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ywGitRepos\cosc292\MemoryMap\"/>
    </mc:Choice>
  </mc:AlternateContent>
  <bookViews>
    <workbookView xWindow="120" yWindow="135" windowWidth="15135" windowHeight="7875"/>
  </bookViews>
  <sheets>
    <sheet name="Memory Map" sheetId="2" r:id="rId1"/>
    <sheet name="Metadata" sheetId="3" r:id="rId2"/>
  </sheets>
  <definedNames>
    <definedName name="datatypes">Metadata!$A$3:$A$7</definedName>
    <definedName name="typesizes">Metadata!$A$3:$B$7</definedName>
  </definedNames>
  <calcPr calcId="162913"/>
</workbook>
</file>

<file path=xl/calcChain.xml><?xml version="1.0" encoding="utf-8"?>
<calcChain xmlns="http://schemas.openxmlformats.org/spreadsheetml/2006/main">
  <c r="A6" i="2" l="1"/>
  <c r="M6" i="2" l="1"/>
  <c r="I6" i="2"/>
  <c r="E6" i="2"/>
  <c r="A7" i="2"/>
  <c r="M7" i="2" s="1"/>
  <c r="I7" i="2" l="1"/>
  <c r="A8" i="2"/>
  <c r="E7" i="2"/>
  <c r="A9" i="2" l="1"/>
  <c r="I8" i="2"/>
  <c r="M8" i="2"/>
  <c r="E8" i="2"/>
  <c r="A10" i="2" l="1"/>
  <c r="M9" i="2"/>
  <c r="E9" i="2"/>
  <c r="I9" i="2"/>
  <c r="A11" i="2" l="1"/>
  <c r="I10" i="2"/>
  <c r="M10" i="2"/>
  <c r="E10" i="2"/>
  <c r="A12" i="2" l="1"/>
  <c r="M11" i="2"/>
  <c r="E11" i="2"/>
  <c r="I11" i="2"/>
  <c r="A13" i="2" l="1"/>
  <c r="I12" i="2"/>
  <c r="M12" i="2"/>
  <c r="E12" i="2"/>
  <c r="A14" i="2" l="1"/>
  <c r="M13" i="2"/>
  <c r="E13" i="2"/>
  <c r="I13" i="2"/>
  <c r="A15" i="2" l="1"/>
  <c r="I14" i="2"/>
  <c r="M14" i="2"/>
  <c r="E14" i="2"/>
  <c r="A16" i="2" l="1"/>
  <c r="M15" i="2"/>
  <c r="E15" i="2"/>
  <c r="I15" i="2"/>
  <c r="A17" i="2" l="1"/>
  <c r="I16" i="2"/>
  <c r="M16" i="2"/>
  <c r="E16" i="2"/>
  <c r="A18" i="2" l="1"/>
  <c r="M17" i="2"/>
  <c r="E17" i="2"/>
  <c r="I17" i="2"/>
  <c r="A19" i="2" l="1"/>
  <c r="I18" i="2"/>
  <c r="M18" i="2"/>
  <c r="E18" i="2"/>
  <c r="A20" i="2" l="1"/>
  <c r="M19" i="2"/>
  <c r="E19" i="2"/>
  <c r="I19" i="2"/>
  <c r="A21" i="2" l="1"/>
  <c r="E20" i="2"/>
  <c r="I20" i="2"/>
  <c r="M20" i="2"/>
  <c r="A22" i="2" l="1"/>
  <c r="M21" i="2"/>
  <c r="E21" i="2"/>
  <c r="I21" i="2"/>
  <c r="A23" i="2" l="1"/>
  <c r="M22" i="2"/>
  <c r="E22" i="2"/>
  <c r="I22" i="2"/>
  <c r="A24" i="2" l="1"/>
  <c r="M23" i="2"/>
  <c r="E23" i="2"/>
  <c r="I23" i="2"/>
  <c r="A25" i="2" l="1"/>
  <c r="E24" i="2"/>
  <c r="I24" i="2"/>
  <c r="M24" i="2"/>
  <c r="A26" i="2" l="1"/>
  <c r="E25" i="2"/>
  <c r="I25" i="2"/>
  <c r="M25" i="2"/>
  <c r="A27" i="2" l="1"/>
  <c r="M26" i="2"/>
  <c r="E26" i="2"/>
  <c r="I26" i="2"/>
  <c r="A28" i="2" l="1"/>
  <c r="I27" i="2"/>
  <c r="M27" i="2"/>
  <c r="E27" i="2"/>
  <c r="A29" i="2" l="1"/>
  <c r="E28" i="2"/>
  <c r="I28" i="2"/>
  <c r="M28" i="2"/>
  <c r="M29" i="2" l="1"/>
  <c r="E29" i="2"/>
  <c r="I29" i="2"/>
</calcChain>
</file>

<file path=xl/sharedStrings.xml><?xml version="1.0" encoding="utf-8"?>
<sst xmlns="http://schemas.openxmlformats.org/spreadsheetml/2006/main" count="31" uniqueCount="21">
  <si>
    <t>HexAddress</t>
  </si>
  <si>
    <t>Alias</t>
  </si>
  <si>
    <t>Value</t>
  </si>
  <si>
    <t>float</t>
  </si>
  <si>
    <t>int</t>
  </si>
  <si>
    <t>char</t>
  </si>
  <si>
    <t>double</t>
  </si>
  <si>
    <t>short</t>
  </si>
  <si>
    <t>Data Type Sizes</t>
  </si>
  <si>
    <t>Data Type of Highest Addressed:</t>
  </si>
  <si>
    <t>Address of Highest:</t>
  </si>
  <si>
    <t>Data Type</t>
  </si>
  <si>
    <t>Offset</t>
  </si>
  <si>
    <t>010FF784</t>
  </si>
  <si>
    <t>x</t>
  </si>
  <si>
    <t>c</t>
  </si>
  <si>
    <t>b</t>
  </si>
  <si>
    <t>a</t>
  </si>
  <si>
    <t>d</t>
  </si>
  <si>
    <t>s</t>
  </si>
  <si>
    <t>cArray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</si>
</sst>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114300</xdr:colOff>
      <xdr:row>1</xdr:row>
      <xdr:rowOff>76200</xdr:rowOff>
    </xdr:from>
    <xdr:to>
      <xdr:col>29</xdr:col>
      <xdr:colOff>170452</xdr:colOff>
      <xdr:row>44</xdr:row>
      <xdr:rowOff>65652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15600" y="266700"/>
          <a:ext cx="7980952" cy="8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K9" sqref="K6:K9"/>
    </sheetView>
  </sheetViews>
  <sheetFormatPr defaultRowHeight="15" x14ac:dyDescent="0.25"/>
  <cols>
    <col min="1" max="1" width="11.5703125" bestFit="1" customWidth="1"/>
    <col min="5" max="5" width="11.5703125" bestFit="1" customWidth="1"/>
    <col min="9" max="9" width="11.5703125" bestFit="1" customWidth="1"/>
    <col min="13" max="13" width="11.5703125" bestFit="1" customWidth="1"/>
  </cols>
  <sheetData>
    <row r="1" spans="1:15" x14ac:dyDescent="0.25">
      <c r="A1" s="7" t="s">
        <v>9</v>
      </c>
      <c r="B1" s="7"/>
      <c r="C1" s="7"/>
      <c r="D1" s="6" t="s">
        <v>3</v>
      </c>
    </row>
    <row r="2" spans="1:15" x14ac:dyDescent="0.25">
      <c r="A2" s="8" t="s">
        <v>10</v>
      </c>
      <c r="B2" s="8"/>
      <c r="C2" s="8"/>
      <c r="D2" s="6" t="s">
        <v>13</v>
      </c>
    </row>
    <row r="5" spans="1:15" x14ac:dyDescent="0.25">
      <c r="A5" s="4" t="s">
        <v>0</v>
      </c>
      <c r="B5" s="4" t="s">
        <v>1</v>
      </c>
      <c r="C5" s="4" t="s">
        <v>2</v>
      </c>
      <c r="D5" s="5"/>
      <c r="E5" s="4" t="s">
        <v>0</v>
      </c>
      <c r="F5" s="4" t="s">
        <v>1</v>
      </c>
      <c r="G5" s="4" t="s">
        <v>2</v>
      </c>
      <c r="H5" s="5"/>
      <c r="I5" s="4" t="s">
        <v>0</v>
      </c>
      <c r="J5" s="4" t="s">
        <v>1</v>
      </c>
      <c r="K5" s="4" t="s">
        <v>2</v>
      </c>
      <c r="L5" s="5"/>
      <c r="M5" s="4" t="s">
        <v>0</v>
      </c>
      <c r="N5" s="4" t="s">
        <v>1</v>
      </c>
      <c r="O5" s="4" t="s">
        <v>2</v>
      </c>
    </row>
    <row r="6" spans="1:15" x14ac:dyDescent="0.25">
      <c r="A6" s="2" t="str">
        <f>DEC2HEX( HEX2DEC(D2)+VLOOKUP(D1, typesizes,2,FALSE),8)</f>
        <v>010FF787</v>
      </c>
      <c r="B6" s="1"/>
      <c r="C6" s="11"/>
      <c r="E6" s="2" t="str">
        <f>DEC2HEX( HEX2DEC(A6)-24,8)</f>
        <v>010FF76F</v>
      </c>
      <c r="F6" s="1"/>
      <c r="G6" s="10"/>
      <c r="I6" s="2" t="str">
        <f>DEC2HEX( HEX2DEC(A6)-48,8)</f>
        <v>010FF757</v>
      </c>
      <c r="J6" s="1"/>
      <c r="K6" s="16"/>
      <c r="M6" s="2" t="str">
        <f>DEC2HEX( HEX2DEC(A6)-72,8)</f>
        <v>010FF73F</v>
      </c>
      <c r="N6" s="1"/>
      <c r="O6" s="1"/>
    </row>
    <row r="7" spans="1:15" x14ac:dyDescent="0.25">
      <c r="A7" s="2" t="str">
        <f>DEC2HEX( HEX2DEC(A6)-1,8)</f>
        <v>010FF786</v>
      </c>
      <c r="B7" s="1"/>
      <c r="C7" s="11"/>
      <c r="E7" s="2" t="str">
        <f t="shared" ref="E7:E29" si="0">DEC2HEX( HEX2DEC(A7)-24,8)</f>
        <v>010FF76E</v>
      </c>
      <c r="F7" s="1"/>
      <c r="G7" s="10"/>
      <c r="I7" s="2" t="str">
        <f t="shared" ref="I7:I29" si="1">DEC2HEX( HEX2DEC(A7)-48,8)</f>
        <v>010FF756</v>
      </c>
      <c r="J7" s="1"/>
      <c r="K7" s="16"/>
      <c r="M7" s="2" t="str">
        <f t="shared" ref="M7:M29" si="2">DEC2HEX( HEX2DEC(A7)-72,8)</f>
        <v>010FF73E</v>
      </c>
      <c r="N7" s="1"/>
      <c r="O7" s="1"/>
    </row>
    <row r="8" spans="1:15" x14ac:dyDescent="0.25">
      <c r="A8" s="2" t="str">
        <f t="shared" ref="A8:A29" si="3">DEC2HEX( HEX2DEC(A7)-1,8)</f>
        <v>010FF785</v>
      </c>
      <c r="B8" s="1"/>
      <c r="C8" s="11"/>
      <c r="E8" s="2" t="str">
        <f t="shared" si="0"/>
        <v>010FF76D</v>
      </c>
      <c r="F8" s="1"/>
      <c r="G8" s="10"/>
      <c r="I8" s="2" t="str">
        <f t="shared" si="1"/>
        <v>010FF755</v>
      </c>
      <c r="J8" s="1"/>
      <c r="K8" s="16"/>
      <c r="M8" s="2" t="str">
        <f t="shared" si="2"/>
        <v>010FF73D</v>
      </c>
      <c r="N8" s="1"/>
      <c r="O8" s="1"/>
    </row>
    <row r="9" spans="1:15" x14ac:dyDescent="0.25">
      <c r="A9" s="2" t="str">
        <f t="shared" si="3"/>
        <v>010FF784</v>
      </c>
      <c r="B9" s="1" t="s">
        <v>14</v>
      </c>
      <c r="C9" s="11"/>
      <c r="E9" s="2" t="str">
        <f t="shared" si="0"/>
        <v>010FF76C</v>
      </c>
      <c r="F9" s="1" t="s">
        <v>20</v>
      </c>
      <c r="G9" s="10"/>
      <c r="I9" s="2" t="str">
        <f t="shared" si="1"/>
        <v>010FF754</v>
      </c>
      <c r="J9" s="1" t="s">
        <v>17</v>
      </c>
      <c r="K9" s="16"/>
      <c r="M9" s="2" t="str">
        <f t="shared" si="2"/>
        <v>010FF73C</v>
      </c>
      <c r="N9" s="1"/>
      <c r="O9" s="1"/>
    </row>
    <row r="10" spans="1:15" x14ac:dyDescent="0.25">
      <c r="A10" s="3" t="str">
        <f t="shared" si="3"/>
        <v>010FF783</v>
      </c>
      <c r="B10" s="1"/>
      <c r="C10" s="1"/>
      <c r="E10" s="3" t="str">
        <f t="shared" si="0"/>
        <v>010FF76B</v>
      </c>
      <c r="F10" s="1"/>
      <c r="G10" s="1"/>
      <c r="I10" s="3" t="str">
        <f t="shared" si="1"/>
        <v>010FF753</v>
      </c>
      <c r="J10" s="1" t="s">
        <v>15</v>
      </c>
      <c r="K10" s="13"/>
      <c r="M10" s="3" t="str">
        <f t="shared" si="2"/>
        <v>010FF73B</v>
      </c>
      <c r="N10" s="1"/>
      <c r="O10" s="1"/>
    </row>
    <row r="11" spans="1:15" x14ac:dyDescent="0.25">
      <c r="A11" s="3" t="str">
        <f t="shared" si="3"/>
        <v>010FF782</v>
      </c>
      <c r="B11" s="1"/>
      <c r="C11" s="1"/>
      <c r="E11" s="3" t="str">
        <f t="shared" si="0"/>
        <v>010FF76A</v>
      </c>
      <c r="F11" s="1"/>
      <c r="G11" s="1"/>
      <c r="I11" s="3" t="str">
        <f t="shared" si="1"/>
        <v>010FF752</v>
      </c>
      <c r="J11" s="1"/>
      <c r="K11" s="1"/>
      <c r="M11" s="3" t="str">
        <f t="shared" si="2"/>
        <v>010FF73A</v>
      </c>
      <c r="N11" s="1"/>
      <c r="O11" s="1"/>
    </row>
    <row r="12" spans="1:15" x14ac:dyDescent="0.25">
      <c r="A12" s="3" t="str">
        <f t="shared" si="3"/>
        <v>010FF781</v>
      </c>
      <c r="B12" s="1"/>
      <c r="C12" s="1"/>
      <c r="E12" s="3" t="str">
        <f t="shared" si="0"/>
        <v>010FF769</v>
      </c>
      <c r="F12" s="1"/>
      <c r="G12" s="1"/>
      <c r="I12" s="3" t="str">
        <f t="shared" si="1"/>
        <v>010FF751</v>
      </c>
      <c r="J12" s="1"/>
      <c r="K12" s="1"/>
      <c r="M12" s="3" t="str">
        <f t="shared" si="2"/>
        <v>010FF739</v>
      </c>
      <c r="N12" s="1"/>
      <c r="O12" s="1"/>
    </row>
    <row r="13" spans="1:15" x14ac:dyDescent="0.25">
      <c r="A13" s="3" t="str">
        <f t="shared" si="3"/>
        <v>010FF780</v>
      </c>
      <c r="B13" s="1"/>
      <c r="C13" s="1"/>
      <c r="E13" s="3" t="str">
        <f t="shared" si="0"/>
        <v>010FF768</v>
      </c>
      <c r="F13" s="1"/>
      <c r="G13" s="1"/>
      <c r="I13" s="3" t="str">
        <f t="shared" si="1"/>
        <v>010FF750</v>
      </c>
      <c r="J13" s="1"/>
      <c r="K13" s="1"/>
      <c r="M13" s="3" t="str">
        <f t="shared" si="2"/>
        <v>010FF738</v>
      </c>
      <c r="N13" s="1"/>
      <c r="O13" s="1"/>
    </row>
    <row r="14" spans="1:15" x14ac:dyDescent="0.25">
      <c r="A14" s="2" t="str">
        <f t="shared" si="3"/>
        <v>010FF77F</v>
      </c>
      <c r="B14" s="1"/>
      <c r="C14" s="1"/>
      <c r="E14" s="2" t="str">
        <f t="shared" si="0"/>
        <v>010FF767</v>
      </c>
      <c r="F14" s="1"/>
      <c r="G14" s="15"/>
      <c r="I14" s="2" t="str">
        <f t="shared" si="1"/>
        <v>010FF74F</v>
      </c>
      <c r="J14" s="1"/>
      <c r="K14" s="1"/>
      <c r="M14" s="2" t="str">
        <f t="shared" si="2"/>
        <v>010FF737</v>
      </c>
      <c r="N14" s="1"/>
      <c r="O14" s="1"/>
    </row>
    <row r="15" spans="1:15" x14ac:dyDescent="0.25">
      <c r="A15" s="2" t="str">
        <f t="shared" si="3"/>
        <v>010FF77E</v>
      </c>
      <c r="B15" s="1"/>
      <c r="C15" s="1"/>
      <c r="E15" s="2" t="str">
        <f t="shared" si="0"/>
        <v>010FF766</v>
      </c>
      <c r="F15" s="1"/>
      <c r="G15" s="15"/>
      <c r="I15" s="2" t="str">
        <f t="shared" si="1"/>
        <v>010FF74E</v>
      </c>
      <c r="J15" s="1"/>
      <c r="K15" s="1"/>
      <c r="M15" s="2" t="str">
        <f t="shared" si="2"/>
        <v>010FF736</v>
      </c>
      <c r="N15" s="1"/>
      <c r="O15" s="1"/>
    </row>
    <row r="16" spans="1:15" x14ac:dyDescent="0.25">
      <c r="A16" s="2" t="str">
        <f t="shared" si="3"/>
        <v>010FF77D</v>
      </c>
      <c r="B16" s="1"/>
      <c r="C16" s="1"/>
      <c r="E16" s="2" t="str">
        <f t="shared" si="0"/>
        <v>010FF765</v>
      </c>
      <c r="F16" s="1"/>
      <c r="G16" s="15"/>
      <c r="I16" s="2" t="str">
        <f t="shared" si="1"/>
        <v>010FF74D</v>
      </c>
      <c r="J16" s="1"/>
      <c r="K16" s="1"/>
      <c r="M16" s="2" t="str">
        <f t="shared" si="2"/>
        <v>010FF735</v>
      </c>
      <c r="N16" s="1"/>
      <c r="O16" s="1"/>
    </row>
    <row r="17" spans="1:15" x14ac:dyDescent="0.25">
      <c r="A17" s="2" t="str">
        <f t="shared" si="3"/>
        <v>010FF77C</v>
      </c>
      <c r="B17" s="1"/>
      <c r="C17" s="1"/>
      <c r="E17" s="2" t="str">
        <f t="shared" si="0"/>
        <v>010FF764</v>
      </c>
      <c r="F17" s="1"/>
      <c r="G17" s="15"/>
      <c r="I17" s="2" t="str">
        <f t="shared" si="1"/>
        <v>010FF74C</v>
      </c>
      <c r="J17" s="1"/>
      <c r="K17" s="1"/>
      <c r="M17" s="2" t="str">
        <f t="shared" si="2"/>
        <v>010FF734</v>
      </c>
      <c r="N17" s="1"/>
      <c r="O17" s="1"/>
    </row>
    <row r="18" spans="1:15" x14ac:dyDescent="0.25">
      <c r="A18" s="3" t="str">
        <f t="shared" si="3"/>
        <v>010FF77B</v>
      </c>
      <c r="B18" s="1"/>
      <c r="C18" s="1"/>
      <c r="E18" s="3" t="str">
        <f t="shared" si="0"/>
        <v>010FF763</v>
      </c>
      <c r="F18" s="1"/>
      <c r="G18" s="15"/>
      <c r="I18" s="3" t="str">
        <f t="shared" si="1"/>
        <v>010FF74B</v>
      </c>
      <c r="J18" s="1"/>
      <c r="K18" s="1"/>
      <c r="M18" s="3" t="str">
        <f t="shared" si="2"/>
        <v>010FF733</v>
      </c>
      <c r="N18" s="1"/>
      <c r="O18" s="1"/>
    </row>
    <row r="19" spans="1:15" x14ac:dyDescent="0.25">
      <c r="A19" s="3" t="str">
        <f t="shared" si="3"/>
        <v>010FF77A</v>
      </c>
      <c r="B19" s="1"/>
      <c r="C19" s="1"/>
      <c r="E19" s="3" t="str">
        <f t="shared" si="0"/>
        <v>010FF762</v>
      </c>
      <c r="F19" s="1"/>
      <c r="G19" s="15"/>
      <c r="I19" s="3" t="str">
        <f t="shared" si="1"/>
        <v>010FF74A</v>
      </c>
      <c r="J19" s="1"/>
      <c r="K19" s="1"/>
      <c r="M19" s="3" t="str">
        <f t="shared" si="2"/>
        <v>010FF732</v>
      </c>
      <c r="N19" s="1"/>
      <c r="O19" s="1"/>
    </row>
    <row r="20" spans="1:15" x14ac:dyDescent="0.25">
      <c r="A20" s="3" t="str">
        <f t="shared" si="3"/>
        <v>010FF779</v>
      </c>
      <c r="B20" s="1"/>
      <c r="C20" s="1"/>
      <c r="E20" s="3" t="str">
        <f t="shared" si="0"/>
        <v>010FF761</v>
      </c>
      <c r="F20" s="1"/>
      <c r="G20" s="15"/>
      <c r="I20" s="3" t="str">
        <f t="shared" si="1"/>
        <v>010FF749</v>
      </c>
      <c r="J20" s="1"/>
      <c r="K20" s="1"/>
      <c r="M20" s="3" t="str">
        <f t="shared" si="2"/>
        <v>010FF731</v>
      </c>
      <c r="N20" s="1"/>
      <c r="O20" s="1"/>
    </row>
    <row r="21" spans="1:15" x14ac:dyDescent="0.25">
      <c r="A21" s="3" t="str">
        <f t="shared" si="3"/>
        <v>010FF778</v>
      </c>
      <c r="B21" s="1"/>
      <c r="C21" s="1"/>
      <c r="E21" s="3" t="str">
        <f t="shared" si="0"/>
        <v>010FF760</v>
      </c>
      <c r="F21" s="1" t="s">
        <v>18</v>
      </c>
      <c r="G21" s="15"/>
      <c r="I21" s="3" t="str">
        <f t="shared" si="1"/>
        <v>010FF748</v>
      </c>
      <c r="J21" s="1"/>
      <c r="K21" s="1"/>
      <c r="M21" s="3" t="str">
        <f t="shared" si="2"/>
        <v>010FF730</v>
      </c>
      <c r="N21" s="1"/>
      <c r="O21" s="1"/>
    </row>
    <row r="22" spans="1:15" x14ac:dyDescent="0.25">
      <c r="A22" s="2" t="str">
        <f t="shared" si="3"/>
        <v>010FF777</v>
      </c>
      <c r="B22" s="1"/>
      <c r="C22" s="1"/>
      <c r="E22" s="2" t="str">
        <f t="shared" si="0"/>
        <v>010FF75F</v>
      </c>
      <c r="F22" s="1"/>
      <c r="G22" s="1"/>
      <c r="I22" s="2" t="str">
        <f t="shared" si="1"/>
        <v>010FF747</v>
      </c>
      <c r="J22" s="1"/>
      <c r="K22" s="1"/>
      <c r="M22" s="2" t="str">
        <f t="shared" si="2"/>
        <v>010FF72F</v>
      </c>
      <c r="N22" s="1"/>
      <c r="O22" s="1"/>
    </row>
    <row r="23" spans="1:15" x14ac:dyDescent="0.25">
      <c r="A23" s="2" t="str">
        <f t="shared" si="3"/>
        <v>010FF776</v>
      </c>
      <c r="B23" s="1"/>
      <c r="C23" s="1"/>
      <c r="E23" s="2" t="str">
        <f t="shared" si="0"/>
        <v>010FF75E</v>
      </c>
      <c r="F23" s="1"/>
      <c r="G23" s="1"/>
      <c r="I23" s="2" t="str">
        <f t="shared" si="1"/>
        <v>010FF746</v>
      </c>
      <c r="J23" s="1"/>
      <c r="K23" s="1"/>
      <c r="M23" s="2" t="str">
        <f t="shared" si="2"/>
        <v>010FF72E</v>
      </c>
      <c r="N23" s="1"/>
      <c r="O23" s="1"/>
    </row>
    <row r="24" spans="1:15" x14ac:dyDescent="0.25">
      <c r="A24" s="2" t="str">
        <f t="shared" si="3"/>
        <v>010FF775</v>
      </c>
      <c r="B24" s="1"/>
      <c r="C24" s="1"/>
      <c r="E24" s="2" t="str">
        <f t="shared" si="0"/>
        <v>010FF75D</v>
      </c>
      <c r="F24" s="1"/>
      <c r="G24" s="12"/>
      <c r="I24" s="2" t="str">
        <f t="shared" si="1"/>
        <v>010FF745</v>
      </c>
      <c r="J24" s="1"/>
      <c r="K24" s="1"/>
      <c r="M24" s="2" t="str">
        <f t="shared" si="2"/>
        <v>010FF72D</v>
      </c>
      <c r="N24" s="1"/>
      <c r="O24" s="1"/>
    </row>
    <row r="25" spans="1:15" x14ac:dyDescent="0.25">
      <c r="A25" s="2" t="str">
        <f t="shared" si="3"/>
        <v>010FF774</v>
      </c>
      <c r="B25" s="1"/>
      <c r="C25" s="1"/>
      <c r="E25" s="2" t="str">
        <f t="shared" si="0"/>
        <v>010FF75C</v>
      </c>
      <c r="F25" s="1" t="s">
        <v>19</v>
      </c>
      <c r="G25" s="12"/>
      <c r="I25" s="2" t="str">
        <f t="shared" si="1"/>
        <v>010FF744</v>
      </c>
      <c r="J25" s="1"/>
      <c r="K25" s="1"/>
      <c r="M25" s="2" t="str">
        <f t="shared" si="2"/>
        <v>010FF72C</v>
      </c>
      <c r="N25" s="1"/>
      <c r="O25" s="1"/>
    </row>
    <row r="26" spans="1:15" x14ac:dyDescent="0.25">
      <c r="A26" s="3" t="str">
        <f t="shared" si="3"/>
        <v>010FF773</v>
      </c>
      <c r="B26" s="1"/>
      <c r="C26" s="1"/>
      <c r="E26" s="3" t="str">
        <f t="shared" si="0"/>
        <v>010FF75B</v>
      </c>
      <c r="F26" s="1"/>
      <c r="G26" s="14"/>
      <c r="I26" s="3" t="str">
        <f t="shared" si="1"/>
        <v>010FF743</v>
      </c>
      <c r="J26" s="1"/>
      <c r="K26" s="1"/>
      <c r="M26" s="3" t="str">
        <f t="shared" si="2"/>
        <v>010FF72B</v>
      </c>
      <c r="N26" s="1"/>
      <c r="O26" s="1"/>
    </row>
    <row r="27" spans="1:15" x14ac:dyDescent="0.25">
      <c r="A27" s="3" t="str">
        <f t="shared" si="3"/>
        <v>010FF772</v>
      </c>
      <c r="B27" s="1"/>
      <c r="C27" s="1"/>
      <c r="E27" s="3" t="str">
        <f t="shared" si="0"/>
        <v>010FF75A</v>
      </c>
      <c r="F27" s="1"/>
      <c r="G27" s="14"/>
      <c r="I27" s="3" t="str">
        <f t="shared" si="1"/>
        <v>010FF742</v>
      </c>
      <c r="J27" s="1"/>
      <c r="K27" s="1"/>
      <c r="M27" s="3" t="str">
        <f t="shared" si="2"/>
        <v>010FF72A</v>
      </c>
      <c r="N27" s="1"/>
      <c r="O27" s="1"/>
    </row>
    <row r="28" spans="1:15" x14ac:dyDescent="0.25">
      <c r="A28" s="3" t="str">
        <f t="shared" si="3"/>
        <v>010FF771</v>
      </c>
      <c r="B28" s="1"/>
      <c r="C28" s="10"/>
      <c r="E28" s="3" t="str">
        <f t="shared" si="0"/>
        <v>010FF759</v>
      </c>
      <c r="F28" s="1"/>
      <c r="G28" s="14"/>
      <c r="I28" s="3" t="str">
        <f t="shared" si="1"/>
        <v>010FF741</v>
      </c>
      <c r="J28" s="1"/>
      <c r="K28" s="1"/>
      <c r="M28" s="3" t="str">
        <f t="shared" si="2"/>
        <v>010FF729</v>
      </c>
      <c r="N28" s="1"/>
      <c r="O28" s="1"/>
    </row>
    <row r="29" spans="1:15" x14ac:dyDescent="0.25">
      <c r="A29" s="3" t="str">
        <f t="shared" si="3"/>
        <v>010FF770</v>
      </c>
      <c r="B29" s="1"/>
      <c r="C29" s="10"/>
      <c r="E29" s="3" t="str">
        <f t="shared" si="0"/>
        <v>010FF758</v>
      </c>
      <c r="F29" s="1" t="s">
        <v>16</v>
      </c>
      <c r="G29" s="14"/>
      <c r="I29" s="3" t="str">
        <f t="shared" si="1"/>
        <v>010FF740</v>
      </c>
      <c r="J29" s="1"/>
      <c r="K29" s="1"/>
      <c r="M29" s="3" t="str">
        <f t="shared" si="2"/>
        <v>010FF728</v>
      </c>
      <c r="N29" s="1"/>
      <c r="O29" s="1"/>
    </row>
  </sheetData>
  <mergeCells count="2">
    <mergeCell ref="A1:C1"/>
    <mergeCell ref="A2:C2"/>
  </mergeCells>
  <dataValidations count="1">
    <dataValidation type="list" allowBlank="1" showInputMessage="1" showErrorMessage="1" sqref="D1">
      <formula1>datatypes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s="9" t="s">
        <v>8</v>
      </c>
      <c r="B1" s="9"/>
    </row>
    <row r="2" spans="1:2" x14ac:dyDescent="0.25">
      <c r="A2" s="5" t="s">
        <v>11</v>
      </c>
      <c r="B2" s="5" t="s">
        <v>12</v>
      </c>
    </row>
    <row r="3" spans="1:2" x14ac:dyDescent="0.25">
      <c r="A3" t="s">
        <v>3</v>
      </c>
      <c r="B3">
        <v>3</v>
      </c>
    </row>
    <row r="4" spans="1:2" x14ac:dyDescent="0.25">
      <c r="A4" t="s">
        <v>4</v>
      </c>
      <c r="B4">
        <v>3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7</v>
      </c>
    </row>
    <row r="7" spans="1:2" x14ac:dyDescent="0.25">
      <c r="A7" t="s">
        <v>7</v>
      </c>
      <c r="B7">
        <v>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Memory Map</vt:lpstr>
      <vt:lpstr>Metadata</vt:lpstr>
      <vt:lpstr>datatypes</vt:lpstr>
      <vt:lpstr>typesizes</vt:lpstr>
    </vt:vector>
  </TitlesOfParts>
  <Company>CST Dept -Kelsey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Miller</dc:creator>
  <cp:lastModifiedBy>Kyle Wei</cp:lastModifiedBy>
  <cp:lastPrinted>2009-01-09T21:12:37Z</cp:lastPrinted>
  <dcterms:created xsi:type="dcterms:W3CDTF">2009-01-09T19:52:50Z</dcterms:created>
  <dcterms:modified xsi:type="dcterms:W3CDTF">2020-01-10T17:52:03Z</dcterms:modified>
</cp:coreProperties>
</file>