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D10" i="1"/>
  <c r="D11" i="1"/>
  <c r="C10" i="1"/>
  <c r="C11" i="1"/>
  <c r="C6" i="1"/>
  <c r="C7" i="1"/>
  <c r="C8" i="1"/>
  <c r="C9" i="1"/>
  <c r="C5" i="1"/>
  <c r="D4" i="1"/>
  <c r="D6" i="1" l="1"/>
  <c r="D5" i="1"/>
  <c r="D7" i="1" l="1"/>
  <c r="D8" i="1" l="1"/>
  <c r="D9" i="1"/>
</calcChain>
</file>

<file path=xl/sharedStrings.xml><?xml version="1.0" encoding="utf-8"?>
<sst xmlns="http://schemas.openxmlformats.org/spreadsheetml/2006/main" count="5" uniqueCount="5">
  <si>
    <t>T</t>
  </si>
  <si>
    <t>T_si</t>
  </si>
  <si>
    <t>P</t>
  </si>
  <si>
    <t>P_si</t>
  </si>
  <si>
    <t>P_teor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</si>
</sst>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  <charset val="204"/>
    </font>
    <font>
      <sz val="7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1"/>
  <sheetViews>
    <sheetView tabSelected="1" workbookViewId="0">
      <selection activeCell="J8" sqref="J8"/>
    </sheetView>
  </sheetViews>
  <sheetFormatPr defaultRowHeight="14.5" x14ac:dyDescent="0.35"/>
  <sheetData>
    <row r="3" spans="3:7" x14ac:dyDescent="0.35">
      <c r="C3" t="s">
        <v>0</v>
      </c>
      <c r="D3" t="s">
        <v>1</v>
      </c>
      <c r="E3" t="s">
        <v>2</v>
      </c>
      <c r="F3" t="s">
        <v>3</v>
      </c>
      <c r="G3" t="s">
        <v>4</v>
      </c>
    </row>
    <row r="4" spans="3:7" x14ac:dyDescent="0.35">
      <c r="C4">
        <v>0.95</v>
      </c>
      <c r="D4">
        <f>C4 * 0.2381/0.0019872</f>
        <v>113.82598631239935</v>
      </c>
      <c r="E4">
        <v>2.4164434047301502E-2</v>
      </c>
      <c r="F4">
        <f>E4 * 119.816  * (1.38 * 1E-23) / ((3.405 * 0.0000000001)^3) / (10^6)</f>
        <v>1.0120901133790015</v>
      </c>
      <c r="G4" s="1">
        <v>0.84702999999999995</v>
      </c>
    </row>
    <row r="5" spans="3:7" x14ac:dyDescent="0.35">
      <c r="C5">
        <f>C4-0.033333333</f>
        <v>0.91666666699999999</v>
      </c>
      <c r="D5">
        <f t="shared" ref="D5:D13" si="0">C5 * 0.2381/0.0019872</f>
        <v>109.83209209576287</v>
      </c>
      <c r="E5">
        <v>1.8300777338246699E-2</v>
      </c>
      <c r="F5">
        <f t="shared" ref="F5:F13" si="1">E5 * 119.816  * (1.38 * 1E-23) / ((3.405 * 0.0000000001)^3) / (10^6)</f>
        <v>0.76649988056551888</v>
      </c>
      <c r="G5" s="1">
        <v>0.65605999999999998</v>
      </c>
    </row>
    <row r="6" spans="3:7" x14ac:dyDescent="0.35">
      <c r="C6">
        <f t="shared" ref="C6:C12" si="2">C5-0.033333333</f>
        <v>0.88333333400000003</v>
      </c>
      <c r="D6">
        <f t="shared" si="0"/>
        <v>105.83819787912641</v>
      </c>
      <c r="E6" s="2">
        <v>1.3823847990000001E-2</v>
      </c>
      <c r="F6">
        <f t="shared" si="1"/>
        <v>0.5789905880744427</v>
      </c>
      <c r="G6" s="1">
        <v>0.50234999999999996</v>
      </c>
    </row>
    <row r="7" spans="3:7" x14ac:dyDescent="0.35">
      <c r="C7">
        <f t="shared" si="2"/>
        <v>0.85000000100000006</v>
      </c>
      <c r="D7">
        <f t="shared" si="0"/>
        <v>101.84430366248993</v>
      </c>
      <c r="E7" s="2">
        <v>1.02434762091278E-2</v>
      </c>
      <c r="F7">
        <f t="shared" si="1"/>
        <v>0.42903222883670222</v>
      </c>
      <c r="G7" s="1">
        <v>0.3735</v>
      </c>
    </row>
    <row r="8" spans="3:7" x14ac:dyDescent="0.35">
      <c r="C8">
        <f t="shared" si="2"/>
        <v>0.8166666680000001</v>
      </c>
      <c r="D8">
        <f t="shared" si="0"/>
        <v>97.850409445853472</v>
      </c>
      <c r="E8">
        <v>7.4190000000000002E-3</v>
      </c>
      <c r="F8">
        <f t="shared" si="1"/>
        <v>0.31073339174675707</v>
      </c>
      <c r="G8" s="1">
        <v>0.27200000000000002</v>
      </c>
    </row>
    <row r="9" spans="3:7" x14ac:dyDescent="0.35">
      <c r="C9">
        <f t="shared" si="2"/>
        <v>0.78333333500000013</v>
      </c>
      <c r="D9">
        <f t="shared" si="0"/>
        <v>93.856515229216996</v>
      </c>
      <c r="E9" s="2">
        <v>5.2399999999999999E-3</v>
      </c>
      <c r="F9">
        <f t="shared" si="1"/>
        <v>0.21946933181736175</v>
      </c>
      <c r="G9" s="1">
        <v>0.19259999999999999</v>
      </c>
    </row>
    <row r="10" spans="3:7" x14ac:dyDescent="0.35">
      <c r="C10">
        <f t="shared" si="2"/>
        <v>0.75000000200000017</v>
      </c>
      <c r="D10">
        <f t="shared" si="0"/>
        <v>89.862621012580519</v>
      </c>
      <c r="E10" s="2">
        <v>3.5929999999999998E-3</v>
      </c>
      <c r="F10">
        <f t="shared" si="1"/>
        <v>0.15048727275186655</v>
      </c>
      <c r="G10" s="1">
        <v>0.13158</v>
      </c>
    </row>
    <row r="11" spans="3:7" x14ac:dyDescent="0.35">
      <c r="C11">
        <f t="shared" si="2"/>
        <v>0.7166666690000002</v>
      </c>
      <c r="D11">
        <f t="shared" si="0"/>
        <v>85.868726795944056</v>
      </c>
      <c r="E11" s="2">
        <v>2.382E-3</v>
      </c>
      <c r="F11">
        <f t="shared" si="1"/>
        <v>9.9766402364304535E-2</v>
      </c>
      <c r="G11" s="1">
        <v>8.6800000000000002E-2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2022-12-19T23:41:59Z</dcterms:modified>
</cp:coreProperties>
</file>