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8_{2CB93EDF-43A6-7B45-85EA-FBAA74E50F6D}" xr6:coauthVersionLast="47" xr6:coauthVersionMax="47" xr10:uidLastSave="{00000000-0000-0000-0000-000000000000}"/>
  <bookViews>
    <workbookView xWindow="33580" yWindow="500" windowWidth="28040" windowHeight="16940" activeTab="2" xr2:uid="{303F990C-11B0-2C47-84AF-3125478F1E4D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2" i="3"/>
  <c r="D3" i="3"/>
  <c r="D2" i="3"/>
</calcChain>
</file>

<file path=xl/sharedStrings.xml><?xml version="1.0" encoding="utf-8"?>
<sst xmlns="http://schemas.openxmlformats.org/spreadsheetml/2006/main" count="33" uniqueCount="8">
  <si>
    <t>Pula Amphorae</t>
  </si>
  <si>
    <t>Lamboglia 2</t>
  </si>
  <si>
    <t>Ante 6b</t>
  </si>
  <si>
    <t>Dressel 2-4</t>
  </si>
  <si>
    <t>3rd quater 1st c BCE</t>
  </si>
  <si>
    <t>A</t>
  </si>
  <si>
    <t>Italian</t>
  </si>
  <si>
    <t>Adriatic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</si>
</sst>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2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Pula Amphorae</a:t>
            </a:r>
            <a:r>
              <a:rPr lang="en-GB" baseline="0"/>
              <a:t> Percentage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2.3044226213296465E-2"/>
                  <c:y val="-0.226027397260273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643441760791137"/>
                  <c:y val="7.6022813073023401E-2"/>
                </c:manualLayout>
              </c:layout>
              <c:tx>
                <c:rich>
                  <a:bodyPr/>
                  <a:lstStyle/>
                  <a:p>
                    <a:fld id="{E075E326-E95C-6F47-932A-670EBDA0E3C4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24C0D22A-DB2E-834F-B04F-D10A39E379D6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822518434099E-2"/>
                  <c:y val="-0.159424560566292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Sheet3!$A$10:$A$11</c:f>
              <c:strCache>
                <c:ptCount val="2"/>
                <c:pt idx="0">
                  <c:v>Italian</c:v>
                </c:pt>
                <c:pt idx="1">
                  <c:v>Adriatic</c:v>
                </c:pt>
              </c:strCache>
            </c:strRef>
          </c:cat>
          <c:val>
            <c:numRef>
              <c:f>Sheet3!$B$10:$B$11</c:f>
              <c:numCache>
                <c:formatCode>0%</c:formatCode>
                <c:ptCount val="2"/>
                <c:pt idx="0">
                  <c:v>0.98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8</xdr:row>
      <xdr:rowOff>88900</xdr:rowOff>
    </xdr:from>
    <xdr:to>
      <xdr:col>9</xdr:col>
      <xdr:colOff>152400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F9CF-403E-BAC4-722F-06DAEB9E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0.69288</cdr:x>
      <cdr:y>0.81849</cdr:y>
    </cdr:from>
    <cdr:to>
      <cdr:x>0.97253</cdr:x>
      <cdr:y>0.88356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6FB2DE-85F8-D28D-C39E-0783CC29024A}"/>
            </a:ext>
          </a:extLst>
        </cdr:cNvPr>
        <cdr:cNvSpPr txBox="1"/>
      </cdr:nvSpPr>
      <cdr:spPr>
        <a:xfrm xmlns:a="http://schemas.openxmlformats.org/drawingml/2006/main">
          <a:off x="3524250" y="3035300"/>
          <a:ext cx="1422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/>
            <a:t>Total: 1306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815F-3F35-1A44-8E3B-94AACED49310}">
  <dimension ref="A1:H7"/>
  <sheetViews>
    <sheetView workbookViewId="0">
      <selection activeCell="A4" sqref="A4:XFD4"/>
    </sheetView>
  </sheetViews>
  <sheetFormatPr baseColWidth="10" defaultRowHeight="16" x14ac:dyDescent="0.2"/>
  <cols>
    <col min="3" max="4" width="10.83203125" style="1"/>
    <col min="8" max="8" width="10.83203125" style="2"/>
  </cols>
  <sheetData>
    <row r="1" spans="1:8" x14ac:dyDescent="0.2">
      <c r="A1" t="s">
        <v>0</v>
      </c>
    </row>
    <row r="2" spans="1:8" x14ac:dyDescent="0.2">
      <c r="H2" s="2" t="s">
        <v>5</v>
      </c>
    </row>
    <row r="3" spans="1:8" ht="34" x14ac:dyDescent="0.2">
      <c r="A3">
        <v>1285</v>
      </c>
      <c r="B3" t="s">
        <v>1</v>
      </c>
      <c r="C3" s="1" t="s">
        <v>4</v>
      </c>
      <c r="D3" s="1" t="s">
        <v>6</v>
      </c>
      <c r="E3" t="s">
        <v>5</v>
      </c>
      <c r="F3">
        <v>1</v>
      </c>
      <c r="G3">
        <v>1</v>
      </c>
      <c r="H3" s="2">
        <v>1285</v>
      </c>
    </row>
    <row r="4" spans="1:8" ht="34" x14ac:dyDescent="0.2">
      <c r="A4">
        <v>20</v>
      </c>
      <c r="B4" t="s">
        <v>2</v>
      </c>
      <c r="C4" s="1" t="s">
        <v>4</v>
      </c>
      <c r="D4" s="1" t="s">
        <v>7</v>
      </c>
      <c r="E4" t="s">
        <v>5</v>
      </c>
      <c r="F4">
        <v>1</v>
      </c>
      <c r="G4">
        <v>1</v>
      </c>
      <c r="H4" s="2">
        <v>20</v>
      </c>
    </row>
    <row r="5" spans="1:8" ht="34" x14ac:dyDescent="0.2">
      <c r="A5">
        <v>1</v>
      </c>
      <c r="B5" t="s">
        <v>3</v>
      </c>
      <c r="C5" s="1" t="s">
        <v>4</v>
      </c>
      <c r="D5" s="1" t="s">
        <v>6</v>
      </c>
      <c r="E5" t="s">
        <v>5</v>
      </c>
      <c r="F5">
        <v>1</v>
      </c>
      <c r="G5">
        <v>1</v>
      </c>
      <c r="H5" s="2">
        <v>1</v>
      </c>
    </row>
    <row r="7" spans="1:8" x14ac:dyDescent="0.2">
      <c r="H7" s="2">
        <v>1306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EF14-E68D-6F4F-AF91-5B2B17FB94C4}">
  <dimension ref="A1:I8"/>
  <sheetViews>
    <sheetView workbookViewId="0">
      <selection activeCell="H24" sqref="H24"/>
    </sheetView>
  </sheetViews>
  <sheetFormatPr baseColWidth="10" defaultRowHeight="16" x14ac:dyDescent="0.2"/>
  <sheetData>
    <row r="1" spans="1:9" s="6" customFormat="1" x14ac:dyDescent="0.2">
      <c r="A1" s="6" t="s">
        <v>6</v>
      </c>
    </row>
    <row r="2" spans="1:9" ht="34" x14ac:dyDescent="0.2">
      <c r="A2" s="3">
        <v>1285</v>
      </c>
      <c r="B2" s="3" t="s">
        <v>1</v>
      </c>
      <c r="C2" s="4" t="s">
        <v>4</v>
      </c>
      <c r="D2" s="4" t="s">
        <v>6</v>
      </c>
      <c r="E2" s="3" t="s">
        <v>5</v>
      </c>
      <c r="F2" s="3">
        <v>1</v>
      </c>
      <c r="G2" s="3">
        <v>1</v>
      </c>
      <c r="H2" s="5">
        <v>1285</v>
      </c>
    </row>
    <row r="3" spans="1:9" ht="34" x14ac:dyDescent="0.2">
      <c r="A3" s="3">
        <v>1</v>
      </c>
      <c r="B3" s="3" t="s">
        <v>3</v>
      </c>
      <c r="C3" s="4" t="s">
        <v>4</v>
      </c>
      <c r="D3" s="4" t="s">
        <v>6</v>
      </c>
      <c r="E3" s="3" t="s">
        <v>5</v>
      </c>
      <c r="F3" s="3">
        <v>1</v>
      </c>
      <c r="G3" s="3">
        <v>1</v>
      </c>
      <c r="H3" s="5">
        <v>1</v>
      </c>
    </row>
    <row r="4" spans="1:9" x14ac:dyDescent="0.2">
      <c r="I4">
        <v>1286</v>
      </c>
    </row>
    <row r="6" spans="1:9" s="6" customFormat="1" x14ac:dyDescent="0.2">
      <c r="A6" s="6" t="s">
        <v>7</v>
      </c>
    </row>
    <row r="7" spans="1:9" ht="34" x14ac:dyDescent="0.2">
      <c r="A7">
        <v>20</v>
      </c>
      <c r="B7" t="s">
        <v>2</v>
      </c>
      <c r="C7" s="1" t="s">
        <v>4</v>
      </c>
      <c r="D7" s="1" t="s">
        <v>7</v>
      </c>
      <c r="E7" t="s">
        <v>5</v>
      </c>
      <c r="F7">
        <v>1</v>
      </c>
      <c r="G7">
        <v>1</v>
      </c>
      <c r="H7" s="2">
        <v>20</v>
      </c>
    </row>
    <row r="8" spans="1:9" x14ac:dyDescent="0.2">
      <c r="I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0D1E-BAAA-864E-ADE4-232FB6861C61}">
  <dimension ref="A1:F11"/>
  <sheetViews>
    <sheetView tabSelected="1" workbookViewId="0">
      <selection activeCell="K33" sqref="K33"/>
    </sheetView>
  </sheetViews>
  <sheetFormatPr baseColWidth="10" defaultRowHeight="16" x14ac:dyDescent="0.2"/>
  <sheetData>
    <row r="1" spans="1:6" x14ac:dyDescent="0.2">
      <c r="B1" t="s">
        <v>5</v>
      </c>
    </row>
    <row r="2" spans="1:6" x14ac:dyDescent="0.2">
      <c r="A2" t="s">
        <v>6</v>
      </c>
      <c r="B2">
        <v>1286</v>
      </c>
      <c r="D2">
        <f>B2/13.06</f>
        <v>98.468606431852976</v>
      </c>
      <c r="F2">
        <f>ROUND(D2,0)</f>
        <v>98</v>
      </c>
    </row>
    <row r="3" spans="1:6" x14ac:dyDescent="0.2">
      <c r="A3" t="s">
        <v>7</v>
      </c>
      <c r="B3">
        <v>20</v>
      </c>
      <c r="D3">
        <f>B3/13.06</f>
        <v>1.5313935681470137</v>
      </c>
      <c r="F3">
        <f>ROUND(D3,0)</f>
        <v>2</v>
      </c>
    </row>
    <row r="5" spans="1:6" x14ac:dyDescent="0.2">
      <c r="B5">
        <v>1306</v>
      </c>
    </row>
    <row r="10" spans="1:6" x14ac:dyDescent="0.2">
      <c r="A10" t="s">
        <v>6</v>
      </c>
      <c r="B10" s="7">
        <v>0.98</v>
      </c>
    </row>
    <row r="11" spans="1:6" x14ac:dyDescent="0.2">
      <c r="A11" t="s">
        <v>7</v>
      </c>
      <c r="B11" s="7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2022-08-14T11:45:35Z</dcterms:created>
  <dcterms:modified xsi:type="dcterms:W3CDTF">2022-08-14T12:12:41Z</dcterms:modified>
</cp:coreProperties>
</file>