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consumption\"/>
    </mc:Choice>
  </mc:AlternateContent>
  <xr:revisionPtr revIDLastSave="0" documentId="8_{4EE7A22F-B53B-4D31-B6CB-06675FE3332E}" xr6:coauthVersionLast="36" xr6:coauthVersionMax="36" xr10:uidLastSave="{00000000-0000-0000-0000-000000000000}"/>
  <bookViews>
    <workbookView xWindow="0" yWindow="0" windowWidth="28800" windowHeight="9960" xr2:uid="{DEB73AE1-D8FD-4EF3-A296-3A7E04158C92}"/>
  </bookViews>
  <sheets>
    <sheet name="Tabelle1" sheetId="1" r:id="rId1"/>
    <sheet name="Tabelle2" sheetId="2" r:id="rId2"/>
  </sheets>
  <definedNames>
    <definedName name="_xlnm._FilterDatabase" localSheetId="0" hidden="1">Tabelle1!$A$1:$C$37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</calcChain>
</file>

<file path=xl/sharedStrings.xml><?xml version="1.0" encoding="utf-8"?>
<sst xmlns="http://schemas.openxmlformats.org/spreadsheetml/2006/main" count="128" uniqueCount="34">
  <si>
    <t>consuming_region</t>
  </si>
  <si>
    <t>period</t>
  </si>
  <si>
    <t>total_share_consumption</t>
  </si>
  <si>
    <t>local_ware</t>
  </si>
  <si>
    <t>imports</t>
  </si>
  <si>
    <t>import_local</t>
  </si>
  <si>
    <t>import_Adria</t>
  </si>
  <si>
    <t>import_Aegean</t>
  </si>
  <si>
    <t>import_Baetica</t>
  </si>
  <si>
    <t>import_East</t>
  </si>
  <si>
    <t>import_Egypt</t>
  </si>
  <si>
    <t>import_Gallia</t>
  </si>
  <si>
    <t>import_Iberia</t>
  </si>
  <si>
    <t>import_Italy</t>
  </si>
  <si>
    <t>import_NA</t>
  </si>
  <si>
    <t>import_Pontic</t>
  </si>
  <si>
    <t>import_Tarraconensis</t>
  </si>
  <si>
    <t>import_unknwon</t>
  </si>
  <si>
    <t>import_West</t>
  </si>
  <si>
    <t>Adria</t>
  </si>
  <si>
    <t>Aegean</t>
  </si>
  <si>
    <t>Baetica</t>
  </si>
  <si>
    <t>Eastern Mediterranean</t>
  </si>
  <si>
    <t>Egypt</t>
  </si>
  <si>
    <t>Gallia</t>
  </si>
  <si>
    <t>Italy</t>
  </si>
  <si>
    <t>North Africa</t>
  </si>
  <si>
    <t>Tarraconensis</t>
  </si>
  <si>
    <t>A</t>
  </si>
  <si>
    <t>B</t>
  </si>
  <si>
    <t>C</t>
  </si>
  <si>
    <t>D</t>
  </si>
  <si>
    <t>null</t>
  </si>
  <si>
    <t>total_share_import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</si>
</sst>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2" borderId="1" xfId="1" applyAlignment="1">
      <alignment wrapText="1"/>
    </xf>
    <xf numFmtId="0" fontId="1" fillId="2" borderId="1" xfId="1"/>
    <xf numFmtId="0" fontId="1" fillId="2" borderId="2" xfId="1" applyBorder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CC4E-4A46-45EE-8999-F687A85BC653}">
  <sheetPr filterMode="1"/>
  <dimension ref="A1:AA37"/>
  <sheetViews>
    <sheetView tabSelected="1" zoomScaleNormal="100" workbookViewId="0">
      <selection activeCell="C40" sqref="C40"/>
    </sheetView>
  </sheetViews>
  <sheetFormatPr baseColWidth="10" defaultRowHeight="14.5" x14ac:dyDescent="0.35"/>
  <cols>
    <col min="1" max="1" width="11.453125" style="1"/>
    <col min="13" max="25" width="11.453125" style="7"/>
  </cols>
  <sheetData>
    <row r="1" spans="1:25" s="1" customFormat="1" ht="43.5" x14ac:dyDescent="0.35">
      <c r="A1" s="1" t="s">
        <v>0</v>
      </c>
      <c r="B1" s="1" t="s">
        <v>1</v>
      </c>
      <c r="C1" s="2" t="s">
        <v>2</v>
      </c>
      <c r="D1" s="3"/>
      <c r="E1" s="3" t="s">
        <v>33</v>
      </c>
      <c r="F1" s="3"/>
      <c r="G1" s="4" t="s">
        <v>3</v>
      </c>
      <c r="I1" s="5" t="s">
        <v>4</v>
      </c>
      <c r="K1" s="1" t="s">
        <v>5</v>
      </c>
      <c r="L1" s="3"/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</row>
    <row r="2" spans="1:25" hidden="1" x14ac:dyDescent="0.35">
      <c r="A2" s="1" t="s">
        <v>19</v>
      </c>
      <c r="B2" t="s">
        <v>28</v>
      </c>
      <c r="C2">
        <v>12.903225806451612</v>
      </c>
      <c r="E2">
        <v>16.666666670000001</v>
      </c>
      <c r="G2">
        <v>20.945541591861161</v>
      </c>
      <c r="I2">
        <v>79.054458408138828</v>
      </c>
      <c r="K2">
        <f>SUM(G2+I2)</f>
        <v>99.999999999999986</v>
      </c>
      <c r="M2" s="7" t="s">
        <v>32</v>
      </c>
      <c r="N2" s="7">
        <v>26.252147258024085</v>
      </c>
      <c r="O2" s="7">
        <v>0</v>
      </c>
      <c r="P2" s="7">
        <v>0.71892113525000001</v>
      </c>
      <c r="Q2" s="7">
        <v>0</v>
      </c>
      <c r="R2" s="7">
        <v>21.875</v>
      </c>
      <c r="S2" s="7">
        <v>0</v>
      </c>
      <c r="T2" s="7">
        <v>51.153931607499999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hidden="1" x14ac:dyDescent="0.35">
      <c r="A3" s="1" t="s">
        <v>19</v>
      </c>
      <c r="B3" t="s">
        <v>29</v>
      </c>
      <c r="C3">
        <v>11.428571428571427</v>
      </c>
      <c r="E3">
        <v>12.121212119999999</v>
      </c>
      <c r="G3">
        <v>27.695568591969167</v>
      </c>
      <c r="I3">
        <v>72.304431408030851</v>
      </c>
      <c r="K3">
        <f t="shared" ref="K3:K37" si="0">SUM(G3+I3)</f>
        <v>100.00000000000001</v>
      </c>
      <c r="M3" s="7" t="s">
        <v>32</v>
      </c>
      <c r="N3" s="7">
        <v>4.4239774285565616</v>
      </c>
      <c r="O3" s="7">
        <v>0.2485633225643093</v>
      </c>
      <c r="R3" s="7">
        <v>15.538801352225597</v>
      </c>
      <c r="S3" s="7">
        <v>0</v>
      </c>
      <c r="T3" s="7">
        <v>74.246701928316526</v>
      </c>
      <c r="V3" s="7">
        <v>4.1096115595153897</v>
      </c>
      <c r="X3" s="7">
        <v>1.0900137659139488</v>
      </c>
      <c r="Y3" s="7">
        <v>0.34233064290763199</v>
      </c>
    </row>
    <row r="4" spans="1:25" hidden="1" x14ac:dyDescent="0.35">
      <c r="A4" s="1" t="s">
        <v>19</v>
      </c>
      <c r="B4" t="s">
        <v>30</v>
      </c>
      <c r="C4">
        <v>11.351309773739848</v>
      </c>
      <c r="E4">
        <v>12.90322581</v>
      </c>
      <c r="G4">
        <v>28.076859102596853</v>
      </c>
      <c r="I4">
        <v>71.923140897403144</v>
      </c>
      <c r="K4">
        <f t="shared" si="0"/>
        <v>100</v>
      </c>
      <c r="M4" s="7" t="s">
        <v>32</v>
      </c>
      <c r="N4" s="7">
        <v>11.209432720716331</v>
      </c>
      <c r="O4" s="7">
        <v>1.0163834239198382</v>
      </c>
      <c r="R4" s="7">
        <v>17.773071485220516</v>
      </c>
      <c r="T4" s="7">
        <v>60.594113786129142</v>
      </c>
      <c r="U4" s="7">
        <v>0.97402850397013996</v>
      </c>
      <c r="V4" s="7">
        <v>7.3052137797760501</v>
      </c>
      <c r="X4" s="7">
        <v>0.96548315150660091</v>
      </c>
      <c r="Y4" s="7">
        <v>0.16227314876142501</v>
      </c>
    </row>
    <row r="5" spans="1:25" x14ac:dyDescent="0.35">
      <c r="A5" s="1" t="s">
        <v>19</v>
      </c>
      <c r="B5" t="s">
        <v>31</v>
      </c>
      <c r="C5">
        <v>16.210526315789473</v>
      </c>
      <c r="E5">
        <v>17.391304349999999</v>
      </c>
      <c r="G5">
        <v>27.435296272017194</v>
      </c>
      <c r="I5">
        <v>72.564703727982803</v>
      </c>
      <c r="K5">
        <f t="shared" si="0"/>
        <v>100</v>
      </c>
      <c r="M5" s="7" t="s">
        <v>32</v>
      </c>
      <c r="N5" s="7">
        <v>22.861268088480909</v>
      </c>
      <c r="O5" s="7">
        <v>0</v>
      </c>
      <c r="P5" s="7">
        <v>0</v>
      </c>
      <c r="Q5" s="7">
        <v>0</v>
      </c>
      <c r="R5" s="7">
        <v>4.31034482758621</v>
      </c>
      <c r="T5" s="7">
        <v>25</v>
      </c>
      <c r="V5" s="7">
        <v>35.443090851092904</v>
      </c>
      <c r="X5" s="7">
        <v>3.4482758620689702</v>
      </c>
      <c r="Y5" s="7">
        <v>8.9370203707709699</v>
      </c>
    </row>
    <row r="6" spans="1:25" hidden="1" x14ac:dyDescent="0.35">
      <c r="A6" s="1" t="s">
        <v>20</v>
      </c>
      <c r="B6" t="s">
        <v>28</v>
      </c>
      <c r="C6">
        <v>16.129032258064512</v>
      </c>
      <c r="E6">
        <v>12.5</v>
      </c>
      <c r="G6">
        <v>68.394537381047869</v>
      </c>
      <c r="I6">
        <v>31.605462618952135</v>
      </c>
      <c r="K6">
        <f t="shared" si="0"/>
        <v>100</v>
      </c>
      <c r="M6" s="7">
        <v>0</v>
      </c>
      <c r="N6" s="7" t="s">
        <v>32</v>
      </c>
      <c r="O6" s="7">
        <v>0</v>
      </c>
      <c r="P6" s="7">
        <v>58.665007896072126</v>
      </c>
      <c r="Q6" s="7">
        <v>0</v>
      </c>
      <c r="R6" s="7">
        <v>0</v>
      </c>
      <c r="S6" s="7">
        <v>0</v>
      </c>
      <c r="T6" s="7">
        <v>24.291751025678231</v>
      </c>
      <c r="U6" s="7">
        <v>0</v>
      </c>
      <c r="V6" s="7">
        <v>2.0619895608617069</v>
      </c>
      <c r="W6" s="7">
        <v>0</v>
      </c>
      <c r="X6" s="7">
        <v>7.9180178999722441</v>
      </c>
      <c r="Y6" s="7">
        <v>7.0632336174156976</v>
      </c>
    </row>
    <row r="7" spans="1:25" hidden="1" x14ac:dyDescent="0.35">
      <c r="A7" s="1" t="s">
        <v>20</v>
      </c>
      <c r="B7" t="s">
        <v>29</v>
      </c>
      <c r="C7">
        <v>17.142857142857149</v>
      </c>
      <c r="E7">
        <v>18.18181818</v>
      </c>
      <c r="G7">
        <v>54.79907040622998</v>
      </c>
      <c r="I7">
        <v>45.20092959377002</v>
      </c>
      <c r="K7">
        <f t="shared" si="0"/>
        <v>100</v>
      </c>
      <c r="M7" s="7">
        <v>0</v>
      </c>
      <c r="N7" s="7" t="s">
        <v>32</v>
      </c>
      <c r="O7" s="7">
        <v>0</v>
      </c>
      <c r="P7" s="7">
        <v>32.810429865350585</v>
      </c>
      <c r="Q7" s="7">
        <v>0</v>
      </c>
      <c r="R7" s="7">
        <v>0.23112480739599384</v>
      </c>
      <c r="S7" s="7">
        <v>0</v>
      </c>
      <c r="T7" s="7">
        <v>60.30699779490817</v>
      </c>
      <c r="U7" s="7">
        <v>0</v>
      </c>
      <c r="V7" s="7">
        <v>1.0524916933081143</v>
      </c>
      <c r="W7" s="7">
        <v>0</v>
      </c>
      <c r="X7" s="7">
        <v>2.1221680380720866</v>
      </c>
      <c r="Y7" s="7">
        <v>3.4767878009650341</v>
      </c>
    </row>
    <row r="8" spans="1:25" hidden="1" x14ac:dyDescent="0.35">
      <c r="A8" s="1" t="s">
        <v>20</v>
      </c>
      <c r="B8" t="s">
        <v>30</v>
      </c>
      <c r="C8">
        <v>21.275025561149182</v>
      </c>
      <c r="E8">
        <v>22.58064516</v>
      </c>
      <c r="G8">
        <v>68.485633360440346</v>
      </c>
      <c r="I8">
        <v>31.514366639559643</v>
      </c>
      <c r="K8">
        <f t="shared" si="0"/>
        <v>99.999999999999986</v>
      </c>
      <c r="M8" s="7">
        <v>0</v>
      </c>
      <c r="N8" s="7" t="s">
        <v>32</v>
      </c>
      <c r="O8" s="7">
        <v>0</v>
      </c>
      <c r="P8" s="7">
        <v>24.376488635297907</v>
      </c>
      <c r="Q8" s="7">
        <v>5.1324947728732679</v>
      </c>
      <c r="R8" s="7">
        <v>0.12367631983245983</v>
      </c>
      <c r="S8" s="7">
        <v>0</v>
      </c>
      <c r="T8" s="7">
        <v>51.472899197255892</v>
      </c>
      <c r="U8" s="7">
        <v>7.7638364025249068E-2</v>
      </c>
      <c r="V8" s="7">
        <v>0.68064629445246982</v>
      </c>
      <c r="W8" s="7">
        <v>0</v>
      </c>
      <c r="X8" s="7">
        <v>15.227181647305567</v>
      </c>
      <c r="Y8" s="7">
        <v>2.9089747689571865</v>
      </c>
    </row>
    <row r="9" spans="1:25" x14ac:dyDescent="0.35">
      <c r="A9" s="1" t="s">
        <v>20</v>
      </c>
      <c r="B9" t="s">
        <v>31</v>
      </c>
      <c r="C9">
        <v>24</v>
      </c>
      <c r="E9">
        <v>21.739130429999999</v>
      </c>
      <c r="G9">
        <v>78.032478279805972</v>
      </c>
      <c r="I9">
        <v>21.967521720194036</v>
      </c>
      <c r="K9">
        <f t="shared" si="0"/>
        <v>100</v>
      </c>
      <c r="M9" s="7">
        <v>0</v>
      </c>
      <c r="N9" s="7" t="s">
        <v>32</v>
      </c>
      <c r="O9" s="7">
        <v>0</v>
      </c>
      <c r="P9" s="7">
        <v>26.897535055669238</v>
      </c>
      <c r="Q9" s="7">
        <v>0</v>
      </c>
      <c r="R9" s="7">
        <v>8.5304943848020703E-2</v>
      </c>
      <c r="S9" s="7">
        <v>0</v>
      </c>
      <c r="T9" s="7">
        <v>34.081136006210166</v>
      </c>
      <c r="U9" s="7">
        <v>3.0526944134129139</v>
      </c>
      <c r="V9" s="7">
        <v>0.89314276208877685</v>
      </c>
      <c r="W9" s="7">
        <v>0</v>
      </c>
      <c r="X9" s="7">
        <v>30.691467040148414</v>
      </c>
      <c r="Y9" s="7">
        <v>4.2987197786224671</v>
      </c>
    </row>
    <row r="10" spans="1:25" hidden="1" x14ac:dyDescent="0.35">
      <c r="A10" s="1" t="s">
        <v>21</v>
      </c>
      <c r="B10" t="s">
        <v>28</v>
      </c>
      <c r="C10">
        <v>6.4516129032258052</v>
      </c>
      <c r="E10">
        <v>0</v>
      </c>
      <c r="G10">
        <v>0</v>
      </c>
      <c r="I10">
        <v>100</v>
      </c>
      <c r="K10">
        <f t="shared" si="0"/>
        <v>100</v>
      </c>
      <c r="M10" s="7">
        <v>0</v>
      </c>
      <c r="N10" s="7">
        <v>0</v>
      </c>
      <c r="O10" s="7" t="s">
        <v>32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hidden="1" x14ac:dyDescent="0.35">
      <c r="A11" s="1" t="s">
        <v>21</v>
      </c>
      <c r="B11" t="s">
        <v>29</v>
      </c>
      <c r="C11">
        <v>4.069215552302488</v>
      </c>
      <c r="E11">
        <v>3.0303030299999998</v>
      </c>
      <c r="G11">
        <v>0</v>
      </c>
      <c r="I11">
        <v>100</v>
      </c>
      <c r="K11">
        <f t="shared" si="0"/>
        <v>100</v>
      </c>
      <c r="M11" s="7">
        <v>0</v>
      </c>
      <c r="N11" s="7">
        <v>0</v>
      </c>
      <c r="O11" s="7" t="s">
        <v>32</v>
      </c>
      <c r="P11" s="7">
        <v>0</v>
      </c>
      <c r="Q11" s="7">
        <v>0</v>
      </c>
      <c r="R11" s="7">
        <v>0</v>
      </c>
      <c r="S11" s="7">
        <v>74</v>
      </c>
      <c r="T11" s="7">
        <v>18.399999999999999</v>
      </c>
      <c r="U11" s="7">
        <v>0</v>
      </c>
      <c r="V11" s="7">
        <v>0</v>
      </c>
      <c r="W11" s="7">
        <v>0</v>
      </c>
      <c r="X11" s="7">
        <v>5.6</v>
      </c>
      <c r="Y11" s="7">
        <v>2</v>
      </c>
    </row>
    <row r="12" spans="1:25" hidden="1" x14ac:dyDescent="0.35">
      <c r="A12" s="1" t="s">
        <v>21</v>
      </c>
      <c r="B12" t="s">
        <v>30</v>
      </c>
      <c r="C12">
        <v>4.0351741258412215</v>
      </c>
      <c r="E12">
        <v>3.225806452</v>
      </c>
      <c r="G12">
        <v>0</v>
      </c>
      <c r="I12">
        <v>100</v>
      </c>
      <c r="K12">
        <f t="shared" si="0"/>
        <v>100</v>
      </c>
      <c r="M12" s="7">
        <v>0</v>
      </c>
      <c r="N12" s="7">
        <v>0</v>
      </c>
      <c r="O12" s="7" t="s">
        <v>32</v>
      </c>
      <c r="P12" s="7">
        <v>0</v>
      </c>
      <c r="Q12" s="7">
        <v>0</v>
      </c>
      <c r="R12" s="7">
        <v>0</v>
      </c>
      <c r="S12" s="7">
        <v>91.810344827586206</v>
      </c>
      <c r="T12" s="7">
        <v>6.0344827586206904</v>
      </c>
      <c r="U12" s="7">
        <v>0</v>
      </c>
      <c r="V12" s="7">
        <v>0</v>
      </c>
      <c r="W12" s="7">
        <v>0</v>
      </c>
      <c r="X12" s="7">
        <v>0</v>
      </c>
      <c r="Y12" s="7">
        <v>2.1551724137931036</v>
      </c>
    </row>
    <row r="13" spans="1:25" x14ac:dyDescent="0.35">
      <c r="A13" s="1" t="s">
        <v>21</v>
      </c>
      <c r="B13" t="s">
        <v>31</v>
      </c>
      <c r="C13">
        <v>3.872236247108193</v>
      </c>
      <c r="E13">
        <v>0</v>
      </c>
      <c r="G13">
        <v>0</v>
      </c>
      <c r="I13">
        <v>0</v>
      </c>
      <c r="K13">
        <f t="shared" si="0"/>
        <v>0</v>
      </c>
      <c r="M13" s="7">
        <v>0</v>
      </c>
      <c r="N13" s="7">
        <v>0</v>
      </c>
      <c r="O13" s="7" t="s">
        <v>32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ht="43.5" hidden="1" x14ac:dyDescent="0.35">
      <c r="A14" s="1" t="s">
        <v>22</v>
      </c>
      <c r="B14" t="s">
        <v>28</v>
      </c>
      <c r="C14">
        <v>16.129032258064516</v>
      </c>
      <c r="E14">
        <v>20.833333329999999</v>
      </c>
      <c r="G14">
        <v>66.329755926192448</v>
      </c>
      <c r="I14">
        <v>33.670244073807552</v>
      </c>
      <c r="K14">
        <f t="shared" si="0"/>
        <v>100</v>
      </c>
      <c r="M14" s="7">
        <v>0</v>
      </c>
      <c r="N14" s="7">
        <v>12.580645161290324</v>
      </c>
      <c r="O14" s="7">
        <v>0</v>
      </c>
      <c r="P14" s="7" t="s">
        <v>32</v>
      </c>
      <c r="Q14" s="7">
        <v>0.64516129032258074</v>
      </c>
      <c r="R14" s="7">
        <v>0</v>
      </c>
      <c r="S14" s="7">
        <v>0</v>
      </c>
      <c r="T14" s="7">
        <v>40.081300813008127</v>
      </c>
      <c r="U14" s="7">
        <v>0</v>
      </c>
      <c r="V14" s="7">
        <v>0</v>
      </c>
      <c r="W14" s="7">
        <v>0</v>
      </c>
      <c r="X14" s="7">
        <v>46.692892735378962</v>
      </c>
      <c r="Y14" s="7">
        <v>0</v>
      </c>
    </row>
    <row r="15" spans="1:25" ht="43.5" hidden="1" x14ac:dyDescent="0.35">
      <c r="A15" s="1" t="s">
        <v>22</v>
      </c>
      <c r="B15" t="s">
        <v>29</v>
      </c>
      <c r="C15">
        <v>17.025841053144809</v>
      </c>
      <c r="E15">
        <v>15.15151515</v>
      </c>
      <c r="G15">
        <v>76.812036980303048</v>
      </c>
      <c r="I15">
        <v>23.187963019696966</v>
      </c>
      <c r="K15">
        <f t="shared" si="0"/>
        <v>100.00000000000001</v>
      </c>
      <c r="M15" s="7">
        <v>0</v>
      </c>
      <c r="N15" s="7">
        <v>19.395604395604394</v>
      </c>
      <c r="O15" s="7">
        <v>0</v>
      </c>
      <c r="P15" s="7" t="s">
        <v>32</v>
      </c>
      <c r="Q15" s="7">
        <v>0</v>
      </c>
      <c r="R15" s="7">
        <v>0</v>
      </c>
      <c r="S15" s="7">
        <v>0</v>
      </c>
      <c r="T15" s="7">
        <v>48.155569920275802</v>
      </c>
      <c r="U15" s="7">
        <v>0</v>
      </c>
      <c r="V15" s="7">
        <v>0</v>
      </c>
      <c r="W15" s="7">
        <v>0</v>
      </c>
      <c r="X15" s="7">
        <v>32.448825684119804</v>
      </c>
      <c r="Y15" s="7">
        <v>0</v>
      </c>
    </row>
    <row r="16" spans="1:25" ht="43.5" hidden="1" x14ac:dyDescent="0.35">
      <c r="A16" s="1" t="s">
        <v>22</v>
      </c>
      <c r="B16" t="s">
        <v>30</v>
      </c>
      <c r="C16">
        <v>15.15151515151515</v>
      </c>
      <c r="E16">
        <v>9.6774193549999996</v>
      </c>
      <c r="G16">
        <v>79.340885727809379</v>
      </c>
      <c r="I16">
        <v>20.65911427</v>
      </c>
      <c r="K16">
        <f t="shared" si="0"/>
        <v>99.999999997809383</v>
      </c>
      <c r="M16" s="7">
        <v>0</v>
      </c>
      <c r="N16" s="7">
        <v>18.30742659758204</v>
      </c>
      <c r="O16" s="7">
        <v>0</v>
      </c>
      <c r="P16" s="7" t="s">
        <v>32</v>
      </c>
      <c r="Q16" s="7">
        <v>0</v>
      </c>
      <c r="R16" s="7">
        <v>0</v>
      </c>
      <c r="S16" s="7">
        <v>0</v>
      </c>
      <c r="T16" s="7">
        <v>76.338514680483598</v>
      </c>
      <c r="U16" s="7">
        <v>0</v>
      </c>
      <c r="V16" s="7">
        <v>0</v>
      </c>
      <c r="W16" s="7">
        <v>0</v>
      </c>
      <c r="X16" s="7">
        <v>5.3540587219343694</v>
      </c>
      <c r="Y16" s="7">
        <v>0</v>
      </c>
    </row>
    <row r="17" spans="1:27" ht="43.5" x14ac:dyDescent="0.35">
      <c r="A17" s="1" t="s">
        <v>22</v>
      </c>
      <c r="B17" t="s">
        <v>31</v>
      </c>
      <c r="C17">
        <v>16</v>
      </c>
      <c r="E17">
        <v>17.391304349999999</v>
      </c>
      <c r="G17">
        <v>56.880724448734419</v>
      </c>
      <c r="I17">
        <v>43.119275551265581</v>
      </c>
      <c r="K17">
        <f t="shared" si="0"/>
        <v>100</v>
      </c>
      <c r="M17" s="7">
        <v>0</v>
      </c>
      <c r="N17" s="7">
        <v>6.4471753484959651</v>
      </c>
      <c r="O17" s="7">
        <v>0</v>
      </c>
      <c r="P17" s="7" t="s">
        <v>32</v>
      </c>
      <c r="Q17" s="7">
        <v>0</v>
      </c>
      <c r="R17" s="7">
        <v>0</v>
      </c>
      <c r="S17" s="7">
        <v>0</v>
      </c>
      <c r="T17" s="7">
        <v>26.559060895084375</v>
      </c>
      <c r="U17" s="7">
        <v>1.0638297872340425</v>
      </c>
      <c r="V17" s="7">
        <v>0</v>
      </c>
      <c r="W17" s="7">
        <v>0</v>
      </c>
      <c r="X17" s="7">
        <v>65.929933969185612</v>
      </c>
      <c r="Y17" s="7">
        <v>0</v>
      </c>
      <c r="AA17" s="8"/>
    </row>
    <row r="18" spans="1:27" hidden="1" x14ac:dyDescent="0.35">
      <c r="A18" s="1" t="s">
        <v>23</v>
      </c>
      <c r="B18" t="s">
        <v>28</v>
      </c>
      <c r="C18">
        <v>6.4516129032258061</v>
      </c>
      <c r="E18">
        <v>8.3333333330000006</v>
      </c>
      <c r="G18">
        <v>26.243123719124153</v>
      </c>
      <c r="I18">
        <v>73.756876280875858</v>
      </c>
      <c r="K18">
        <f t="shared" si="0"/>
        <v>100.00000000000001</v>
      </c>
      <c r="M18" s="7">
        <v>0</v>
      </c>
      <c r="N18" s="7">
        <v>0.78125</v>
      </c>
      <c r="O18" s="7">
        <v>0</v>
      </c>
      <c r="P18" s="7">
        <v>42.1875</v>
      </c>
      <c r="Q18" s="7" t="s">
        <v>32</v>
      </c>
      <c r="R18" s="7">
        <v>0</v>
      </c>
      <c r="S18" s="7">
        <v>0</v>
      </c>
      <c r="T18" s="7">
        <v>4.6875</v>
      </c>
      <c r="U18" s="7">
        <v>33.55263157894737</v>
      </c>
      <c r="V18" s="7">
        <v>1.5625</v>
      </c>
      <c r="W18" s="7">
        <v>0</v>
      </c>
      <c r="X18" s="7">
        <v>16.447368421052634</v>
      </c>
      <c r="Y18" s="7">
        <v>0.78125</v>
      </c>
    </row>
    <row r="19" spans="1:27" hidden="1" x14ac:dyDescent="0.35">
      <c r="A19" s="1" t="s">
        <v>23</v>
      </c>
      <c r="B19" t="s">
        <v>29</v>
      </c>
      <c r="C19">
        <v>5.7142857142857135</v>
      </c>
      <c r="E19">
        <v>6.0606060609999997</v>
      </c>
      <c r="G19">
        <v>32.18479172</v>
      </c>
      <c r="I19">
        <v>67.815208279999993</v>
      </c>
      <c r="K19">
        <f t="shared" si="0"/>
        <v>100</v>
      </c>
      <c r="M19" s="7">
        <v>0</v>
      </c>
      <c r="N19" s="7">
        <v>0.78125</v>
      </c>
      <c r="O19" s="7">
        <v>0</v>
      </c>
      <c r="P19" s="7">
        <v>42.1875</v>
      </c>
      <c r="Q19" s="7" t="s">
        <v>32</v>
      </c>
      <c r="R19" s="7">
        <v>0</v>
      </c>
      <c r="S19" s="7">
        <v>0</v>
      </c>
      <c r="T19" s="7">
        <v>4.6875</v>
      </c>
      <c r="U19" s="7">
        <v>12.76595744680851</v>
      </c>
      <c r="V19" s="7">
        <v>1.5625</v>
      </c>
      <c r="W19" s="7">
        <v>0</v>
      </c>
      <c r="X19" s="7">
        <v>37.234042553191486</v>
      </c>
      <c r="Y19" s="7">
        <v>0.78125</v>
      </c>
    </row>
    <row r="20" spans="1:27" hidden="1" x14ac:dyDescent="0.35">
      <c r="A20" s="1" t="s">
        <v>23</v>
      </c>
      <c r="B20" t="s">
        <v>30</v>
      </c>
      <c r="C20">
        <v>6.0606060606060606</v>
      </c>
      <c r="E20">
        <v>6.451612903</v>
      </c>
      <c r="G20">
        <v>28.862593279999999</v>
      </c>
      <c r="I20">
        <v>71.137406720000001</v>
      </c>
      <c r="K20">
        <f t="shared" si="0"/>
        <v>100</v>
      </c>
      <c r="M20" s="7">
        <v>0</v>
      </c>
      <c r="N20" s="7">
        <v>0.78125</v>
      </c>
      <c r="O20" s="7">
        <v>0</v>
      </c>
      <c r="P20" s="7">
        <v>42.1875</v>
      </c>
      <c r="Q20" s="7" t="s">
        <v>32</v>
      </c>
      <c r="R20" s="7">
        <v>0</v>
      </c>
      <c r="S20" s="7">
        <v>0</v>
      </c>
      <c r="T20" s="7">
        <v>4.6875</v>
      </c>
      <c r="U20" s="7">
        <v>6.0889929742388764</v>
      </c>
      <c r="V20" s="7">
        <v>1.5625</v>
      </c>
      <c r="W20" s="7">
        <v>0</v>
      </c>
      <c r="X20" s="7">
        <v>43.91100702576113</v>
      </c>
      <c r="Y20" s="7">
        <v>0.78125</v>
      </c>
    </row>
    <row r="21" spans="1:27" x14ac:dyDescent="0.35">
      <c r="A21" s="1" t="s">
        <v>23</v>
      </c>
      <c r="B21" t="s">
        <v>31</v>
      </c>
      <c r="C21">
        <v>4</v>
      </c>
      <c r="E21">
        <v>4.3478260869999996</v>
      </c>
      <c r="G21">
        <v>46.405228758169933</v>
      </c>
      <c r="I21">
        <v>53.59477124</v>
      </c>
      <c r="K21">
        <f t="shared" si="0"/>
        <v>99.999999998169926</v>
      </c>
      <c r="M21" s="7">
        <v>0</v>
      </c>
      <c r="N21" s="7">
        <v>0</v>
      </c>
      <c r="O21" s="7">
        <v>0</v>
      </c>
      <c r="P21" s="7">
        <v>0</v>
      </c>
      <c r="Q21" s="7" t="s">
        <v>32</v>
      </c>
      <c r="R21" s="7">
        <v>0</v>
      </c>
      <c r="S21" s="7">
        <v>0</v>
      </c>
      <c r="U21" s="7">
        <v>20.731707317073173</v>
      </c>
      <c r="V21" s="7">
        <v>0</v>
      </c>
      <c r="W21" s="7">
        <v>0</v>
      </c>
      <c r="X21" s="7">
        <v>79.268292682926841</v>
      </c>
      <c r="Y21" s="7">
        <v>0</v>
      </c>
    </row>
    <row r="22" spans="1:27" hidden="1" x14ac:dyDescent="0.35">
      <c r="A22" s="1" t="s">
        <v>24</v>
      </c>
      <c r="B22" t="s">
        <v>28</v>
      </c>
      <c r="C22">
        <v>6.4516129032258078</v>
      </c>
      <c r="E22">
        <v>9.1954022989999995</v>
      </c>
      <c r="G22">
        <v>7.0609692548202165</v>
      </c>
      <c r="I22">
        <v>92.939030750000001</v>
      </c>
      <c r="K22">
        <f t="shared" si="0"/>
        <v>100.00000000482022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 t="s">
        <v>32</v>
      </c>
      <c r="S22" s="7">
        <v>6.0679611650485438E-2</v>
      </c>
      <c r="T22" s="7">
        <v>33.064808615109918</v>
      </c>
      <c r="U22" s="7">
        <v>0</v>
      </c>
      <c r="V22" s="7">
        <v>0</v>
      </c>
      <c r="W22" s="7">
        <v>0</v>
      </c>
      <c r="X22" s="7">
        <v>57.206226983595585</v>
      </c>
      <c r="Y22" s="7">
        <v>20.013112375850909</v>
      </c>
    </row>
    <row r="23" spans="1:27" hidden="1" x14ac:dyDescent="0.35">
      <c r="A23" s="1" t="s">
        <v>24</v>
      </c>
      <c r="B23" t="s">
        <v>29</v>
      </c>
      <c r="C23">
        <v>5.7142857142857135</v>
      </c>
      <c r="E23">
        <v>6.0606060609999997</v>
      </c>
      <c r="G23">
        <v>77.893215907527193</v>
      </c>
      <c r="I23">
        <v>22.106784090000001</v>
      </c>
      <c r="K23">
        <f t="shared" si="0"/>
        <v>99.999999997527198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 t="s">
        <v>32</v>
      </c>
      <c r="S23" s="7">
        <v>0</v>
      </c>
      <c r="T23" s="7">
        <v>80.508474576271183</v>
      </c>
      <c r="U23" s="7">
        <v>0</v>
      </c>
      <c r="V23" s="7">
        <v>0</v>
      </c>
      <c r="W23" s="7">
        <v>0</v>
      </c>
      <c r="X23" s="7">
        <v>16.949152542372882</v>
      </c>
      <c r="Y23" s="7">
        <v>2.5423728813559325</v>
      </c>
    </row>
    <row r="24" spans="1:27" hidden="1" x14ac:dyDescent="0.35">
      <c r="A24" s="1" t="s">
        <v>24</v>
      </c>
      <c r="B24" t="s">
        <v>30</v>
      </c>
      <c r="C24">
        <v>3.0303030303030303</v>
      </c>
      <c r="E24">
        <v>3.225806452</v>
      </c>
      <c r="G24">
        <v>36.363636363636367</v>
      </c>
      <c r="I24">
        <v>63.636363639999999</v>
      </c>
      <c r="K24">
        <f t="shared" si="0"/>
        <v>100.00000000363636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 t="s">
        <v>32</v>
      </c>
      <c r="S24" s="7">
        <v>0</v>
      </c>
      <c r="T24" s="7">
        <v>28.571428571428569</v>
      </c>
      <c r="U24" s="7">
        <v>0</v>
      </c>
      <c r="V24" s="7">
        <v>0</v>
      </c>
      <c r="W24" s="7">
        <v>0</v>
      </c>
      <c r="X24" s="7">
        <v>71.428571428571416</v>
      </c>
    </row>
    <row r="25" spans="1:27" x14ac:dyDescent="0.35">
      <c r="A25" s="1" t="s">
        <v>24</v>
      </c>
      <c r="B25" t="s">
        <v>31</v>
      </c>
      <c r="C25">
        <v>0</v>
      </c>
      <c r="E25">
        <v>0</v>
      </c>
      <c r="G25">
        <v>0</v>
      </c>
      <c r="I25">
        <v>0</v>
      </c>
      <c r="K25">
        <f t="shared" si="0"/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 t="s">
        <v>32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</row>
    <row r="26" spans="1:27" hidden="1" x14ac:dyDescent="0.35">
      <c r="A26" s="1" t="s">
        <v>25</v>
      </c>
      <c r="B26" t="s">
        <v>28</v>
      </c>
      <c r="C26">
        <v>19.354839563567612</v>
      </c>
      <c r="E26">
        <v>12.5</v>
      </c>
      <c r="G26">
        <v>94.268167386298401</v>
      </c>
      <c r="I26">
        <v>5.7318326137015898</v>
      </c>
      <c r="K26">
        <f t="shared" si="0"/>
        <v>99.999999999999986</v>
      </c>
      <c r="M26" s="7">
        <v>0</v>
      </c>
      <c r="N26" s="7">
        <v>3.0612244897959187</v>
      </c>
      <c r="O26" s="7">
        <v>0</v>
      </c>
      <c r="P26" s="7">
        <v>7.5664943861556013</v>
      </c>
      <c r="Q26" s="7">
        <v>0</v>
      </c>
      <c r="R26" s="7">
        <v>21.850068756046657</v>
      </c>
      <c r="S26" s="7">
        <v>5.7416322886433386</v>
      </c>
      <c r="T26" s="7" t="s">
        <v>32</v>
      </c>
      <c r="U26" s="7">
        <v>27.91816305871922</v>
      </c>
      <c r="V26" s="7">
        <v>0</v>
      </c>
      <c r="W26" s="7">
        <v>0</v>
      </c>
      <c r="X26" s="7">
        <v>14.474661918598452</v>
      </c>
      <c r="Y26" s="7">
        <v>19.387755102040817</v>
      </c>
    </row>
    <row r="27" spans="1:27" hidden="1" x14ac:dyDescent="0.35">
      <c r="A27" s="1" t="s">
        <v>25</v>
      </c>
      <c r="B27" t="s">
        <v>29</v>
      </c>
      <c r="C27">
        <v>22.857142063714683</v>
      </c>
      <c r="E27">
        <v>21.212121209999999</v>
      </c>
      <c r="G27">
        <v>70.34413100434125</v>
      </c>
      <c r="I27">
        <v>29.655868995658743</v>
      </c>
      <c r="K27">
        <f t="shared" si="0"/>
        <v>100</v>
      </c>
      <c r="M27" s="7">
        <v>0</v>
      </c>
      <c r="N27" s="7">
        <v>0.67371268282909236</v>
      </c>
      <c r="O27" s="7">
        <v>0</v>
      </c>
      <c r="P27" s="7">
        <v>9.2861316543011583</v>
      </c>
      <c r="Q27" s="7">
        <v>0</v>
      </c>
      <c r="R27" s="7">
        <v>12.348003396918395</v>
      </c>
      <c r="S27" s="7">
        <v>0.38523309106024234</v>
      </c>
      <c r="T27" s="7" t="s">
        <v>32</v>
      </c>
      <c r="U27" s="7">
        <v>21.740467423000069</v>
      </c>
      <c r="V27" s="7">
        <v>0</v>
      </c>
      <c r="W27" s="7">
        <v>0</v>
      </c>
      <c r="X27" s="7">
        <v>7.1690198083061514</v>
      </c>
      <c r="Y27" s="7">
        <v>48.397431943584891</v>
      </c>
    </row>
    <row r="28" spans="1:27" hidden="1" x14ac:dyDescent="0.35">
      <c r="A28" s="1" t="s">
        <v>25</v>
      </c>
      <c r="B28" t="s">
        <v>30</v>
      </c>
      <c r="C28">
        <v>24.242424242424242</v>
      </c>
      <c r="E28">
        <v>25.80645161</v>
      </c>
      <c r="G28">
        <v>58.207461060539579</v>
      </c>
      <c r="I28">
        <v>41.792538939460414</v>
      </c>
      <c r="K28">
        <f t="shared" si="0"/>
        <v>100</v>
      </c>
      <c r="M28" s="7">
        <v>0</v>
      </c>
      <c r="N28" s="7">
        <v>0.92224496853884341</v>
      </c>
      <c r="O28" s="7">
        <v>0</v>
      </c>
      <c r="P28" s="7">
        <v>1.7109590071654464</v>
      </c>
      <c r="Q28" s="7">
        <v>0</v>
      </c>
      <c r="R28" s="7">
        <v>33.487540398667633</v>
      </c>
      <c r="S28" s="7">
        <v>0.45431171836881451</v>
      </c>
      <c r="T28" s="7" t="s">
        <v>32</v>
      </c>
      <c r="U28" s="7">
        <v>20.349342614264771</v>
      </c>
      <c r="V28" s="7">
        <v>6.0057655349135174E-2</v>
      </c>
      <c r="W28" s="7">
        <v>0</v>
      </c>
      <c r="X28" s="7">
        <v>17.388910699464489</v>
      </c>
      <c r="Y28" s="7">
        <v>25.626632938180869</v>
      </c>
    </row>
    <row r="29" spans="1:27" x14ac:dyDescent="0.35">
      <c r="A29" s="1" t="s">
        <v>25</v>
      </c>
      <c r="B29" t="s">
        <v>31</v>
      </c>
      <c r="C29">
        <v>20</v>
      </c>
      <c r="E29">
        <v>21.694491559999999</v>
      </c>
      <c r="G29">
        <v>47.183141348824492</v>
      </c>
      <c r="I29">
        <v>52.816858651175494</v>
      </c>
      <c r="K29">
        <f t="shared" si="0"/>
        <v>99.999999999999986</v>
      </c>
      <c r="M29" s="7">
        <v>0</v>
      </c>
      <c r="N29" s="7">
        <v>4.2904341030054205</v>
      </c>
      <c r="O29" s="7">
        <v>0</v>
      </c>
      <c r="P29" s="7">
        <v>1.6615024454052927</v>
      </c>
      <c r="Q29" s="7">
        <v>0</v>
      </c>
      <c r="R29" s="7">
        <v>7.6280245498490595</v>
      </c>
      <c r="S29" s="7">
        <v>0.19419027434662872</v>
      </c>
      <c r="T29" s="7" t="s">
        <v>32</v>
      </c>
      <c r="U29" s="7">
        <v>60.794455377014359</v>
      </c>
      <c r="V29" s="7">
        <v>0.13386880856760375</v>
      </c>
      <c r="W29" s="7">
        <v>0</v>
      </c>
      <c r="X29" s="7">
        <v>11.223377065172986</v>
      </c>
      <c r="Y29" s="7">
        <v>13.868808567603747</v>
      </c>
    </row>
    <row r="30" spans="1:27" hidden="1" x14ac:dyDescent="0.35">
      <c r="A30" s="1" t="s">
        <v>26</v>
      </c>
      <c r="B30" t="s">
        <v>28</v>
      </c>
      <c r="C30">
        <v>9.6774193548387082</v>
      </c>
      <c r="E30">
        <v>12.5</v>
      </c>
      <c r="G30">
        <v>20.954101495133571</v>
      </c>
      <c r="I30">
        <v>79.045898510000001</v>
      </c>
      <c r="K30">
        <f t="shared" si="0"/>
        <v>100.00000000513357</v>
      </c>
      <c r="M30" s="7">
        <v>0</v>
      </c>
      <c r="N30" s="7">
        <v>5.7637904381965628</v>
      </c>
      <c r="O30" s="7">
        <v>0</v>
      </c>
      <c r="P30" s="7">
        <v>57.82609047023108</v>
      </c>
      <c r="Q30" s="7">
        <v>0</v>
      </c>
      <c r="R30" s="7">
        <v>0</v>
      </c>
      <c r="S30" s="7">
        <v>0</v>
      </c>
      <c r="T30" s="7">
        <v>33.850058304923238</v>
      </c>
      <c r="U30" s="7" t="s">
        <v>32</v>
      </c>
      <c r="V30" s="7">
        <v>6.4557970927479835E-2</v>
      </c>
      <c r="W30" s="7">
        <v>0</v>
      </c>
      <c r="X30" s="7">
        <v>0.44739779025939752</v>
      </c>
      <c r="Y30" s="7">
        <v>2.0481050254622413</v>
      </c>
    </row>
    <row r="31" spans="1:27" hidden="1" x14ac:dyDescent="0.35">
      <c r="A31" s="1" t="s">
        <v>26</v>
      </c>
      <c r="B31" t="s">
        <v>29</v>
      </c>
      <c r="C31">
        <v>12.347955093320161</v>
      </c>
      <c r="E31">
        <v>12.121212119999999</v>
      </c>
      <c r="G31">
        <v>16.689675785706036</v>
      </c>
      <c r="I31">
        <v>83.310324214293971</v>
      </c>
      <c r="K31">
        <f t="shared" si="0"/>
        <v>100</v>
      </c>
      <c r="M31" s="7">
        <v>0</v>
      </c>
      <c r="N31" s="7">
        <v>4.3911692057110656</v>
      </c>
      <c r="O31" s="7">
        <v>0</v>
      </c>
      <c r="P31" s="7">
        <v>26.399713767480044</v>
      </c>
      <c r="Q31" s="7">
        <v>0</v>
      </c>
      <c r="R31" s="7">
        <v>0.13354703708270022</v>
      </c>
      <c r="S31" s="7">
        <v>0</v>
      </c>
      <c r="T31" s="7">
        <v>53.365720802042617</v>
      </c>
      <c r="U31" s="7" t="s">
        <v>32</v>
      </c>
      <c r="V31" s="7">
        <v>0.66773518541350108</v>
      </c>
      <c r="W31" s="7">
        <v>0</v>
      </c>
      <c r="X31" s="7">
        <v>4.1521721975519954</v>
      </c>
      <c r="Y31" s="7">
        <v>10.889941804718074</v>
      </c>
    </row>
    <row r="32" spans="1:27" hidden="1" x14ac:dyDescent="0.35">
      <c r="A32" s="1" t="s">
        <v>26</v>
      </c>
      <c r="B32" t="s">
        <v>30</v>
      </c>
      <c r="C32">
        <v>12.121212121212123</v>
      </c>
      <c r="E32">
        <v>12.90322581</v>
      </c>
      <c r="G32">
        <v>29.824481770605413</v>
      </c>
      <c r="I32">
        <v>70.175518229999994</v>
      </c>
      <c r="K32">
        <f t="shared" si="0"/>
        <v>100.00000000060541</v>
      </c>
      <c r="M32" s="7">
        <v>0</v>
      </c>
      <c r="N32" s="7">
        <v>8.1512883356163925</v>
      </c>
      <c r="O32" s="7">
        <v>0</v>
      </c>
      <c r="P32" s="7">
        <v>21.455453168979069</v>
      </c>
      <c r="Q32" s="7">
        <v>0</v>
      </c>
      <c r="R32" s="7">
        <v>0.28705648728872124</v>
      </c>
      <c r="S32" s="7">
        <v>0</v>
      </c>
      <c r="T32" s="7">
        <v>46.787951506876652</v>
      </c>
      <c r="U32" s="7" t="s">
        <v>32</v>
      </c>
      <c r="V32" s="7">
        <v>1.3048022149487328</v>
      </c>
      <c r="W32" s="7">
        <v>0</v>
      </c>
      <c r="X32" s="7">
        <v>10.074425525420773</v>
      </c>
      <c r="Y32" s="7">
        <v>11.93902276086966</v>
      </c>
    </row>
    <row r="33" spans="1:25" x14ac:dyDescent="0.35">
      <c r="A33" s="1" t="s">
        <v>26</v>
      </c>
      <c r="B33" t="s">
        <v>31</v>
      </c>
      <c r="C33">
        <v>12</v>
      </c>
      <c r="E33">
        <v>13.043478260000001</v>
      </c>
      <c r="G33">
        <v>33.271157768898448</v>
      </c>
      <c r="I33">
        <v>66.728842220000004</v>
      </c>
      <c r="K33">
        <f t="shared" si="0"/>
        <v>99.999999988898452</v>
      </c>
      <c r="M33" s="7">
        <v>0</v>
      </c>
      <c r="N33" s="7">
        <v>26.08850876506693</v>
      </c>
      <c r="O33" s="7">
        <v>0</v>
      </c>
      <c r="P33" s="7">
        <v>24.084269546352441</v>
      </c>
      <c r="Q33" s="7">
        <v>0</v>
      </c>
      <c r="R33" s="7">
        <v>0.21333333333333335</v>
      </c>
      <c r="S33" s="7">
        <v>0</v>
      </c>
      <c r="T33" s="7">
        <v>36.844579657393858</v>
      </c>
      <c r="U33" s="7" t="s">
        <v>32</v>
      </c>
      <c r="V33" s="7">
        <v>4.1901698936615466</v>
      </c>
      <c r="W33" s="7">
        <v>0</v>
      </c>
      <c r="X33" s="7">
        <v>5.7248438591000301</v>
      </c>
      <c r="Y33" s="7">
        <v>2.8542949450918527</v>
      </c>
    </row>
    <row r="34" spans="1:25" ht="29" hidden="1" x14ac:dyDescent="0.35">
      <c r="A34" s="1" t="s">
        <v>27</v>
      </c>
      <c r="B34" t="s">
        <v>28</v>
      </c>
      <c r="C34">
        <v>6.4516129032258069</v>
      </c>
      <c r="E34">
        <v>8.3236531990000007</v>
      </c>
      <c r="G34">
        <v>0</v>
      </c>
      <c r="I34">
        <v>100</v>
      </c>
      <c r="K34">
        <f t="shared" si="0"/>
        <v>100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18.75</v>
      </c>
      <c r="T34" s="7">
        <v>64.946338383838395</v>
      </c>
      <c r="U34" s="7">
        <v>0</v>
      </c>
      <c r="V34" s="7">
        <v>0</v>
      </c>
      <c r="W34" s="7" t="s">
        <v>32</v>
      </c>
      <c r="X34" s="7">
        <v>6.1875</v>
      </c>
      <c r="Y34" s="7">
        <v>10</v>
      </c>
    </row>
    <row r="35" spans="1:25" ht="29" hidden="1" x14ac:dyDescent="0.35">
      <c r="A35" s="1" t="s">
        <v>27</v>
      </c>
      <c r="B35" t="s">
        <v>29</v>
      </c>
      <c r="C35">
        <v>7.742857142857142</v>
      </c>
      <c r="E35">
        <v>6.0606060609999997</v>
      </c>
      <c r="G35">
        <v>0</v>
      </c>
      <c r="I35">
        <v>100</v>
      </c>
      <c r="K35">
        <f t="shared" si="0"/>
        <v>100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7.8085443037974684</v>
      </c>
      <c r="S35" s="7">
        <v>7.0648734177215182</v>
      </c>
      <c r="T35" s="7">
        <v>20.283227848101266</v>
      </c>
      <c r="U35" s="7">
        <v>0</v>
      </c>
      <c r="V35" s="7">
        <v>0</v>
      </c>
      <c r="W35" s="7" t="s">
        <v>32</v>
      </c>
      <c r="X35" s="7">
        <v>33.162974683544306</v>
      </c>
      <c r="Y35" s="7">
        <v>31.680379746835442</v>
      </c>
    </row>
    <row r="36" spans="1:25" ht="29" hidden="1" x14ac:dyDescent="0.35">
      <c r="A36" s="1" t="s">
        <v>27</v>
      </c>
      <c r="B36" t="s">
        <v>30</v>
      </c>
      <c r="C36">
        <v>3.0303030309999999</v>
      </c>
      <c r="E36">
        <v>3.225806452</v>
      </c>
      <c r="G36">
        <v>0</v>
      </c>
      <c r="I36">
        <v>100</v>
      </c>
      <c r="K36">
        <f t="shared" si="0"/>
        <v>100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21</v>
      </c>
      <c r="S36" s="7">
        <v>19</v>
      </c>
      <c r="T36" s="7">
        <v>29</v>
      </c>
      <c r="U36" s="7">
        <v>0</v>
      </c>
      <c r="V36" s="7">
        <v>0</v>
      </c>
      <c r="W36" s="7" t="s">
        <v>32</v>
      </c>
      <c r="X36" s="7">
        <v>29</v>
      </c>
      <c r="Y36" s="7">
        <v>2</v>
      </c>
    </row>
    <row r="37" spans="1:25" ht="29" x14ac:dyDescent="0.35">
      <c r="A37" s="1" t="s">
        <v>27</v>
      </c>
      <c r="B37" t="s">
        <v>31</v>
      </c>
      <c r="C37">
        <v>4</v>
      </c>
      <c r="E37">
        <v>4.3478260869999996</v>
      </c>
      <c r="G37">
        <v>0</v>
      </c>
      <c r="I37">
        <v>100</v>
      </c>
      <c r="K37">
        <f t="shared" si="0"/>
        <v>100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77.158135981665382</v>
      </c>
      <c r="T37" s="7">
        <v>0</v>
      </c>
      <c r="U37" s="7">
        <v>7.9449961802902971</v>
      </c>
      <c r="W37" s="7" t="s">
        <v>32</v>
      </c>
      <c r="X37" s="7">
        <v>14.896867838044306</v>
      </c>
      <c r="Y37" s="7">
        <v>0</v>
      </c>
    </row>
  </sheetData>
  <autoFilter ref="A1:C37" xr:uid="{C2D52267-1689-45C5-BD7B-15B4995AF8E4}">
    <filterColumn colId="1">
      <filters>
        <filter val="D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834C-E696-4220-98CD-8B770CD89463}">
  <dimension ref="A1"/>
  <sheetViews>
    <sheetView workbookViewId="0">
      <selection sqref="A1:XEH45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2023-06-09T11:03:37Z</dcterms:created>
  <dcterms:modified xsi:type="dcterms:W3CDTF">2024-01-06T13:36:37Z</dcterms:modified>
</cp:coreProperties>
</file>