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059C0738-C696-419C-BD24-D92CA111E3E5}" xr6:coauthVersionLast="36" xr6:coauthVersionMax="36" xr10:uidLastSave="{00000000-0000-0000-0000-000000000000}"/>
  <bookViews>
    <workbookView xWindow="0" yWindow="0" windowWidth="28800" windowHeight="9960" xr2:uid="{E861F6E2-AC38-45A0-B4B2-39B17DB003E8}"/>
  </bookViews>
  <sheets>
    <sheet name="Tabelle1" sheetId="1" r:id="rId1"/>
    <sheet name="Tabelle2" sheetId="2" r:id="rId2"/>
  </sheets>
  <definedNames>
    <definedName name="_xlnm._FilterDatabase" localSheetId="0" hidden="1">Tabelle1!$A$1:$AM$421</definedName>
    <definedName name="_xlnm._FilterDatabase" localSheetId="1" hidden="1">Tabelle2!$A$1:$A$456</definedName>
    <definedName name="_xlnm.Extract" localSheetId="1">Tabelle2!$F:$F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" l="1"/>
  <c r="AA74" i="1"/>
  <c r="AA50" i="1"/>
  <c r="T134" i="1"/>
  <c r="M386" i="1"/>
  <c r="M350" i="1"/>
  <c r="M242" i="1"/>
  <c r="M171" i="1"/>
  <c r="M134" i="1"/>
  <c r="M62" i="1"/>
  <c r="M38" i="1"/>
  <c r="M14" i="1"/>
  <c r="M2" i="1"/>
  <c r="F134" i="1" l="1"/>
  <c r="F38" i="1"/>
  <c r="F26" i="1"/>
  <c r="AH3" i="1" l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J11" i="1" s="1"/>
  <c r="AL11" i="1" s="1"/>
  <c r="AM11" i="1" s="1"/>
  <c r="AH12" i="1"/>
  <c r="AI12" i="1"/>
  <c r="AH13" i="1"/>
  <c r="AI13" i="1"/>
  <c r="AJ13" i="1" s="1"/>
  <c r="AL13" i="1" s="1"/>
  <c r="AM13" i="1" s="1"/>
  <c r="AH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J22" i="1" s="1"/>
  <c r="AL22" i="1" s="1"/>
  <c r="AM22" i="1" s="1"/>
  <c r="AH23" i="1"/>
  <c r="AI23" i="1"/>
  <c r="AH24" i="1"/>
  <c r="AI24" i="1"/>
  <c r="AH25" i="1"/>
  <c r="AI25" i="1"/>
  <c r="AH26" i="1"/>
  <c r="AH27" i="1"/>
  <c r="AJ27" i="1" s="1"/>
  <c r="AL27" i="1" s="1"/>
  <c r="AM27" i="1" s="1"/>
  <c r="AI27" i="1"/>
  <c r="AH28" i="1"/>
  <c r="AI28" i="1"/>
  <c r="AJ28" i="1" s="1"/>
  <c r="AL28" i="1" s="1"/>
  <c r="AM28" i="1" s="1"/>
  <c r="AH29" i="1"/>
  <c r="AJ29" i="1" s="1"/>
  <c r="AL29" i="1" s="1"/>
  <c r="AM29" i="1" s="1"/>
  <c r="AI29" i="1"/>
  <c r="AH30" i="1"/>
  <c r="AI30" i="1"/>
  <c r="AH31" i="1"/>
  <c r="AI31" i="1"/>
  <c r="AH32" i="1"/>
  <c r="AJ32" i="1" s="1"/>
  <c r="AL32" i="1" s="1"/>
  <c r="AM32" i="1" s="1"/>
  <c r="AI32" i="1"/>
  <c r="AH33" i="1"/>
  <c r="AJ33" i="1" s="1"/>
  <c r="AL33" i="1" s="1"/>
  <c r="AM33" i="1" s="1"/>
  <c r="AI33" i="1"/>
  <c r="AH34" i="1"/>
  <c r="AI34" i="1"/>
  <c r="AH35" i="1"/>
  <c r="AI35" i="1"/>
  <c r="AH36" i="1"/>
  <c r="AI36" i="1"/>
  <c r="AH37" i="1"/>
  <c r="AI37" i="1"/>
  <c r="AH38" i="1"/>
  <c r="AH39" i="1"/>
  <c r="AI39" i="1"/>
  <c r="AH40" i="1"/>
  <c r="AI40" i="1"/>
  <c r="AH41" i="1"/>
  <c r="AJ41" i="1" s="1"/>
  <c r="AL41" i="1" s="1"/>
  <c r="AM41" i="1" s="1"/>
  <c r="AI41" i="1"/>
  <c r="AH42" i="1"/>
  <c r="AI42" i="1"/>
  <c r="AH43" i="1"/>
  <c r="AI43" i="1"/>
  <c r="AH44" i="1"/>
  <c r="AI44" i="1"/>
  <c r="AJ44" i="1" s="1"/>
  <c r="AL44" i="1" s="1"/>
  <c r="AM44" i="1" s="1"/>
  <c r="AH45" i="1"/>
  <c r="AI45" i="1"/>
  <c r="AH46" i="1"/>
  <c r="AI46" i="1"/>
  <c r="AH47" i="1"/>
  <c r="AI47" i="1"/>
  <c r="AJ47" i="1" s="1"/>
  <c r="AL47" i="1" s="1"/>
  <c r="AM47" i="1" s="1"/>
  <c r="AH48" i="1"/>
  <c r="AI48" i="1"/>
  <c r="AH49" i="1"/>
  <c r="AI49" i="1"/>
  <c r="AH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J58" i="1" s="1"/>
  <c r="AL58" i="1" s="1"/>
  <c r="AM58" i="1" s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H75" i="1"/>
  <c r="AI75" i="1"/>
  <c r="AH76" i="1"/>
  <c r="AI76" i="1"/>
  <c r="AH77" i="1"/>
  <c r="AJ77" i="1" s="1"/>
  <c r="AL77" i="1" s="1"/>
  <c r="AM77" i="1" s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J83" i="1" s="1"/>
  <c r="AL83" i="1" s="1"/>
  <c r="AM83" i="1" s="1"/>
  <c r="AI83" i="1"/>
  <c r="AH84" i="1"/>
  <c r="AI84" i="1"/>
  <c r="AH85" i="1"/>
  <c r="AI85" i="1"/>
  <c r="AH86" i="1"/>
  <c r="AH87" i="1"/>
  <c r="AI87" i="1"/>
  <c r="AJ87" i="1" s="1"/>
  <c r="AL87" i="1" s="1"/>
  <c r="AM87" i="1" s="1"/>
  <c r="AH88" i="1"/>
  <c r="AI88" i="1"/>
  <c r="AH89" i="1"/>
  <c r="AI89" i="1"/>
  <c r="AH90" i="1"/>
  <c r="AI90" i="1"/>
  <c r="AH91" i="1"/>
  <c r="AI91" i="1"/>
  <c r="AH92" i="1"/>
  <c r="AI92" i="1"/>
  <c r="AJ92" i="1" s="1"/>
  <c r="AL92" i="1" s="1"/>
  <c r="AM92" i="1" s="1"/>
  <c r="AH93" i="1"/>
  <c r="AI93" i="1"/>
  <c r="AH94" i="1"/>
  <c r="AI94" i="1"/>
  <c r="AH95" i="1"/>
  <c r="AI95" i="1"/>
  <c r="AH96" i="1"/>
  <c r="AI96" i="1"/>
  <c r="AJ96" i="1" s="1"/>
  <c r="AL96" i="1" s="1"/>
  <c r="AM96" i="1" s="1"/>
  <c r="AH97" i="1"/>
  <c r="AI97" i="1"/>
  <c r="AH98" i="1"/>
  <c r="AH99" i="1"/>
  <c r="AI99" i="1"/>
  <c r="AH100" i="1"/>
  <c r="AI100" i="1"/>
  <c r="AH101" i="1"/>
  <c r="AI101" i="1"/>
  <c r="AH102" i="1"/>
  <c r="AI102" i="1"/>
  <c r="AH103" i="1"/>
  <c r="AI103" i="1"/>
  <c r="AJ103" i="1" s="1"/>
  <c r="AL103" i="1" s="1"/>
  <c r="AM103" i="1" s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J121" i="1" s="1"/>
  <c r="AL121" i="1" s="1"/>
  <c r="AM121" i="1" s="1"/>
  <c r="AH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I129" i="1"/>
  <c r="AH130" i="1"/>
  <c r="AI130" i="1"/>
  <c r="AH131" i="1"/>
  <c r="AI131" i="1"/>
  <c r="AH132" i="1"/>
  <c r="AI132" i="1"/>
  <c r="AH133" i="1"/>
  <c r="AI133" i="1"/>
  <c r="AJ133" i="1" s="1"/>
  <c r="AL133" i="1" s="1"/>
  <c r="AM133" i="1" s="1"/>
  <c r="AH134" i="1"/>
  <c r="AH135" i="1"/>
  <c r="AJ135" i="1" s="1"/>
  <c r="AL135" i="1" s="1"/>
  <c r="AM135" i="1" s="1"/>
  <c r="AI135" i="1"/>
  <c r="AH136" i="1"/>
  <c r="AI136" i="1"/>
  <c r="AH137" i="1"/>
  <c r="AI137" i="1"/>
  <c r="AH138" i="1"/>
  <c r="AI138" i="1"/>
  <c r="AH139" i="1"/>
  <c r="AI139" i="1"/>
  <c r="AH140" i="1"/>
  <c r="AI140" i="1"/>
  <c r="AJ140" i="1"/>
  <c r="AL140" i="1" s="1"/>
  <c r="AM140" i="1" s="1"/>
  <c r="AH141" i="1"/>
  <c r="AI141" i="1"/>
  <c r="AH142" i="1"/>
  <c r="AI142" i="1"/>
  <c r="AJ142" i="1"/>
  <c r="AL142" i="1" s="1"/>
  <c r="AM142" i="1" s="1"/>
  <c r="AH143" i="1"/>
  <c r="AI143" i="1"/>
  <c r="AH144" i="1"/>
  <c r="AI144" i="1"/>
  <c r="AH145" i="1"/>
  <c r="AI145" i="1"/>
  <c r="AH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J168" i="1" s="1"/>
  <c r="AL168" i="1" s="1"/>
  <c r="AM168" i="1" s="1"/>
  <c r="AH169" i="1"/>
  <c r="AI169" i="1"/>
  <c r="AH170" i="1"/>
  <c r="AH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J181" i="1" s="1"/>
  <c r="AL181" i="1" s="1"/>
  <c r="AM181" i="1" s="1"/>
  <c r="AH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H243" i="1"/>
  <c r="AI243" i="1"/>
  <c r="AH244" i="1"/>
  <c r="AI244" i="1"/>
  <c r="AH245" i="1"/>
  <c r="AI245" i="1"/>
  <c r="AH246" i="1"/>
  <c r="AI246" i="1"/>
  <c r="AJ246" i="1"/>
  <c r="AL246" i="1" s="1"/>
  <c r="AM246" i="1" s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J253" i="1" s="1"/>
  <c r="AL253" i="1" s="1"/>
  <c r="AM253" i="1" s="1"/>
  <c r="AH254" i="1"/>
  <c r="AH255" i="1"/>
  <c r="AI255" i="1"/>
  <c r="AJ255" i="1" s="1"/>
  <c r="AL255" i="1" s="1"/>
  <c r="AM255" i="1" s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H267" i="1"/>
  <c r="AI267" i="1"/>
  <c r="AH268" i="1"/>
  <c r="AI268" i="1"/>
  <c r="AH269" i="1"/>
  <c r="AI269" i="1"/>
  <c r="AJ269" i="1"/>
  <c r="AL269" i="1" s="1"/>
  <c r="AM269" i="1" s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J286" i="1" s="1"/>
  <c r="AL286" i="1" s="1"/>
  <c r="AM286" i="1" s="1"/>
  <c r="AI286" i="1"/>
  <c r="AH287" i="1"/>
  <c r="AI287" i="1"/>
  <c r="AJ287" i="1"/>
  <c r="AL287" i="1" s="1"/>
  <c r="AM287" i="1" s="1"/>
  <c r="AH288" i="1"/>
  <c r="AI288" i="1"/>
  <c r="AH289" i="1"/>
  <c r="AI289" i="1"/>
  <c r="AH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H339" i="1"/>
  <c r="AI339" i="1"/>
  <c r="AH340" i="1"/>
  <c r="AI340" i="1"/>
  <c r="AJ340" i="1" s="1"/>
  <c r="AL340" i="1" s="1"/>
  <c r="AM340" i="1" s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H363" i="1"/>
  <c r="AI363" i="1"/>
  <c r="AH364" i="1"/>
  <c r="AI364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3" i="1"/>
  <c r="AI383" i="1"/>
  <c r="AH384" i="1"/>
  <c r="AI384" i="1"/>
  <c r="AH385" i="1"/>
  <c r="AI385" i="1"/>
  <c r="AH386" i="1"/>
  <c r="AH387" i="1"/>
  <c r="AI387" i="1"/>
  <c r="AH388" i="1"/>
  <c r="AI388" i="1"/>
  <c r="AH389" i="1"/>
  <c r="AI389" i="1"/>
  <c r="AH390" i="1"/>
  <c r="AI390" i="1"/>
  <c r="AH391" i="1"/>
  <c r="AI391" i="1"/>
  <c r="AH392" i="1"/>
  <c r="AJ392" i="1" s="1"/>
  <c r="AL392" i="1" s="1"/>
  <c r="AM392" i="1" s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H399" i="1"/>
  <c r="AI399" i="1"/>
  <c r="AH400" i="1"/>
  <c r="AI400" i="1"/>
  <c r="AH401" i="1"/>
  <c r="AI401" i="1"/>
  <c r="AH402" i="1"/>
  <c r="AI402" i="1"/>
  <c r="AH403" i="1"/>
  <c r="AI403" i="1"/>
  <c r="AH404" i="1"/>
  <c r="AI404" i="1"/>
  <c r="AH405" i="1"/>
  <c r="AI405" i="1"/>
  <c r="AH406" i="1"/>
  <c r="AI406" i="1"/>
  <c r="AH407" i="1"/>
  <c r="AI407" i="1"/>
  <c r="AH408" i="1"/>
  <c r="AI408" i="1"/>
  <c r="AH409" i="1"/>
  <c r="AI409" i="1"/>
  <c r="AH410" i="1"/>
  <c r="AH411" i="1"/>
  <c r="AI411" i="1"/>
  <c r="AH412" i="1"/>
  <c r="AI412" i="1"/>
  <c r="AH413" i="1"/>
  <c r="AI413" i="1"/>
  <c r="AH414" i="1"/>
  <c r="AI414" i="1"/>
  <c r="AH415" i="1"/>
  <c r="AI415" i="1"/>
  <c r="AH416" i="1"/>
  <c r="AI416" i="1"/>
  <c r="AH417" i="1"/>
  <c r="AI417" i="1"/>
  <c r="AH418" i="1"/>
  <c r="AI418" i="1"/>
  <c r="AH419" i="1"/>
  <c r="AI419" i="1"/>
  <c r="AH420" i="1"/>
  <c r="AI420" i="1"/>
  <c r="AH421" i="1"/>
  <c r="AI421" i="1"/>
  <c r="AH2" i="1"/>
  <c r="AJ332" i="1" l="1"/>
  <c r="AL332" i="1" s="1"/>
  <c r="AM332" i="1" s="1"/>
  <c r="AJ151" i="1"/>
  <c r="AL151" i="1" s="1"/>
  <c r="AM151" i="1" s="1"/>
  <c r="AJ152" i="1"/>
  <c r="AL152" i="1" s="1"/>
  <c r="AM152" i="1" s="1"/>
  <c r="AJ107" i="1"/>
  <c r="AL107" i="1" s="1"/>
  <c r="AM107" i="1" s="1"/>
  <c r="AJ106" i="1"/>
  <c r="AL106" i="1" s="1"/>
  <c r="AM106" i="1" s="1"/>
  <c r="AJ100" i="1"/>
  <c r="AL100" i="1" s="1"/>
  <c r="AM100" i="1" s="1"/>
  <c r="AJ414" i="1"/>
  <c r="AL414" i="1" s="1"/>
  <c r="AM414" i="1" s="1"/>
  <c r="AJ420" i="1"/>
  <c r="AL420" i="1" s="1"/>
  <c r="AM420" i="1" s="1"/>
  <c r="AJ384" i="1"/>
  <c r="AL384" i="1" s="1"/>
  <c r="AM384" i="1" s="1"/>
  <c r="AJ378" i="1"/>
  <c r="AL378" i="1" s="1"/>
  <c r="AM378" i="1" s="1"/>
  <c r="AJ337" i="1"/>
  <c r="AL337" i="1" s="1"/>
  <c r="AM337" i="1" s="1"/>
  <c r="AJ331" i="1"/>
  <c r="AL331" i="1" s="1"/>
  <c r="AM331" i="1" s="1"/>
  <c r="AJ333" i="1"/>
  <c r="AL333" i="1" s="1"/>
  <c r="AM333" i="1" s="1"/>
  <c r="AJ280" i="1"/>
  <c r="AL280" i="1" s="1"/>
  <c r="AM280" i="1" s="1"/>
  <c r="AJ284" i="1"/>
  <c r="AL284" i="1" s="1"/>
  <c r="AM284" i="1" s="1"/>
  <c r="AJ243" i="1"/>
  <c r="AL243" i="1" s="1"/>
  <c r="AM243" i="1" s="1"/>
  <c r="AJ225" i="1"/>
  <c r="AL225" i="1" s="1"/>
  <c r="AM225" i="1" s="1"/>
  <c r="AJ24" i="1"/>
  <c r="AL24" i="1" s="1"/>
  <c r="AM24" i="1" s="1"/>
  <c r="AJ18" i="1"/>
  <c r="AL18" i="1" s="1"/>
  <c r="AM18" i="1" s="1"/>
  <c r="AJ23" i="1"/>
  <c r="AL23" i="1" s="1"/>
  <c r="AM23" i="1" s="1"/>
  <c r="AJ17" i="1"/>
  <c r="AL17" i="1" s="1"/>
  <c r="AM17" i="1" s="1"/>
  <c r="AJ411" i="1"/>
  <c r="AL411" i="1" s="1"/>
  <c r="AM411" i="1" s="1"/>
  <c r="AJ376" i="1"/>
  <c r="AL376" i="1" s="1"/>
  <c r="AM376" i="1" s="1"/>
  <c r="AJ381" i="1"/>
  <c r="AL381" i="1" s="1"/>
  <c r="AM381" i="1" s="1"/>
  <c r="AJ375" i="1"/>
  <c r="AL375" i="1" s="1"/>
  <c r="AM375" i="1" s="1"/>
  <c r="AJ373" i="1"/>
  <c r="AL373" i="1" s="1"/>
  <c r="AM373" i="1" s="1"/>
  <c r="AJ344" i="1"/>
  <c r="AL344" i="1" s="1"/>
  <c r="AM344" i="1" s="1"/>
  <c r="AJ277" i="1"/>
  <c r="AL277" i="1" s="1"/>
  <c r="AM277" i="1" s="1"/>
  <c r="AJ205" i="1"/>
  <c r="AL205" i="1" s="1"/>
  <c r="AM205" i="1" s="1"/>
  <c r="AJ199" i="1"/>
  <c r="AL199" i="1" s="1"/>
  <c r="AM199" i="1" s="1"/>
  <c r="AJ72" i="1"/>
  <c r="AL72" i="1" s="1"/>
  <c r="AM72" i="1" s="1"/>
  <c r="AJ66" i="1"/>
  <c r="AL66" i="1" s="1"/>
  <c r="AM66" i="1" s="1"/>
  <c r="AJ63" i="1"/>
  <c r="AL63" i="1" s="1"/>
  <c r="AM63" i="1" s="1"/>
  <c r="AJ62" i="1"/>
  <c r="AL62" i="1" s="1"/>
  <c r="AM62" i="1" s="1"/>
  <c r="AJ400" i="1"/>
  <c r="AL400" i="1" s="1"/>
  <c r="AM400" i="1" s="1"/>
  <c r="AJ406" i="1"/>
  <c r="AL406" i="1" s="1"/>
  <c r="AM406" i="1" s="1"/>
  <c r="AJ367" i="1"/>
  <c r="AL367" i="1" s="1"/>
  <c r="AM367" i="1" s="1"/>
  <c r="AJ317" i="1"/>
  <c r="AL317" i="1" s="1"/>
  <c r="AM317" i="1" s="1"/>
  <c r="AJ306" i="1"/>
  <c r="AL306" i="1" s="1"/>
  <c r="AM306" i="1" s="1"/>
  <c r="AJ313" i="1"/>
  <c r="AL313" i="1" s="1"/>
  <c r="AM313" i="1" s="1"/>
  <c r="AJ312" i="1"/>
  <c r="AL312" i="1" s="1"/>
  <c r="AM312" i="1" s="1"/>
  <c r="AJ301" i="1"/>
  <c r="AL301" i="1" s="1"/>
  <c r="AM301" i="1" s="1"/>
  <c r="AJ294" i="1"/>
  <c r="AL294" i="1" s="1"/>
  <c r="AM294" i="1" s="1"/>
  <c r="AJ292" i="1"/>
  <c r="AL292" i="1" s="1"/>
  <c r="AM292" i="1" s="1"/>
  <c r="AJ273" i="1"/>
  <c r="AL273" i="1" s="1"/>
  <c r="AM273" i="1" s="1"/>
  <c r="AJ270" i="1"/>
  <c r="AL270" i="1" s="1"/>
  <c r="AM270" i="1" s="1"/>
  <c r="AJ258" i="1"/>
  <c r="AL258" i="1" s="1"/>
  <c r="AM258" i="1" s="1"/>
  <c r="AJ236" i="1"/>
  <c r="AL236" i="1" s="1"/>
  <c r="AM236" i="1" s="1"/>
  <c r="AJ217" i="1"/>
  <c r="AL217" i="1" s="1"/>
  <c r="AM217" i="1" s="1"/>
  <c r="AJ192" i="1"/>
  <c r="AL192" i="1" s="1"/>
  <c r="AM192" i="1" s="1"/>
  <c r="AJ185" i="1"/>
  <c r="AL185" i="1" s="1"/>
  <c r="AM185" i="1" s="1"/>
  <c r="AJ180" i="1"/>
  <c r="AL180" i="1" s="1"/>
  <c r="AM180" i="1" s="1"/>
  <c r="AJ179" i="1"/>
  <c r="AL179" i="1" s="1"/>
  <c r="AM179" i="1" s="1"/>
  <c r="AJ162" i="1"/>
  <c r="AL162" i="1" s="1"/>
  <c r="AM162" i="1" s="1"/>
  <c r="AJ161" i="1"/>
  <c r="AL161" i="1" s="1"/>
  <c r="AM161" i="1" s="1"/>
  <c r="AJ125" i="1"/>
  <c r="AL125" i="1" s="1"/>
  <c r="AM125" i="1" s="1"/>
  <c r="AJ124" i="1"/>
  <c r="AL124" i="1" s="1"/>
  <c r="AM124" i="1" s="1"/>
  <c r="AJ85" i="1"/>
  <c r="AL85" i="1" s="1"/>
  <c r="AM85" i="1" s="1"/>
  <c r="AJ78" i="1"/>
  <c r="AL78" i="1" s="1"/>
  <c r="AM78" i="1" s="1"/>
  <c r="AJ51" i="1"/>
  <c r="AL51" i="1" s="1"/>
  <c r="AM51" i="1" s="1"/>
  <c r="AJ61" i="1"/>
  <c r="AL61" i="1" s="1"/>
  <c r="AM61" i="1" s="1"/>
  <c r="AJ59" i="1"/>
  <c r="AL59" i="1" s="1"/>
  <c r="AM59" i="1" s="1"/>
  <c r="AJ396" i="1"/>
  <c r="AL396" i="1" s="1"/>
  <c r="AM396" i="1" s="1"/>
  <c r="AJ296" i="1"/>
  <c r="AL296" i="1" s="1"/>
  <c r="AM296" i="1" s="1"/>
  <c r="AJ231" i="1"/>
  <c r="AL231" i="1" s="1"/>
  <c r="AM231" i="1" s="1"/>
  <c r="AJ187" i="1"/>
  <c r="AL187" i="1" s="1"/>
  <c r="AM187" i="1" s="1"/>
  <c r="AJ176" i="1"/>
  <c r="AL176" i="1" s="1"/>
  <c r="AM176" i="1" s="1"/>
  <c r="AJ169" i="1"/>
  <c r="AL169" i="1" s="1"/>
  <c r="AM169" i="1" s="1"/>
  <c r="AJ104" i="1"/>
  <c r="AL104" i="1" s="1"/>
  <c r="AM104" i="1" s="1"/>
  <c r="AJ73" i="1"/>
  <c r="AL73" i="1" s="1"/>
  <c r="AM73" i="1" s="1"/>
  <c r="AJ67" i="1"/>
  <c r="AL67" i="1" s="1"/>
  <c r="AM67" i="1" s="1"/>
  <c r="AJ25" i="1"/>
  <c r="AL25" i="1" s="1"/>
  <c r="AM25" i="1" s="1"/>
  <c r="AJ7" i="1"/>
  <c r="AL7" i="1" s="1"/>
  <c r="AM7" i="1" s="1"/>
  <c r="AJ393" i="1"/>
  <c r="AL393" i="1" s="1"/>
  <c r="AM393" i="1" s="1"/>
  <c r="AJ361" i="1"/>
  <c r="AL361" i="1" s="1"/>
  <c r="AM361" i="1" s="1"/>
  <c r="AJ259" i="1"/>
  <c r="AL259" i="1" s="1"/>
  <c r="AM259" i="1" s="1"/>
  <c r="AJ248" i="1"/>
  <c r="AL248" i="1" s="1"/>
  <c r="AM248" i="1" s="1"/>
  <c r="AJ54" i="1"/>
  <c r="AL54" i="1" s="1"/>
  <c r="AM54" i="1" s="1"/>
  <c r="AJ36" i="1"/>
  <c r="AL36" i="1" s="1"/>
  <c r="AM36" i="1" s="1"/>
  <c r="AJ30" i="1"/>
  <c r="AL30" i="1" s="1"/>
  <c r="AM30" i="1" s="1"/>
  <c r="AJ12" i="1"/>
  <c r="AL12" i="1" s="1"/>
  <c r="AM12" i="1" s="1"/>
  <c r="AJ388" i="1"/>
  <c r="AL388" i="1" s="1"/>
  <c r="AM388" i="1" s="1"/>
  <c r="AJ356" i="1"/>
  <c r="AL356" i="1" s="1"/>
  <c r="AM356" i="1" s="1"/>
  <c r="AJ325" i="1"/>
  <c r="AL325" i="1" s="1"/>
  <c r="AM325" i="1" s="1"/>
  <c r="AJ319" i="1"/>
  <c r="AL319" i="1" s="1"/>
  <c r="AM319" i="1" s="1"/>
  <c r="AJ210" i="1"/>
  <c r="AL210" i="1" s="1"/>
  <c r="AM210" i="1" s="1"/>
  <c r="AJ155" i="1"/>
  <c r="AL155" i="1" s="1"/>
  <c r="AM155" i="1" s="1"/>
  <c r="AJ150" i="1"/>
  <c r="AL150" i="1" s="1"/>
  <c r="AM150" i="1" s="1"/>
  <c r="AJ120" i="1"/>
  <c r="AL120" i="1" s="1"/>
  <c r="AM120" i="1" s="1"/>
  <c r="AJ114" i="1"/>
  <c r="AL114" i="1" s="1"/>
  <c r="AM114" i="1" s="1"/>
  <c r="AJ65" i="1"/>
  <c r="AL65" i="1" s="1"/>
  <c r="AM65" i="1" s="1"/>
  <c r="AJ35" i="1"/>
  <c r="AL35" i="1" s="1"/>
  <c r="AM35" i="1" s="1"/>
  <c r="AJ113" i="1"/>
  <c r="AL113" i="1" s="1"/>
  <c r="AM113" i="1" s="1"/>
  <c r="AJ4" i="1"/>
  <c r="AL4" i="1" s="1"/>
  <c r="AM4" i="1" s="1"/>
  <c r="AJ399" i="1"/>
  <c r="AL399" i="1" s="1"/>
  <c r="AM399" i="1" s="1"/>
  <c r="AJ305" i="1"/>
  <c r="AL305" i="1" s="1"/>
  <c r="AM305" i="1" s="1"/>
  <c r="AJ233" i="1"/>
  <c r="AL233" i="1" s="1"/>
  <c r="AM233" i="1" s="1"/>
  <c r="AJ214" i="1"/>
  <c r="AL214" i="1" s="1"/>
  <c r="AM214" i="1" s="1"/>
  <c r="AJ190" i="1"/>
  <c r="AL190" i="1" s="1"/>
  <c r="AM190" i="1" s="1"/>
  <c r="AJ184" i="1"/>
  <c r="AL184" i="1" s="1"/>
  <c r="AM184" i="1" s="1"/>
  <c r="AJ137" i="1"/>
  <c r="AL137" i="1" s="1"/>
  <c r="AM137" i="1" s="1"/>
  <c r="AJ88" i="1"/>
  <c r="AL88" i="1" s="1"/>
  <c r="AM88" i="1" s="1"/>
  <c r="AJ82" i="1"/>
  <c r="AL82" i="1" s="1"/>
  <c r="AM82" i="1" s="1"/>
  <c r="AJ70" i="1"/>
  <c r="AL70" i="1" s="1"/>
  <c r="AM70" i="1" s="1"/>
  <c r="AJ52" i="1"/>
  <c r="AL52" i="1" s="1"/>
  <c r="AM52" i="1" s="1"/>
  <c r="AJ40" i="1"/>
  <c r="AL40" i="1" s="1"/>
  <c r="AM40" i="1" s="1"/>
  <c r="AJ95" i="1"/>
  <c r="AL95" i="1" s="1"/>
  <c r="AM95" i="1" s="1"/>
  <c r="AJ81" i="1"/>
  <c r="AL81" i="1" s="1"/>
  <c r="AM81" i="1" s="1"/>
  <c r="AJ39" i="1"/>
  <c r="AL39" i="1" s="1"/>
  <c r="AM39" i="1" s="1"/>
  <c r="AJ15" i="1"/>
  <c r="AL15" i="1" s="1"/>
  <c r="AM15" i="1" s="1"/>
  <c r="AJ355" i="1"/>
  <c r="AL355" i="1" s="1"/>
  <c r="AM355" i="1" s="1"/>
  <c r="AJ299" i="1"/>
  <c r="AL299" i="1" s="1"/>
  <c r="AM299" i="1" s="1"/>
  <c r="AJ203" i="1"/>
  <c r="AL203" i="1" s="1"/>
  <c r="AM203" i="1" s="1"/>
  <c r="AJ385" i="1"/>
  <c r="AL385" i="1" s="1"/>
  <c r="AM385" i="1" s="1"/>
  <c r="AJ347" i="1"/>
  <c r="AL347" i="1" s="1"/>
  <c r="AM347" i="1" s="1"/>
  <c r="AJ341" i="1"/>
  <c r="AL341" i="1" s="1"/>
  <c r="AM341" i="1" s="1"/>
  <c r="AJ329" i="1"/>
  <c r="AL329" i="1" s="1"/>
  <c r="AM329" i="1" s="1"/>
  <c r="AJ274" i="1"/>
  <c r="AL274" i="1" s="1"/>
  <c r="AM274" i="1" s="1"/>
  <c r="AJ189" i="1"/>
  <c r="AL189" i="1" s="1"/>
  <c r="AM189" i="1" s="1"/>
  <c r="AJ153" i="1"/>
  <c r="AL153" i="1" s="1"/>
  <c r="AM153" i="1" s="1"/>
  <c r="AJ136" i="1"/>
  <c r="AL136" i="1" s="1"/>
  <c r="AM136" i="1" s="1"/>
  <c r="AJ209" i="1"/>
  <c r="AL209" i="1" s="1"/>
  <c r="AM209" i="1" s="1"/>
  <c r="AJ46" i="1"/>
  <c r="AL46" i="1" s="1"/>
  <c r="AM46" i="1" s="1"/>
  <c r="AJ34" i="1"/>
  <c r="AL34" i="1" s="1"/>
  <c r="AM34" i="1" s="1"/>
  <c r="AJ10" i="1"/>
  <c r="AL10" i="1" s="1"/>
  <c r="AM10" i="1" s="1"/>
  <c r="AJ213" i="1"/>
  <c r="AL213" i="1" s="1"/>
  <c r="AM213" i="1" s="1"/>
  <c r="AJ177" i="1"/>
  <c r="AL177" i="1" s="1"/>
  <c r="AM177" i="1" s="1"/>
  <c r="AJ159" i="1"/>
  <c r="AL159" i="1" s="1"/>
  <c r="AM159" i="1" s="1"/>
  <c r="AJ147" i="1"/>
  <c r="AL147" i="1" s="1"/>
  <c r="AM147" i="1" s="1"/>
  <c r="AJ141" i="1"/>
  <c r="AL141" i="1" s="1"/>
  <c r="AM141" i="1" s="1"/>
  <c r="AJ105" i="1"/>
  <c r="AL105" i="1" s="1"/>
  <c r="AM105" i="1" s="1"/>
  <c r="AJ93" i="1"/>
  <c r="AL93" i="1" s="1"/>
  <c r="AM93" i="1" s="1"/>
  <c r="AJ80" i="1"/>
  <c r="AL80" i="1" s="1"/>
  <c r="AM80" i="1" s="1"/>
  <c r="AJ395" i="1"/>
  <c r="AL395" i="1" s="1"/>
  <c r="AM395" i="1" s="1"/>
  <c r="AJ369" i="1"/>
  <c r="AL369" i="1" s="1"/>
  <c r="AM369" i="1" s="1"/>
  <c r="AJ363" i="1"/>
  <c r="AL363" i="1" s="1"/>
  <c r="AM363" i="1" s="1"/>
  <c r="AJ351" i="1"/>
  <c r="AL351" i="1" s="1"/>
  <c r="AM351" i="1" s="1"/>
  <c r="AJ339" i="1"/>
  <c r="AL339" i="1" s="1"/>
  <c r="AM339" i="1" s="1"/>
  <c r="AJ268" i="1"/>
  <c r="AL268" i="1" s="1"/>
  <c r="AM268" i="1" s="1"/>
  <c r="AJ221" i="1"/>
  <c r="AL221" i="1" s="1"/>
  <c r="AM221" i="1" s="1"/>
  <c r="AJ154" i="1"/>
  <c r="AL154" i="1" s="1"/>
  <c r="AM154" i="1" s="1"/>
  <c r="AJ148" i="1"/>
  <c r="AL148" i="1" s="1"/>
  <c r="AM148" i="1" s="1"/>
  <c r="AJ131" i="1"/>
  <c r="AL131" i="1" s="1"/>
  <c r="AM131" i="1" s="1"/>
  <c r="AJ102" i="1"/>
  <c r="AL102" i="1" s="1"/>
  <c r="AM102" i="1" s="1"/>
  <c r="AJ91" i="1"/>
  <c r="AL91" i="1" s="1"/>
  <c r="AM91" i="1" s="1"/>
  <c r="AJ19" i="1"/>
  <c r="AL19" i="1" s="1"/>
  <c r="AM19" i="1" s="1"/>
  <c r="AJ8" i="1"/>
  <c r="AL8" i="1" s="1"/>
  <c r="AM8" i="1" s="1"/>
  <c r="AJ419" i="1"/>
  <c r="AL419" i="1" s="1"/>
  <c r="AM419" i="1" s="1"/>
  <c r="AJ261" i="1"/>
  <c r="AL261" i="1" s="1"/>
  <c r="AM261" i="1" s="1"/>
  <c r="AJ69" i="1"/>
  <c r="AL69" i="1" s="1"/>
  <c r="AM69" i="1" s="1"/>
  <c r="AJ407" i="1"/>
  <c r="AL407" i="1" s="1"/>
  <c r="AM407" i="1" s="1"/>
  <c r="AJ383" i="1"/>
  <c r="AL383" i="1" s="1"/>
  <c r="AM383" i="1" s="1"/>
  <c r="AJ220" i="1"/>
  <c r="AL220" i="1" s="1"/>
  <c r="AM220" i="1" s="1"/>
  <c r="AJ198" i="1"/>
  <c r="AL198" i="1" s="1"/>
  <c r="AM198" i="1" s="1"/>
  <c r="AJ191" i="1"/>
  <c r="AL191" i="1" s="1"/>
  <c r="AM191" i="1" s="1"/>
  <c r="AJ130" i="1"/>
  <c r="AL130" i="1" s="1"/>
  <c r="AM130" i="1" s="1"/>
  <c r="AJ111" i="1"/>
  <c r="AL111" i="1" s="1"/>
  <c r="AM111" i="1" s="1"/>
  <c r="AJ94" i="1"/>
  <c r="AL94" i="1" s="1"/>
  <c r="AM94" i="1" s="1"/>
  <c r="AJ56" i="1"/>
  <c r="AL56" i="1" s="1"/>
  <c r="AM56" i="1" s="1"/>
  <c r="AJ415" i="1"/>
  <c r="AL415" i="1" s="1"/>
  <c r="AM415" i="1" s="1"/>
  <c r="AJ318" i="1"/>
  <c r="AL318" i="1" s="1"/>
  <c r="AM318" i="1" s="1"/>
  <c r="AJ421" i="1"/>
  <c r="AL421" i="1" s="1"/>
  <c r="AM421" i="1" s="1"/>
  <c r="AJ403" i="1"/>
  <c r="AL403" i="1" s="1"/>
  <c r="AM403" i="1" s="1"/>
  <c r="AJ391" i="1"/>
  <c r="AL391" i="1" s="1"/>
  <c r="AM391" i="1" s="1"/>
  <c r="AJ348" i="1"/>
  <c r="AL348" i="1" s="1"/>
  <c r="AM348" i="1" s="1"/>
  <c r="AJ336" i="1"/>
  <c r="AL336" i="1" s="1"/>
  <c r="AM336" i="1" s="1"/>
  <c r="AJ324" i="1"/>
  <c r="AL324" i="1" s="1"/>
  <c r="AM324" i="1" s="1"/>
  <c r="AJ366" i="1"/>
  <c r="AL366" i="1" s="1"/>
  <c r="AM366" i="1" s="1"/>
  <c r="AJ354" i="1"/>
  <c r="AL354" i="1" s="1"/>
  <c r="AM354" i="1" s="1"/>
  <c r="AJ224" i="1"/>
  <c r="AL224" i="1" s="1"/>
  <c r="AM224" i="1" s="1"/>
  <c r="AJ207" i="1"/>
  <c r="AL207" i="1" s="1"/>
  <c r="AM207" i="1" s="1"/>
  <c r="AJ174" i="1"/>
  <c r="AL174" i="1" s="1"/>
  <c r="AM174" i="1" s="1"/>
  <c r="AJ157" i="1"/>
  <c r="AL157" i="1" s="1"/>
  <c r="AM157" i="1" s="1"/>
  <c r="AJ145" i="1"/>
  <c r="AL145" i="1" s="1"/>
  <c r="AM145" i="1" s="1"/>
  <c r="AJ43" i="1"/>
  <c r="AL43" i="1" s="1"/>
  <c r="AM43" i="1" s="1"/>
  <c r="AJ229" i="1"/>
  <c r="AL229" i="1" s="1"/>
  <c r="AM229" i="1" s="1"/>
  <c r="AJ195" i="1"/>
  <c r="AL195" i="1" s="1"/>
  <c r="AM195" i="1" s="1"/>
  <c r="AJ156" i="1"/>
  <c r="AL156" i="1" s="1"/>
  <c r="AM156" i="1" s="1"/>
  <c r="AJ144" i="1"/>
  <c r="AL144" i="1" s="1"/>
  <c r="AM144" i="1" s="1"/>
  <c r="AJ127" i="1"/>
  <c r="AL127" i="1" s="1"/>
  <c r="AM127" i="1" s="1"/>
  <c r="AJ109" i="1"/>
  <c r="AL109" i="1" s="1"/>
  <c r="AM109" i="1" s="1"/>
  <c r="AJ37" i="1"/>
  <c r="AL37" i="1" s="1"/>
  <c r="AM37" i="1" s="1"/>
  <c r="AJ377" i="1"/>
  <c r="AL377" i="1" s="1"/>
  <c r="AM377" i="1" s="1"/>
  <c r="AJ346" i="1"/>
  <c r="AL346" i="1" s="1"/>
  <c r="AM346" i="1" s="1"/>
  <c r="AJ322" i="1"/>
  <c r="AL322" i="1" s="1"/>
  <c r="AM322" i="1" s="1"/>
  <c r="AJ298" i="1"/>
  <c r="AL298" i="1" s="1"/>
  <c r="AM298" i="1" s="1"/>
  <c r="AJ275" i="1"/>
  <c r="AL275" i="1" s="1"/>
  <c r="AM275" i="1" s="1"/>
  <c r="AJ257" i="1"/>
  <c r="AL257" i="1" s="1"/>
  <c r="AM257" i="1" s="1"/>
  <c r="AJ183" i="1"/>
  <c r="AL183" i="1" s="1"/>
  <c r="AM183" i="1" s="1"/>
  <c r="AJ115" i="1"/>
  <c r="AL115" i="1" s="1"/>
  <c r="AM115" i="1" s="1"/>
  <c r="AJ358" i="1"/>
  <c r="AL358" i="1" s="1"/>
  <c r="AM358" i="1" s="1"/>
  <c r="AJ281" i="1"/>
  <c r="AL281" i="1" s="1"/>
  <c r="AM281" i="1" s="1"/>
  <c r="AJ211" i="1"/>
  <c r="AL211" i="1" s="1"/>
  <c r="AM211" i="1" s="1"/>
  <c r="AJ413" i="1"/>
  <c r="AL413" i="1" s="1"/>
  <c r="AM413" i="1" s="1"/>
  <c r="AJ370" i="1"/>
  <c r="AL370" i="1" s="1"/>
  <c r="AM370" i="1" s="1"/>
  <c r="AJ352" i="1"/>
  <c r="AL352" i="1" s="1"/>
  <c r="AM352" i="1" s="1"/>
  <c r="AJ303" i="1"/>
  <c r="AL303" i="1" s="1"/>
  <c r="AM303" i="1" s="1"/>
  <c r="AJ251" i="1"/>
  <c r="AL251" i="1" s="1"/>
  <c r="AM251" i="1" s="1"/>
  <c r="AJ239" i="1"/>
  <c r="AL239" i="1" s="1"/>
  <c r="AM239" i="1" s="1"/>
  <c r="AJ228" i="1"/>
  <c r="AL228" i="1" s="1"/>
  <c r="AM228" i="1" s="1"/>
  <c r="AJ216" i="1"/>
  <c r="AL216" i="1" s="1"/>
  <c r="AM216" i="1" s="1"/>
  <c r="AJ166" i="1"/>
  <c r="AL166" i="1" s="1"/>
  <c r="AM166" i="1" s="1"/>
  <c r="AJ143" i="1"/>
  <c r="AL143" i="1" s="1"/>
  <c r="AM143" i="1" s="1"/>
  <c r="AJ132" i="1"/>
  <c r="AL132" i="1" s="1"/>
  <c r="AM132" i="1" s="1"/>
  <c r="AJ126" i="1"/>
  <c r="AL126" i="1" s="1"/>
  <c r="AM126" i="1" s="1"/>
  <c r="AJ108" i="1"/>
  <c r="AL108" i="1" s="1"/>
  <c r="AM108" i="1" s="1"/>
  <c r="AJ97" i="1"/>
  <c r="AL97" i="1" s="1"/>
  <c r="AM97" i="1" s="1"/>
  <c r="AJ76" i="1"/>
  <c r="AL76" i="1" s="1"/>
  <c r="AM76" i="1" s="1"/>
  <c r="AJ48" i="1"/>
  <c r="AL48" i="1" s="1"/>
  <c r="AM48" i="1" s="1"/>
  <c r="AJ42" i="1"/>
  <c r="AL42" i="1" s="1"/>
  <c r="AM42" i="1" s="1"/>
  <c r="AJ3" i="1"/>
  <c r="AL3" i="1" s="1"/>
  <c r="AM3" i="1" s="1"/>
  <c r="AJ405" i="1"/>
  <c r="AL405" i="1" s="1"/>
  <c r="AM405" i="1" s="1"/>
  <c r="AJ316" i="1"/>
  <c r="AL316" i="1" s="1"/>
  <c r="AM316" i="1" s="1"/>
  <c r="AJ165" i="1"/>
  <c r="AL165" i="1" s="1"/>
  <c r="AM165" i="1" s="1"/>
  <c r="AJ232" i="1"/>
  <c r="AL232" i="1" s="1"/>
  <c r="AM232" i="1" s="1"/>
  <c r="AJ360" i="1"/>
  <c r="AL360" i="1" s="1"/>
  <c r="AM360" i="1" s="1"/>
  <c r="AJ237" i="1"/>
  <c r="AL237" i="1" s="1"/>
  <c r="AM237" i="1" s="1"/>
  <c r="AJ288" i="1"/>
  <c r="AL288" i="1" s="1"/>
  <c r="AM288" i="1" s="1"/>
  <c r="AJ293" i="1"/>
  <c r="AL293" i="1" s="1"/>
  <c r="AM293" i="1" s="1"/>
  <c r="AJ173" i="1"/>
  <c r="AL173" i="1" s="1"/>
  <c r="AM173" i="1" s="1"/>
  <c r="AJ99" i="1"/>
  <c r="AL99" i="1" s="1"/>
  <c r="AM99" i="1" s="1"/>
  <c r="AJ307" i="1"/>
  <c r="AL307" i="1" s="1"/>
  <c r="AM307" i="1" s="1"/>
  <c r="AJ265" i="1"/>
  <c r="AL265" i="1" s="1"/>
  <c r="AM265" i="1" s="1"/>
  <c r="AJ390" i="1"/>
  <c r="AL390" i="1" s="1"/>
  <c r="AM390" i="1" s="1"/>
  <c r="AJ139" i="1"/>
  <c r="AL139" i="1" s="1"/>
  <c r="AM139" i="1" s="1"/>
  <c r="AJ321" i="1"/>
  <c r="AL321" i="1" s="1"/>
  <c r="AM321" i="1" s="1"/>
  <c r="AJ112" i="1"/>
  <c r="AL112" i="1" s="1"/>
  <c r="AM112" i="1" s="1"/>
  <c r="AJ418" i="1"/>
  <c r="AL418" i="1" s="1"/>
  <c r="AM418" i="1" s="1"/>
  <c r="AJ404" i="1"/>
  <c r="AL404" i="1" s="1"/>
  <c r="AM404" i="1" s="1"/>
  <c r="AJ389" i="1"/>
  <c r="AL389" i="1" s="1"/>
  <c r="AM389" i="1" s="1"/>
  <c r="AJ359" i="1"/>
  <c r="AL359" i="1" s="1"/>
  <c r="AM359" i="1" s="1"/>
  <c r="AJ345" i="1"/>
  <c r="AL345" i="1" s="1"/>
  <c r="AM345" i="1" s="1"/>
  <c r="AJ330" i="1"/>
  <c r="AL330" i="1" s="1"/>
  <c r="AM330" i="1" s="1"/>
  <c r="AJ264" i="1"/>
  <c r="AL264" i="1" s="1"/>
  <c r="AM264" i="1" s="1"/>
  <c r="AJ172" i="1"/>
  <c r="AL172" i="1" s="1"/>
  <c r="AM172" i="1" s="1"/>
  <c r="AJ164" i="1"/>
  <c r="AL164" i="1" s="1"/>
  <c r="AM164" i="1" s="1"/>
  <c r="AJ138" i="1"/>
  <c r="AL138" i="1" s="1"/>
  <c r="AM138" i="1" s="1"/>
  <c r="AJ227" i="1"/>
  <c r="AL227" i="1" s="1"/>
  <c r="AM227" i="1" s="1"/>
  <c r="AJ186" i="1"/>
  <c r="AL186" i="1" s="1"/>
  <c r="AM186" i="1" s="1"/>
  <c r="AJ53" i="1"/>
  <c r="AL53" i="1" s="1"/>
  <c r="AM53" i="1" s="1"/>
  <c r="AJ394" i="1"/>
  <c r="AL394" i="1" s="1"/>
  <c r="AM394" i="1" s="1"/>
  <c r="AJ380" i="1"/>
  <c r="AL380" i="1" s="1"/>
  <c r="AM380" i="1" s="1"/>
  <c r="AJ311" i="1"/>
  <c r="AL311" i="1" s="1"/>
  <c r="AM311" i="1" s="1"/>
  <c r="AJ260" i="1"/>
  <c r="AL260" i="1" s="1"/>
  <c r="AM260" i="1" s="1"/>
  <c r="AJ250" i="1"/>
  <c r="AL250" i="1" s="1"/>
  <c r="AM250" i="1" s="1"/>
  <c r="AJ223" i="1"/>
  <c r="AL223" i="1" s="1"/>
  <c r="AM223" i="1" s="1"/>
  <c r="AJ408" i="1"/>
  <c r="AL408" i="1" s="1"/>
  <c r="AM408" i="1" s="1"/>
  <c r="AJ379" i="1"/>
  <c r="AL379" i="1" s="1"/>
  <c r="AM379" i="1" s="1"/>
  <c r="AJ364" i="1"/>
  <c r="AL364" i="1" s="1"/>
  <c r="AM364" i="1" s="1"/>
  <c r="AJ349" i="1"/>
  <c r="AL349" i="1" s="1"/>
  <c r="AM349" i="1" s="1"/>
  <c r="AJ334" i="1"/>
  <c r="AL334" i="1" s="1"/>
  <c r="AM334" i="1" s="1"/>
  <c r="AJ320" i="1"/>
  <c r="AL320" i="1" s="1"/>
  <c r="AM320" i="1" s="1"/>
  <c r="AJ310" i="1"/>
  <c r="AL310" i="1" s="1"/>
  <c r="AM310" i="1" s="1"/>
  <c r="AJ297" i="1"/>
  <c r="AL297" i="1" s="1"/>
  <c r="AM297" i="1" s="1"/>
  <c r="AJ240" i="1"/>
  <c r="AL240" i="1" s="1"/>
  <c r="AM240" i="1" s="1"/>
  <c r="AJ222" i="1"/>
  <c r="AL222" i="1" s="1"/>
  <c r="AM222" i="1" s="1"/>
  <c r="AJ208" i="1"/>
  <c r="AL208" i="1" s="1"/>
  <c r="AM208" i="1" s="1"/>
  <c r="AJ167" i="1"/>
  <c r="AL167" i="1" s="1"/>
  <c r="AM167" i="1" s="1"/>
  <c r="AJ163" i="1"/>
  <c r="AL163" i="1" s="1"/>
  <c r="AM163" i="1" s="1"/>
  <c r="AJ116" i="1"/>
  <c r="AL116" i="1" s="1"/>
  <c r="AM116" i="1" s="1"/>
  <c r="AJ84" i="1"/>
  <c r="AL84" i="1" s="1"/>
  <c r="AM84" i="1" s="1"/>
  <c r="AJ71" i="1"/>
  <c r="AL71" i="1" s="1"/>
  <c r="AM71" i="1" s="1"/>
  <c r="AJ57" i="1"/>
  <c r="AL57" i="1" s="1"/>
  <c r="AM57" i="1" s="1"/>
  <c r="AJ200" i="1"/>
  <c r="AL200" i="1" s="1"/>
  <c r="AM200" i="1" s="1"/>
  <c r="AJ160" i="1"/>
  <c r="AL160" i="1" s="1"/>
  <c r="AM160" i="1" s="1"/>
  <c r="AJ409" i="1"/>
  <c r="AL409" i="1" s="1"/>
  <c r="AM409" i="1" s="1"/>
  <c r="AJ335" i="1"/>
  <c r="AL335" i="1" s="1"/>
  <c r="AM335" i="1" s="1"/>
  <c r="AJ283" i="1"/>
  <c r="AL283" i="1" s="1"/>
  <c r="AM283" i="1" s="1"/>
  <c r="AJ117" i="1"/>
  <c r="AL117" i="1" s="1"/>
  <c r="AM117" i="1" s="1"/>
  <c r="AJ90" i="1"/>
  <c r="AL90" i="1" s="1"/>
  <c r="AM90" i="1" s="1"/>
  <c r="AJ68" i="1"/>
  <c r="AL68" i="1" s="1"/>
  <c r="AM68" i="1" s="1"/>
  <c r="AJ291" i="1"/>
  <c r="AL291" i="1" s="1"/>
  <c r="AM291" i="1" s="1"/>
  <c r="AJ235" i="1"/>
  <c r="AL235" i="1" s="1"/>
  <c r="AM235" i="1" s="1"/>
  <c r="AJ202" i="1"/>
  <c r="AL202" i="1" s="1"/>
  <c r="AM202" i="1" s="1"/>
  <c r="AJ412" i="1"/>
  <c r="AL412" i="1" s="1"/>
  <c r="AM412" i="1" s="1"/>
  <c r="AJ368" i="1"/>
  <c r="AL368" i="1" s="1"/>
  <c r="AM368" i="1" s="1"/>
  <c r="AJ353" i="1"/>
  <c r="AL353" i="1" s="1"/>
  <c r="AM353" i="1" s="1"/>
  <c r="AJ323" i="1"/>
  <c r="AL323" i="1" s="1"/>
  <c r="AM323" i="1" s="1"/>
  <c r="AJ276" i="1"/>
  <c r="AL276" i="1" s="1"/>
  <c r="AM276" i="1" s="1"/>
  <c r="AJ249" i="1"/>
  <c r="AL249" i="1" s="1"/>
  <c r="AM249" i="1" s="1"/>
  <c r="AJ128" i="1"/>
  <c r="AL128" i="1" s="1"/>
  <c r="AM128" i="1" s="1"/>
  <c r="AJ119" i="1"/>
  <c r="AL119" i="1" s="1"/>
  <c r="AM119" i="1" s="1"/>
  <c r="AJ101" i="1"/>
  <c r="AL101" i="1" s="1"/>
  <c r="AM101" i="1" s="1"/>
  <c r="AJ397" i="1"/>
  <c r="AL397" i="1" s="1"/>
  <c r="AM397" i="1" s="1"/>
  <c r="AJ382" i="1"/>
  <c r="AL382" i="1" s="1"/>
  <c r="AM382" i="1" s="1"/>
  <c r="AJ272" i="1"/>
  <c r="AL272" i="1" s="1"/>
  <c r="AM272" i="1" s="1"/>
  <c r="AJ262" i="1"/>
  <c r="AL262" i="1" s="1"/>
  <c r="AM262" i="1" s="1"/>
  <c r="AJ244" i="1"/>
  <c r="AL244" i="1" s="1"/>
  <c r="AM244" i="1" s="1"/>
  <c r="AJ175" i="1"/>
  <c r="AL175" i="1" s="1"/>
  <c r="AM175" i="1" s="1"/>
  <c r="AJ149" i="1"/>
  <c r="AL149" i="1" s="1"/>
  <c r="AM149" i="1" s="1"/>
  <c r="AJ417" i="1"/>
  <c r="AL417" i="1" s="1"/>
  <c r="AM417" i="1" s="1"/>
  <c r="AJ402" i="1"/>
  <c r="AL402" i="1" s="1"/>
  <c r="AM402" i="1" s="1"/>
  <c r="AJ387" i="1"/>
  <c r="AL387" i="1" s="1"/>
  <c r="AM387" i="1" s="1"/>
  <c r="AJ372" i="1"/>
  <c r="AL372" i="1" s="1"/>
  <c r="AM372" i="1" s="1"/>
  <c r="AJ343" i="1"/>
  <c r="AL343" i="1" s="1"/>
  <c r="AM343" i="1" s="1"/>
  <c r="AJ328" i="1"/>
  <c r="AL328" i="1" s="1"/>
  <c r="AM328" i="1" s="1"/>
  <c r="AJ309" i="1"/>
  <c r="AL309" i="1" s="1"/>
  <c r="AM309" i="1" s="1"/>
  <c r="AJ304" i="1"/>
  <c r="AL304" i="1" s="1"/>
  <c r="AM304" i="1" s="1"/>
  <c r="AJ295" i="1"/>
  <c r="AL295" i="1" s="1"/>
  <c r="AM295" i="1" s="1"/>
  <c r="AJ267" i="1"/>
  <c r="AL267" i="1" s="1"/>
  <c r="AM267" i="1" s="1"/>
  <c r="AJ238" i="1"/>
  <c r="AL238" i="1" s="1"/>
  <c r="AM238" i="1" s="1"/>
  <c r="AJ215" i="1"/>
  <c r="AL215" i="1" s="1"/>
  <c r="AM215" i="1" s="1"/>
  <c r="AJ188" i="1"/>
  <c r="AL188" i="1" s="1"/>
  <c r="AM188" i="1" s="1"/>
  <c r="AJ123" i="1"/>
  <c r="AL123" i="1" s="1"/>
  <c r="AM123" i="1" s="1"/>
  <c r="AJ118" i="1"/>
  <c r="AL118" i="1" s="1"/>
  <c r="AM118" i="1" s="1"/>
  <c r="AJ55" i="1"/>
  <c r="AL55" i="1" s="1"/>
  <c r="AM55" i="1" s="1"/>
  <c r="AJ16" i="1"/>
  <c r="AL16" i="1" s="1"/>
  <c r="AM16" i="1" s="1"/>
  <c r="AJ416" i="1"/>
  <c r="AL416" i="1" s="1"/>
  <c r="AM416" i="1" s="1"/>
  <c r="AJ401" i="1"/>
  <c r="AL401" i="1" s="1"/>
  <c r="AM401" i="1" s="1"/>
  <c r="AJ371" i="1"/>
  <c r="AL371" i="1" s="1"/>
  <c r="AM371" i="1" s="1"/>
  <c r="AJ357" i="1"/>
  <c r="AL357" i="1" s="1"/>
  <c r="AM357" i="1" s="1"/>
  <c r="AJ342" i="1"/>
  <c r="AL342" i="1" s="1"/>
  <c r="AM342" i="1" s="1"/>
  <c r="AJ327" i="1"/>
  <c r="AL327" i="1" s="1"/>
  <c r="AM327" i="1" s="1"/>
  <c r="AJ285" i="1"/>
  <c r="AL285" i="1" s="1"/>
  <c r="AM285" i="1" s="1"/>
  <c r="AJ252" i="1"/>
  <c r="AL252" i="1" s="1"/>
  <c r="AM252" i="1" s="1"/>
  <c r="AJ196" i="1"/>
  <c r="AL196" i="1" s="1"/>
  <c r="AM196" i="1" s="1"/>
  <c r="AJ178" i="1"/>
  <c r="AL178" i="1" s="1"/>
  <c r="AM178" i="1" s="1"/>
  <c r="AJ6" i="1"/>
  <c r="AL6" i="1" s="1"/>
  <c r="AM6" i="1" s="1"/>
  <c r="AJ279" i="1"/>
  <c r="AL279" i="1" s="1"/>
  <c r="AM279" i="1" s="1"/>
  <c r="AJ247" i="1"/>
  <c r="AL247" i="1" s="1"/>
  <c r="AM247" i="1" s="1"/>
  <c r="AJ20" i="1"/>
  <c r="AL20" i="1" s="1"/>
  <c r="AM20" i="1" s="1"/>
  <c r="AJ75" i="1"/>
  <c r="AL75" i="1" s="1"/>
  <c r="AM75" i="1" s="1"/>
  <c r="AJ79" i="1"/>
  <c r="AL79" i="1" s="1"/>
  <c r="AM79" i="1" s="1"/>
  <c r="AJ49" i="1"/>
  <c r="AL49" i="1" s="1"/>
  <c r="AM49" i="1" s="1"/>
  <c r="AJ45" i="1"/>
  <c r="AL45" i="1" s="1"/>
  <c r="AM45" i="1" s="1"/>
  <c r="AJ60" i="1"/>
  <c r="AL60" i="1" s="1"/>
  <c r="AM60" i="1" s="1"/>
  <c r="AJ31" i="1"/>
  <c r="AL31" i="1" s="1"/>
  <c r="AM31" i="1" s="1"/>
  <c r="AJ5" i="1"/>
  <c r="AL5" i="1" s="1"/>
  <c r="AM5" i="1" s="1"/>
  <c r="AJ64" i="1"/>
  <c r="AL64" i="1" s="1"/>
  <c r="AM64" i="1" s="1"/>
  <c r="AJ89" i="1"/>
  <c r="AL89" i="1" s="1"/>
  <c r="AM89" i="1" s="1"/>
  <c r="AJ9" i="1"/>
  <c r="AL9" i="1" s="1"/>
  <c r="AM9" i="1" s="1"/>
  <c r="AJ21" i="1"/>
  <c r="AL21" i="1" s="1"/>
  <c r="AM21" i="1" s="1"/>
  <c r="AJ282" i="1"/>
  <c r="AL282" i="1" s="1"/>
  <c r="AM282" i="1" s="1"/>
  <c r="AJ300" i="1"/>
  <c r="AL300" i="1" s="1"/>
  <c r="AM300" i="1" s="1"/>
  <c r="AJ256" i="1"/>
  <c r="AL256" i="1" s="1"/>
  <c r="AM256" i="1" s="1"/>
  <c r="AJ212" i="1"/>
  <c r="AL212" i="1" s="1"/>
  <c r="AM212" i="1" s="1"/>
  <c r="AJ193" i="1"/>
  <c r="AL193" i="1" s="1"/>
  <c r="AM193" i="1" s="1"/>
  <c r="AJ308" i="1"/>
  <c r="AL308" i="1" s="1"/>
  <c r="AM308" i="1" s="1"/>
  <c r="AJ263" i="1"/>
  <c r="AL263" i="1" s="1"/>
  <c r="AM263" i="1" s="1"/>
  <c r="AJ219" i="1"/>
  <c r="AL219" i="1" s="1"/>
  <c r="AM219" i="1" s="1"/>
  <c r="AJ234" i="1"/>
  <c r="AL234" i="1" s="1"/>
  <c r="AM234" i="1" s="1"/>
  <c r="AJ315" i="1"/>
  <c r="AL315" i="1" s="1"/>
  <c r="AM315" i="1" s="1"/>
  <c r="AJ271" i="1"/>
  <c r="AL271" i="1" s="1"/>
  <c r="AM271" i="1" s="1"/>
  <c r="AJ226" i="1"/>
  <c r="AL226" i="1" s="1"/>
  <c r="AM226" i="1" s="1"/>
  <c r="AJ197" i="1"/>
  <c r="AL197" i="1" s="1"/>
  <c r="AM197" i="1" s="1"/>
  <c r="AJ289" i="1"/>
  <c r="AL289" i="1" s="1"/>
  <c r="AM289" i="1" s="1"/>
  <c r="AJ245" i="1"/>
  <c r="AL245" i="1" s="1"/>
  <c r="AM245" i="1" s="1"/>
  <c r="AJ201" i="1"/>
  <c r="AL201" i="1" s="1"/>
  <c r="AM201" i="1" s="1"/>
  <c r="AJ241" i="1"/>
  <c r="AL241" i="1" s="1"/>
  <c r="AM241" i="1" s="1"/>
  <c r="AJ204" i="1"/>
  <c r="AL204" i="1" s="1"/>
  <c r="AM204" i="1" s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255" i="1"/>
  <c r="AD256" i="1"/>
  <c r="AD257" i="1"/>
  <c r="AD258" i="1"/>
  <c r="AD259" i="1"/>
  <c r="AD260" i="1"/>
  <c r="AD261" i="1"/>
  <c r="AD262" i="1"/>
  <c r="AD263" i="1"/>
  <c r="AD264" i="1"/>
  <c r="AD265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254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86" i="1"/>
  <c r="W87" i="1"/>
  <c r="W88" i="1"/>
  <c r="W89" i="1"/>
  <c r="W90" i="1"/>
  <c r="W91" i="1"/>
  <c r="W92" i="1"/>
  <c r="W93" i="1"/>
  <c r="W94" i="1"/>
  <c r="W95" i="1"/>
  <c r="W96" i="1"/>
  <c r="W97" i="1"/>
  <c r="W26" i="1"/>
  <c r="W27" i="1"/>
  <c r="W28" i="1"/>
  <c r="W29" i="1"/>
  <c r="W30" i="1"/>
  <c r="W31" i="1"/>
  <c r="W32" i="1"/>
  <c r="W33" i="1"/>
  <c r="W34" i="1"/>
  <c r="W35" i="1"/>
  <c r="W36" i="1"/>
  <c r="W37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N170" i="1"/>
  <c r="P170" i="1" s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86" i="1"/>
  <c r="P87" i="1"/>
  <c r="P88" i="1"/>
  <c r="P89" i="1"/>
  <c r="P90" i="1"/>
  <c r="P91" i="1"/>
  <c r="P92" i="1"/>
  <c r="P93" i="1"/>
  <c r="P94" i="1"/>
  <c r="P95" i="1"/>
  <c r="P96" i="1"/>
  <c r="P97" i="1"/>
  <c r="P26" i="1"/>
  <c r="P27" i="1"/>
  <c r="P28" i="1"/>
  <c r="P29" i="1"/>
  <c r="P30" i="1"/>
  <c r="P31" i="1"/>
  <c r="P32" i="1"/>
  <c r="P33" i="1"/>
  <c r="P34" i="1"/>
  <c r="P35" i="1"/>
  <c r="P36" i="1"/>
  <c r="P37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14" i="1"/>
  <c r="I15" i="1"/>
  <c r="I16" i="1"/>
  <c r="I17" i="1"/>
  <c r="I18" i="1"/>
  <c r="I19" i="1"/>
  <c r="I20" i="1"/>
  <c r="I21" i="1"/>
  <c r="I22" i="1"/>
  <c r="I23" i="1"/>
  <c r="I24" i="1"/>
  <c r="I25" i="1"/>
  <c r="AF86" i="1" l="1"/>
  <c r="AF87" i="1"/>
  <c r="AF88" i="1"/>
  <c r="AF89" i="1"/>
  <c r="AF90" i="1"/>
  <c r="AF91" i="1"/>
  <c r="AF92" i="1"/>
  <c r="AF93" i="1"/>
  <c r="AF94" i="1"/>
  <c r="AF95" i="1"/>
  <c r="AF96" i="1"/>
  <c r="AF97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B3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39" i="1"/>
  <c r="AB40" i="1"/>
  <c r="AB41" i="1"/>
  <c r="AB42" i="1"/>
  <c r="AB43" i="1"/>
  <c r="AB44" i="1"/>
  <c r="AB45" i="1"/>
  <c r="AB46" i="1"/>
  <c r="AB47" i="1"/>
  <c r="AB48" i="1"/>
  <c r="AB49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99" i="1"/>
  <c r="AB100" i="1"/>
  <c r="AB101" i="1"/>
  <c r="AB102" i="1"/>
  <c r="AB103" i="1"/>
  <c r="AB104" i="1"/>
  <c r="AB105" i="1"/>
  <c r="AB106" i="1"/>
  <c r="AB107" i="1"/>
  <c r="AB108" i="1"/>
  <c r="AB109" i="1"/>
  <c r="AD109" i="1" s="1"/>
  <c r="AB111" i="1"/>
  <c r="AB112" i="1"/>
  <c r="AB113" i="1"/>
  <c r="AB114" i="1"/>
  <c r="AB115" i="1"/>
  <c r="AB116" i="1"/>
  <c r="AD116" i="1" s="1"/>
  <c r="AB117" i="1"/>
  <c r="AD117" i="1" s="1"/>
  <c r="AB118" i="1"/>
  <c r="AB119" i="1"/>
  <c r="AB120" i="1"/>
  <c r="AD120" i="1" s="1"/>
  <c r="AB121" i="1"/>
  <c r="AB123" i="1"/>
  <c r="AB124" i="1"/>
  <c r="AB125" i="1"/>
  <c r="AB126" i="1"/>
  <c r="AB127" i="1"/>
  <c r="AB128" i="1"/>
  <c r="AB129" i="1"/>
  <c r="AB130" i="1"/>
  <c r="AB131" i="1"/>
  <c r="AB132" i="1"/>
  <c r="AB133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135" i="1"/>
  <c r="AB136" i="1"/>
  <c r="AD136" i="1" s="1"/>
  <c r="AB137" i="1"/>
  <c r="AB138" i="1"/>
  <c r="AD138" i="1" s="1"/>
  <c r="AB139" i="1"/>
  <c r="AB140" i="1"/>
  <c r="AB141" i="1"/>
  <c r="AB142" i="1"/>
  <c r="AB143" i="1"/>
  <c r="AB144" i="1"/>
  <c r="AB145" i="1"/>
  <c r="AB147" i="1"/>
  <c r="AD147" i="1" s="1"/>
  <c r="AB148" i="1"/>
  <c r="AB149" i="1"/>
  <c r="AB150" i="1"/>
  <c r="AD150" i="1" s="1"/>
  <c r="AB151" i="1"/>
  <c r="AD151" i="1" s="1"/>
  <c r="AB152" i="1"/>
  <c r="AD152" i="1" s="1"/>
  <c r="AB153" i="1"/>
  <c r="AB154" i="1"/>
  <c r="AB155" i="1"/>
  <c r="AB156" i="1"/>
  <c r="AB157" i="1"/>
  <c r="AB171" i="1"/>
  <c r="AB172" i="1"/>
  <c r="AB173" i="1"/>
  <c r="AB174" i="1"/>
  <c r="AD174" i="1" s="1"/>
  <c r="AB175" i="1"/>
  <c r="AB176" i="1"/>
  <c r="AB177" i="1"/>
  <c r="AB178" i="1"/>
  <c r="AB179" i="1"/>
  <c r="AB180" i="1"/>
  <c r="AB181" i="1"/>
  <c r="AD181" i="1" s="1"/>
  <c r="AB207" i="1"/>
  <c r="AD207" i="1" s="1"/>
  <c r="AB208" i="1"/>
  <c r="AB209" i="1"/>
  <c r="AB210" i="1"/>
  <c r="AB211" i="1"/>
  <c r="AB212" i="1"/>
  <c r="AB213" i="1"/>
  <c r="AB214" i="1"/>
  <c r="AB215" i="1"/>
  <c r="AD215" i="1" s="1"/>
  <c r="AB216" i="1"/>
  <c r="AB217" i="1"/>
  <c r="AD217" i="1" s="1"/>
  <c r="AB219" i="1"/>
  <c r="AB220" i="1"/>
  <c r="AB221" i="1"/>
  <c r="AB222" i="1"/>
  <c r="AB223" i="1"/>
  <c r="AB224" i="1"/>
  <c r="AB225" i="1"/>
  <c r="AB226" i="1"/>
  <c r="AD226" i="1" s="1"/>
  <c r="AB227" i="1"/>
  <c r="AB228" i="1"/>
  <c r="AD228" i="1" s="1"/>
  <c r="AB229" i="1"/>
  <c r="AD229" i="1" s="1"/>
  <c r="AB62" i="1"/>
  <c r="AB63" i="1"/>
  <c r="AB64" i="1"/>
  <c r="AB65" i="1"/>
  <c r="AB66" i="1"/>
  <c r="AB67" i="1"/>
  <c r="AD67" i="1" s="1"/>
  <c r="AB68" i="1"/>
  <c r="AD68" i="1" s="1"/>
  <c r="AB69" i="1"/>
  <c r="AB70" i="1"/>
  <c r="AB71" i="1"/>
  <c r="AD71" i="1" s="1"/>
  <c r="AB72" i="1"/>
  <c r="AB73" i="1"/>
  <c r="AB267" i="1"/>
  <c r="AB268" i="1"/>
  <c r="AB269" i="1"/>
  <c r="AB270" i="1"/>
  <c r="AB271" i="1"/>
  <c r="AB272" i="1"/>
  <c r="AB273" i="1"/>
  <c r="AB274" i="1"/>
  <c r="AB275" i="1"/>
  <c r="AB276" i="1"/>
  <c r="AB277" i="1"/>
  <c r="AB291" i="1"/>
  <c r="AB292" i="1"/>
  <c r="AB293" i="1"/>
  <c r="AD293" i="1" s="1"/>
  <c r="AB294" i="1"/>
  <c r="AB295" i="1"/>
  <c r="AB296" i="1"/>
  <c r="AB297" i="1"/>
  <c r="AB298" i="1"/>
  <c r="AB299" i="1"/>
  <c r="AB300" i="1"/>
  <c r="AB301" i="1"/>
  <c r="AB327" i="1"/>
  <c r="AB328" i="1"/>
  <c r="AD328" i="1" s="1"/>
  <c r="AB329" i="1"/>
  <c r="AB330" i="1"/>
  <c r="AB331" i="1"/>
  <c r="AB332" i="1"/>
  <c r="AB333" i="1"/>
  <c r="AB334" i="1"/>
  <c r="AB335" i="1"/>
  <c r="AB336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1" i="1"/>
  <c r="AD351" i="1" s="1"/>
  <c r="AB352" i="1"/>
  <c r="AB353" i="1"/>
  <c r="AB354" i="1"/>
  <c r="AB355" i="1"/>
  <c r="AB356" i="1"/>
  <c r="AB357" i="1"/>
  <c r="AB358" i="1"/>
  <c r="AB359" i="1"/>
  <c r="AB360" i="1"/>
  <c r="AB361" i="1"/>
  <c r="AD361" i="1" s="1"/>
  <c r="AB363" i="1"/>
  <c r="AB364" i="1"/>
  <c r="AB365" i="1"/>
  <c r="AB366" i="1"/>
  <c r="AB367" i="1"/>
  <c r="AB368" i="1"/>
  <c r="AB369" i="1"/>
  <c r="AB370" i="1"/>
  <c r="AB371" i="1"/>
  <c r="AB372" i="1"/>
  <c r="AD372" i="1" s="1"/>
  <c r="AB373" i="1"/>
  <c r="AB387" i="1"/>
  <c r="AB388" i="1"/>
  <c r="AB389" i="1"/>
  <c r="AB390" i="1"/>
  <c r="AB391" i="1"/>
  <c r="AB392" i="1"/>
  <c r="AB393" i="1"/>
  <c r="AB394" i="1"/>
  <c r="AB395" i="1"/>
  <c r="AB396" i="1"/>
  <c r="AB397" i="1"/>
  <c r="AB411" i="1"/>
  <c r="AB412" i="1"/>
  <c r="AB413" i="1"/>
  <c r="AB414" i="1"/>
  <c r="AB415" i="1"/>
  <c r="AB416" i="1"/>
  <c r="AD416" i="1" s="1"/>
  <c r="AB417" i="1"/>
  <c r="AD417" i="1" s="1"/>
  <c r="AB418" i="1"/>
  <c r="AB419" i="1"/>
  <c r="AB420" i="1"/>
  <c r="AB421" i="1"/>
  <c r="AA410" i="1"/>
  <c r="AB410" i="1" s="1"/>
  <c r="AA386" i="1"/>
  <c r="AB386" i="1" s="1"/>
  <c r="AA362" i="1"/>
  <c r="AB362" i="1" s="1"/>
  <c r="AA350" i="1"/>
  <c r="AB350" i="1" s="1"/>
  <c r="AA338" i="1"/>
  <c r="AB338" i="1" s="1"/>
  <c r="AA326" i="1"/>
  <c r="AB326" i="1" s="1"/>
  <c r="AA290" i="1"/>
  <c r="AB290" i="1" s="1"/>
  <c r="AA266" i="1"/>
  <c r="AB266" i="1" s="1"/>
  <c r="AA218" i="1"/>
  <c r="AB218" i="1" s="1"/>
  <c r="AA206" i="1"/>
  <c r="AB206" i="1" s="1"/>
  <c r="AA170" i="1"/>
  <c r="AB170" i="1" s="1"/>
  <c r="AA134" i="1"/>
  <c r="AB134" i="1" s="1"/>
  <c r="AA122" i="1"/>
  <c r="AB122" i="1" s="1"/>
  <c r="AA110" i="1"/>
  <c r="AB110" i="1" s="1"/>
  <c r="AA98" i="1"/>
  <c r="AA38" i="1"/>
  <c r="AB38" i="1" s="1"/>
  <c r="AA14" i="1"/>
  <c r="AB14" i="1" s="1"/>
  <c r="AA2" i="1"/>
  <c r="AB2" i="1" s="1"/>
  <c r="AF328" i="1" l="1"/>
  <c r="AF226" i="1"/>
  <c r="AF151" i="1"/>
  <c r="AF71" i="1"/>
  <c r="AF229" i="1"/>
  <c r="AF228" i="1"/>
  <c r="AF150" i="1"/>
  <c r="AF397" i="1"/>
  <c r="AD397" i="1"/>
  <c r="AF291" i="1"/>
  <c r="AD291" i="1"/>
  <c r="AF77" i="1"/>
  <c r="AD77" i="1"/>
  <c r="AF360" i="1"/>
  <c r="AD360" i="1"/>
  <c r="AF62" i="1"/>
  <c r="AD62" i="1"/>
  <c r="AF51" i="1"/>
  <c r="AD51" i="1"/>
  <c r="AF17" i="1"/>
  <c r="AD17" i="1"/>
  <c r="AF206" i="1"/>
  <c r="AD206" i="1"/>
  <c r="AF395" i="1"/>
  <c r="AD395" i="1"/>
  <c r="AF347" i="1"/>
  <c r="AD347" i="1"/>
  <c r="AF300" i="1"/>
  <c r="AD300" i="1"/>
  <c r="AF72" i="1"/>
  <c r="AD72" i="1"/>
  <c r="AF157" i="1"/>
  <c r="AD157" i="1"/>
  <c r="AF123" i="1"/>
  <c r="AD123" i="1"/>
  <c r="AF99" i="1"/>
  <c r="AD99" i="1"/>
  <c r="AF40" i="1"/>
  <c r="AD40" i="1"/>
  <c r="AF4" i="1"/>
  <c r="AD4" i="1"/>
  <c r="AF218" i="1"/>
  <c r="AD218" i="1"/>
  <c r="AF418" i="1"/>
  <c r="AD418" i="1"/>
  <c r="AF394" i="1"/>
  <c r="AD394" i="1"/>
  <c r="AF370" i="1"/>
  <c r="AD370" i="1"/>
  <c r="AF358" i="1"/>
  <c r="AD358" i="1"/>
  <c r="AF346" i="1"/>
  <c r="AD346" i="1"/>
  <c r="AF334" i="1"/>
  <c r="AD334" i="1"/>
  <c r="AF299" i="1"/>
  <c r="AD299" i="1"/>
  <c r="AF275" i="1"/>
  <c r="AD275" i="1"/>
  <c r="AF216" i="1"/>
  <c r="AD216" i="1"/>
  <c r="AF180" i="1"/>
  <c r="AD180" i="1"/>
  <c r="AF156" i="1"/>
  <c r="AD156" i="1"/>
  <c r="AF144" i="1"/>
  <c r="AD144" i="1"/>
  <c r="AF60" i="1"/>
  <c r="AD60" i="1"/>
  <c r="AF133" i="1"/>
  <c r="AD133" i="1"/>
  <c r="AF121" i="1"/>
  <c r="AD121" i="1"/>
  <c r="AF85" i="1"/>
  <c r="AD85" i="1"/>
  <c r="AF74" i="1"/>
  <c r="AD74" i="1"/>
  <c r="AF39" i="1"/>
  <c r="AD39" i="1"/>
  <c r="AF15" i="1"/>
  <c r="AD15" i="1"/>
  <c r="AF3" i="1"/>
  <c r="AD3" i="1"/>
  <c r="AF293" i="1"/>
  <c r="AF217" i="1"/>
  <c r="AF138" i="1"/>
  <c r="AF373" i="1"/>
  <c r="AD373" i="1"/>
  <c r="AF326" i="1"/>
  <c r="AD326" i="1"/>
  <c r="AF172" i="1"/>
  <c r="AD172" i="1"/>
  <c r="AF52" i="1"/>
  <c r="AD52" i="1"/>
  <c r="AF18" i="1"/>
  <c r="AD18" i="1"/>
  <c r="AF336" i="1"/>
  <c r="AD336" i="1"/>
  <c r="AF171" i="1"/>
  <c r="AD171" i="1"/>
  <c r="AF41" i="1"/>
  <c r="AD41" i="1"/>
  <c r="AF145" i="1"/>
  <c r="AD145" i="1"/>
  <c r="AF266" i="1"/>
  <c r="AD266" i="1"/>
  <c r="AF298" i="1"/>
  <c r="AD298" i="1"/>
  <c r="AF274" i="1"/>
  <c r="AD274" i="1"/>
  <c r="AF70" i="1"/>
  <c r="AD70" i="1"/>
  <c r="AF227" i="1"/>
  <c r="AD227" i="1"/>
  <c r="AF179" i="1"/>
  <c r="AD179" i="1"/>
  <c r="AF155" i="1"/>
  <c r="AD155" i="1"/>
  <c r="AF143" i="1"/>
  <c r="AD143" i="1"/>
  <c r="AF59" i="1"/>
  <c r="AD59" i="1"/>
  <c r="AF132" i="1"/>
  <c r="AD132" i="1"/>
  <c r="AF108" i="1"/>
  <c r="AD108" i="1"/>
  <c r="AF84" i="1"/>
  <c r="AD84" i="1"/>
  <c r="AF49" i="1"/>
  <c r="AD49" i="1"/>
  <c r="AF25" i="1"/>
  <c r="AD25" i="1"/>
  <c r="AF13" i="1"/>
  <c r="AD13" i="1"/>
  <c r="AF417" i="1"/>
  <c r="AF215" i="1"/>
  <c r="AF136" i="1"/>
  <c r="AB146" i="1"/>
  <c r="AI146" i="1"/>
  <c r="AJ146" i="1" s="1"/>
  <c r="AL146" i="1" s="1"/>
  <c r="AM146" i="1" s="1"/>
  <c r="AF349" i="1"/>
  <c r="AD349" i="1"/>
  <c r="AF220" i="1"/>
  <c r="AD220" i="1"/>
  <c r="AF148" i="1"/>
  <c r="AD148" i="1"/>
  <c r="AF113" i="1"/>
  <c r="AD113" i="1"/>
  <c r="AF73" i="1"/>
  <c r="AD73" i="1"/>
  <c r="AF135" i="1"/>
  <c r="AD135" i="1"/>
  <c r="AF100" i="1"/>
  <c r="AD100" i="1"/>
  <c r="AF419" i="1"/>
  <c r="AD419" i="1"/>
  <c r="AF359" i="1"/>
  <c r="AD359" i="1"/>
  <c r="AF335" i="1"/>
  <c r="AD335" i="1"/>
  <c r="AF276" i="1"/>
  <c r="AD276" i="1"/>
  <c r="AF61" i="1"/>
  <c r="AD61" i="1"/>
  <c r="AF111" i="1"/>
  <c r="AD111" i="1"/>
  <c r="AF75" i="1"/>
  <c r="AD75" i="1"/>
  <c r="AF16" i="1"/>
  <c r="AD16" i="1"/>
  <c r="AF147" i="1"/>
  <c r="AF2" i="1"/>
  <c r="AD2" i="1"/>
  <c r="AF290" i="1"/>
  <c r="AD290" i="1"/>
  <c r="AF393" i="1"/>
  <c r="AD393" i="1"/>
  <c r="AF369" i="1"/>
  <c r="AD369" i="1"/>
  <c r="AF357" i="1"/>
  <c r="AD357" i="1"/>
  <c r="AF345" i="1"/>
  <c r="AD345" i="1"/>
  <c r="AF333" i="1"/>
  <c r="AD333" i="1"/>
  <c r="AF214" i="1"/>
  <c r="AD214" i="1"/>
  <c r="AF178" i="1"/>
  <c r="AD178" i="1"/>
  <c r="AF154" i="1"/>
  <c r="AD154" i="1"/>
  <c r="AF142" i="1"/>
  <c r="AD142" i="1"/>
  <c r="AF58" i="1"/>
  <c r="AD58" i="1"/>
  <c r="AF131" i="1"/>
  <c r="AD131" i="1"/>
  <c r="AF119" i="1"/>
  <c r="AD119" i="1"/>
  <c r="AF107" i="1"/>
  <c r="AD107" i="1"/>
  <c r="AF83" i="1"/>
  <c r="AD83" i="1"/>
  <c r="AF48" i="1"/>
  <c r="AD48" i="1"/>
  <c r="AF24" i="1"/>
  <c r="AD24" i="1"/>
  <c r="AF12" i="1"/>
  <c r="AD12" i="1"/>
  <c r="AF416" i="1"/>
  <c r="AF207" i="1"/>
  <c r="AF421" i="1"/>
  <c r="AD421" i="1"/>
  <c r="AF267" i="1"/>
  <c r="AD267" i="1"/>
  <c r="AF125" i="1"/>
  <c r="AD125" i="1"/>
  <c r="AF396" i="1"/>
  <c r="AD396" i="1"/>
  <c r="AF219" i="1"/>
  <c r="AD219" i="1"/>
  <c r="AF5" i="1"/>
  <c r="AD5" i="1"/>
  <c r="AF371" i="1"/>
  <c r="AD371" i="1"/>
  <c r="AF50" i="1"/>
  <c r="AD50" i="1"/>
  <c r="AF14" i="1"/>
  <c r="AD14" i="1"/>
  <c r="AF392" i="1"/>
  <c r="AD392" i="1"/>
  <c r="AF368" i="1"/>
  <c r="AD368" i="1"/>
  <c r="AF356" i="1"/>
  <c r="AD356" i="1"/>
  <c r="AF344" i="1"/>
  <c r="AD344" i="1"/>
  <c r="AF332" i="1"/>
  <c r="AD332" i="1"/>
  <c r="AF297" i="1"/>
  <c r="AD297" i="1"/>
  <c r="AF273" i="1"/>
  <c r="AD273" i="1"/>
  <c r="AF69" i="1"/>
  <c r="AD69" i="1"/>
  <c r="AF130" i="1"/>
  <c r="AD130" i="1"/>
  <c r="AF118" i="1"/>
  <c r="AD118" i="1"/>
  <c r="AF106" i="1"/>
  <c r="AD106" i="1"/>
  <c r="AF82" i="1"/>
  <c r="AD82" i="1"/>
  <c r="AF47" i="1"/>
  <c r="AD47" i="1"/>
  <c r="AF23" i="1"/>
  <c r="AD23" i="1"/>
  <c r="AF11" i="1"/>
  <c r="AD11" i="1"/>
  <c r="AF120" i="1"/>
  <c r="AF337" i="1"/>
  <c r="AD337" i="1"/>
  <c r="AF101" i="1"/>
  <c r="AD101" i="1"/>
  <c r="AF170" i="1"/>
  <c r="AD170" i="1"/>
  <c r="AF301" i="1"/>
  <c r="AD301" i="1"/>
  <c r="AF112" i="1"/>
  <c r="AD112" i="1"/>
  <c r="AF338" i="1"/>
  <c r="AD338" i="1"/>
  <c r="AF391" i="1"/>
  <c r="AD391" i="1"/>
  <c r="AF343" i="1"/>
  <c r="AD343" i="1"/>
  <c r="AF272" i="1"/>
  <c r="AD272" i="1"/>
  <c r="AF153" i="1"/>
  <c r="AD153" i="1"/>
  <c r="AF10" i="1"/>
  <c r="AD10" i="1"/>
  <c r="AB98" i="1"/>
  <c r="AI98" i="1"/>
  <c r="AJ98" i="1" s="1"/>
  <c r="AL98" i="1" s="1"/>
  <c r="AM98" i="1" s="1"/>
  <c r="AF350" i="1"/>
  <c r="AD350" i="1"/>
  <c r="AF414" i="1"/>
  <c r="AD414" i="1"/>
  <c r="AF390" i="1"/>
  <c r="AD390" i="1"/>
  <c r="AF366" i="1"/>
  <c r="AD366" i="1"/>
  <c r="AF354" i="1"/>
  <c r="AD354" i="1"/>
  <c r="AF342" i="1"/>
  <c r="AD342" i="1"/>
  <c r="AF330" i="1"/>
  <c r="AD330" i="1"/>
  <c r="AF295" i="1"/>
  <c r="AD295" i="1"/>
  <c r="AF271" i="1"/>
  <c r="AD271" i="1"/>
  <c r="AF224" i="1"/>
  <c r="AD224" i="1"/>
  <c r="AF212" i="1"/>
  <c r="AD212" i="1"/>
  <c r="AF176" i="1"/>
  <c r="AD176" i="1"/>
  <c r="AF140" i="1"/>
  <c r="AD140" i="1"/>
  <c r="AF56" i="1"/>
  <c r="AD56" i="1"/>
  <c r="AF129" i="1"/>
  <c r="AD129" i="1"/>
  <c r="AF105" i="1"/>
  <c r="AD105" i="1"/>
  <c r="AF81" i="1"/>
  <c r="AD81" i="1"/>
  <c r="AF181" i="1"/>
  <c r="AF117" i="1"/>
  <c r="AF208" i="1"/>
  <c r="AD208" i="1"/>
  <c r="AF6" i="1"/>
  <c r="AD6" i="1"/>
  <c r="AF420" i="1"/>
  <c r="AD420" i="1"/>
  <c r="AF277" i="1"/>
  <c r="AD277" i="1"/>
  <c r="AF124" i="1"/>
  <c r="AD124" i="1"/>
  <c r="AF38" i="1"/>
  <c r="AD38" i="1"/>
  <c r="AF367" i="1"/>
  <c r="AD367" i="1"/>
  <c r="AF331" i="1"/>
  <c r="AD331" i="1"/>
  <c r="AF225" i="1"/>
  <c r="AD225" i="1"/>
  <c r="AF57" i="1"/>
  <c r="AD57" i="1"/>
  <c r="AF46" i="1"/>
  <c r="AD46" i="1"/>
  <c r="AF362" i="1"/>
  <c r="AD362" i="1"/>
  <c r="AF413" i="1"/>
  <c r="AD413" i="1"/>
  <c r="AF389" i="1"/>
  <c r="AD389" i="1"/>
  <c r="AF365" i="1"/>
  <c r="AD365" i="1"/>
  <c r="AF353" i="1"/>
  <c r="AD353" i="1"/>
  <c r="AF341" i="1"/>
  <c r="AD341" i="1"/>
  <c r="AF329" i="1"/>
  <c r="AD329" i="1"/>
  <c r="AF294" i="1"/>
  <c r="AD294" i="1"/>
  <c r="AF270" i="1"/>
  <c r="AD270" i="1"/>
  <c r="AF66" i="1"/>
  <c r="AD66" i="1"/>
  <c r="AF223" i="1"/>
  <c r="AD223" i="1"/>
  <c r="AF211" i="1"/>
  <c r="AD211" i="1"/>
  <c r="AF175" i="1"/>
  <c r="AD175" i="1"/>
  <c r="AF139" i="1"/>
  <c r="AD139" i="1"/>
  <c r="AF55" i="1"/>
  <c r="AD55" i="1"/>
  <c r="AF128" i="1"/>
  <c r="AD128" i="1"/>
  <c r="AF104" i="1"/>
  <c r="AD104" i="1"/>
  <c r="AF80" i="1"/>
  <c r="AD80" i="1"/>
  <c r="AF45" i="1"/>
  <c r="AD45" i="1"/>
  <c r="AF21" i="1"/>
  <c r="AD21" i="1"/>
  <c r="AF9" i="1"/>
  <c r="AD9" i="1"/>
  <c r="AF372" i="1"/>
  <c r="AF68" i="1"/>
  <c r="AF174" i="1"/>
  <c r="AF116" i="1"/>
  <c r="AF63" i="1"/>
  <c r="AD63" i="1"/>
  <c r="AF42" i="1"/>
  <c r="AD42" i="1"/>
  <c r="AF348" i="1"/>
  <c r="AD348" i="1"/>
  <c r="AF76" i="1"/>
  <c r="AD76" i="1"/>
  <c r="AF415" i="1"/>
  <c r="AD415" i="1"/>
  <c r="AF355" i="1"/>
  <c r="AD355" i="1"/>
  <c r="AF296" i="1"/>
  <c r="AD296" i="1"/>
  <c r="AF177" i="1"/>
  <c r="AD177" i="1"/>
  <c r="AF22" i="1"/>
  <c r="AD22" i="1"/>
  <c r="AF122" i="1"/>
  <c r="AD122" i="1"/>
  <c r="AF412" i="1"/>
  <c r="AD412" i="1"/>
  <c r="AF364" i="1"/>
  <c r="AD364" i="1"/>
  <c r="AF340" i="1"/>
  <c r="AD340" i="1"/>
  <c r="AF269" i="1"/>
  <c r="AD269" i="1"/>
  <c r="AF65" i="1"/>
  <c r="AD65" i="1"/>
  <c r="AF210" i="1"/>
  <c r="AD210" i="1"/>
  <c r="AF54" i="1"/>
  <c r="AD54" i="1"/>
  <c r="AF127" i="1"/>
  <c r="AD127" i="1"/>
  <c r="AF115" i="1"/>
  <c r="AD115" i="1"/>
  <c r="AF103" i="1"/>
  <c r="AD103" i="1"/>
  <c r="AF79" i="1"/>
  <c r="AD79" i="1"/>
  <c r="AF44" i="1"/>
  <c r="AD44" i="1"/>
  <c r="AF20" i="1"/>
  <c r="AD20" i="1"/>
  <c r="AF8" i="1"/>
  <c r="AD8" i="1"/>
  <c r="AF361" i="1"/>
  <c r="AF67" i="1"/>
  <c r="AF109" i="1"/>
  <c r="AF213" i="1"/>
  <c r="AD213" i="1"/>
  <c r="AF141" i="1"/>
  <c r="AD141" i="1"/>
  <c r="AF110" i="1"/>
  <c r="AD110" i="1"/>
  <c r="AF386" i="1"/>
  <c r="AD386" i="1"/>
  <c r="AF388" i="1"/>
  <c r="AD388" i="1"/>
  <c r="AF352" i="1"/>
  <c r="AD352" i="1"/>
  <c r="AF222" i="1"/>
  <c r="AD222" i="1"/>
  <c r="AF134" i="1"/>
  <c r="AD134" i="1"/>
  <c r="AF410" i="1"/>
  <c r="AD410" i="1"/>
  <c r="AF411" i="1"/>
  <c r="AD411" i="1"/>
  <c r="AF387" i="1"/>
  <c r="AD387" i="1"/>
  <c r="AF363" i="1"/>
  <c r="AD363" i="1"/>
  <c r="AF339" i="1"/>
  <c r="AD339" i="1"/>
  <c r="AF327" i="1"/>
  <c r="AD327" i="1"/>
  <c r="AF292" i="1"/>
  <c r="AD292" i="1"/>
  <c r="AF268" i="1"/>
  <c r="AD268" i="1"/>
  <c r="AF64" i="1"/>
  <c r="AD64" i="1"/>
  <c r="AF221" i="1"/>
  <c r="AD221" i="1"/>
  <c r="AF209" i="1"/>
  <c r="AD209" i="1"/>
  <c r="AF173" i="1"/>
  <c r="AD173" i="1"/>
  <c r="AF149" i="1"/>
  <c r="AD149" i="1"/>
  <c r="AF137" i="1"/>
  <c r="AD137" i="1"/>
  <c r="AF53" i="1"/>
  <c r="AD53" i="1"/>
  <c r="AF126" i="1"/>
  <c r="AD126" i="1"/>
  <c r="AF114" i="1"/>
  <c r="AD114" i="1"/>
  <c r="AF102" i="1"/>
  <c r="AD102" i="1"/>
  <c r="AF78" i="1"/>
  <c r="AD78" i="1"/>
  <c r="AF43" i="1"/>
  <c r="AD43" i="1"/>
  <c r="AF19" i="1"/>
  <c r="AD19" i="1"/>
  <c r="AF7" i="1"/>
  <c r="AD7" i="1"/>
  <c r="AF351" i="1"/>
  <c r="AF152" i="1"/>
  <c r="Y86" i="1"/>
  <c r="Y87" i="1"/>
  <c r="Y88" i="1"/>
  <c r="Y89" i="1"/>
  <c r="Y90" i="1"/>
  <c r="Y91" i="1"/>
  <c r="Y92" i="1"/>
  <c r="Y93" i="1"/>
  <c r="Y94" i="1"/>
  <c r="Y95" i="1"/>
  <c r="Y96" i="1"/>
  <c r="Y97" i="1"/>
  <c r="Y26" i="1"/>
  <c r="Y27" i="1"/>
  <c r="Y28" i="1"/>
  <c r="Y29" i="1"/>
  <c r="Y30" i="1"/>
  <c r="Y31" i="1"/>
  <c r="Y32" i="1"/>
  <c r="Y33" i="1"/>
  <c r="Y34" i="1"/>
  <c r="Y35" i="1"/>
  <c r="Y36" i="1"/>
  <c r="Y37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U3" i="1"/>
  <c r="W3" i="1" s="1"/>
  <c r="U4" i="1"/>
  <c r="W4" i="1" s="1"/>
  <c r="U5" i="1"/>
  <c r="W5" i="1" s="1"/>
  <c r="U6" i="1"/>
  <c r="W6" i="1" s="1"/>
  <c r="U7" i="1"/>
  <c r="U8" i="1"/>
  <c r="U9" i="1"/>
  <c r="U10" i="1"/>
  <c r="U11" i="1"/>
  <c r="U12" i="1"/>
  <c r="U13" i="1"/>
  <c r="W13" i="1" s="1"/>
  <c r="U15" i="1"/>
  <c r="W15" i="1" s="1"/>
  <c r="U16" i="1"/>
  <c r="W16" i="1" s="1"/>
  <c r="U17" i="1"/>
  <c r="W17" i="1" s="1"/>
  <c r="U18" i="1"/>
  <c r="U19" i="1"/>
  <c r="U20" i="1"/>
  <c r="U21" i="1"/>
  <c r="U22" i="1"/>
  <c r="U23" i="1"/>
  <c r="U24" i="1"/>
  <c r="W24" i="1" s="1"/>
  <c r="U25" i="1"/>
  <c r="W25" i="1" s="1"/>
  <c r="U39" i="1"/>
  <c r="W39" i="1" s="1"/>
  <c r="U40" i="1"/>
  <c r="W40" i="1" s="1"/>
  <c r="U41" i="1"/>
  <c r="U42" i="1"/>
  <c r="U43" i="1"/>
  <c r="U44" i="1"/>
  <c r="U45" i="1"/>
  <c r="U46" i="1"/>
  <c r="U47" i="1"/>
  <c r="W47" i="1" s="1"/>
  <c r="U48" i="1"/>
  <c r="W48" i="1" s="1"/>
  <c r="U49" i="1"/>
  <c r="W49" i="1" s="1"/>
  <c r="U74" i="1"/>
  <c r="W74" i="1" s="1"/>
  <c r="U75" i="1"/>
  <c r="W75" i="1" s="1"/>
  <c r="U76" i="1"/>
  <c r="U77" i="1"/>
  <c r="U78" i="1"/>
  <c r="U79" i="1"/>
  <c r="U80" i="1"/>
  <c r="U81" i="1"/>
  <c r="U82" i="1"/>
  <c r="W82" i="1" s="1"/>
  <c r="U83" i="1"/>
  <c r="W83" i="1" s="1"/>
  <c r="U84" i="1"/>
  <c r="W84" i="1" s="1"/>
  <c r="U85" i="1"/>
  <c r="W85" i="1" s="1"/>
  <c r="U98" i="1"/>
  <c r="U99" i="1"/>
  <c r="U100" i="1"/>
  <c r="U101" i="1"/>
  <c r="U102" i="1"/>
  <c r="U103" i="1"/>
  <c r="U104" i="1"/>
  <c r="U105" i="1"/>
  <c r="W105" i="1" s="1"/>
  <c r="U106" i="1"/>
  <c r="W106" i="1" s="1"/>
  <c r="U107" i="1"/>
  <c r="W107" i="1" s="1"/>
  <c r="U108" i="1"/>
  <c r="W108" i="1" s="1"/>
  <c r="U109" i="1"/>
  <c r="U111" i="1"/>
  <c r="U112" i="1"/>
  <c r="U113" i="1"/>
  <c r="U114" i="1"/>
  <c r="U115" i="1"/>
  <c r="U116" i="1"/>
  <c r="W116" i="1" s="1"/>
  <c r="U117" i="1"/>
  <c r="W117" i="1" s="1"/>
  <c r="U118" i="1"/>
  <c r="W118" i="1" s="1"/>
  <c r="U119" i="1"/>
  <c r="W119" i="1" s="1"/>
  <c r="U120" i="1"/>
  <c r="U121" i="1"/>
  <c r="U123" i="1"/>
  <c r="U124" i="1"/>
  <c r="U125" i="1"/>
  <c r="U126" i="1"/>
  <c r="U127" i="1"/>
  <c r="W127" i="1" s="1"/>
  <c r="U128" i="1"/>
  <c r="W128" i="1" s="1"/>
  <c r="U129" i="1"/>
  <c r="W129" i="1" s="1"/>
  <c r="U130" i="1"/>
  <c r="W130" i="1" s="1"/>
  <c r="U131" i="1"/>
  <c r="U132" i="1"/>
  <c r="U133" i="1"/>
  <c r="U51" i="1"/>
  <c r="U52" i="1"/>
  <c r="U53" i="1"/>
  <c r="W53" i="1" s="1"/>
  <c r="U54" i="1"/>
  <c r="W54" i="1" s="1"/>
  <c r="U55" i="1"/>
  <c r="W55" i="1" s="1"/>
  <c r="U56" i="1"/>
  <c r="W56" i="1" s="1"/>
  <c r="U57" i="1"/>
  <c r="W57" i="1" s="1"/>
  <c r="U58" i="1"/>
  <c r="U59" i="1"/>
  <c r="U60" i="1"/>
  <c r="U61" i="1"/>
  <c r="U135" i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U142" i="1"/>
  <c r="U143" i="1"/>
  <c r="U144" i="1"/>
  <c r="U145" i="1"/>
  <c r="U159" i="1"/>
  <c r="W159" i="1" s="1"/>
  <c r="U160" i="1"/>
  <c r="W160" i="1" s="1"/>
  <c r="U161" i="1"/>
  <c r="W161" i="1" s="1"/>
  <c r="U162" i="1"/>
  <c r="W162" i="1" s="1"/>
  <c r="U163" i="1"/>
  <c r="U164" i="1"/>
  <c r="U165" i="1"/>
  <c r="U166" i="1"/>
  <c r="U167" i="1"/>
  <c r="U168" i="1"/>
  <c r="U169" i="1"/>
  <c r="W169" i="1" s="1"/>
  <c r="U171" i="1"/>
  <c r="W171" i="1" s="1"/>
  <c r="U172" i="1"/>
  <c r="W172" i="1" s="1"/>
  <c r="U173" i="1"/>
  <c r="W173" i="1" s="1"/>
  <c r="U174" i="1"/>
  <c r="U175" i="1"/>
  <c r="U176" i="1"/>
  <c r="U177" i="1"/>
  <c r="U178" i="1"/>
  <c r="U179" i="1"/>
  <c r="U180" i="1"/>
  <c r="W180" i="1" s="1"/>
  <c r="U181" i="1"/>
  <c r="W181" i="1" s="1"/>
  <c r="U195" i="1"/>
  <c r="W195" i="1" s="1"/>
  <c r="U196" i="1"/>
  <c r="U197" i="1"/>
  <c r="U198" i="1"/>
  <c r="U199" i="1"/>
  <c r="U200" i="1"/>
  <c r="U201" i="1"/>
  <c r="U202" i="1"/>
  <c r="W202" i="1" s="1"/>
  <c r="U203" i="1"/>
  <c r="W203" i="1" s="1"/>
  <c r="U204" i="1"/>
  <c r="W204" i="1" s="1"/>
  <c r="U205" i="1"/>
  <c r="W205" i="1" s="1"/>
  <c r="U207" i="1"/>
  <c r="U208" i="1"/>
  <c r="U209" i="1"/>
  <c r="U210" i="1"/>
  <c r="U211" i="1"/>
  <c r="U212" i="1"/>
  <c r="U213" i="1"/>
  <c r="U214" i="1"/>
  <c r="W214" i="1" s="1"/>
  <c r="U215" i="1"/>
  <c r="W215" i="1" s="1"/>
  <c r="U216" i="1"/>
  <c r="W216" i="1" s="1"/>
  <c r="U217" i="1"/>
  <c r="W217" i="1" s="1"/>
  <c r="U219" i="1"/>
  <c r="U220" i="1"/>
  <c r="U221" i="1"/>
  <c r="U222" i="1"/>
  <c r="U223" i="1"/>
  <c r="U224" i="1"/>
  <c r="U225" i="1"/>
  <c r="W225" i="1" s="1"/>
  <c r="U226" i="1"/>
  <c r="W226" i="1" s="1"/>
  <c r="U227" i="1"/>
  <c r="W227" i="1" s="1"/>
  <c r="U228" i="1"/>
  <c r="W228" i="1" s="1"/>
  <c r="U229" i="1"/>
  <c r="U62" i="1"/>
  <c r="U63" i="1"/>
  <c r="U64" i="1"/>
  <c r="U65" i="1"/>
  <c r="U66" i="1"/>
  <c r="U67" i="1"/>
  <c r="W67" i="1" s="1"/>
  <c r="U68" i="1"/>
  <c r="W68" i="1" s="1"/>
  <c r="U69" i="1"/>
  <c r="W69" i="1" s="1"/>
  <c r="U70" i="1"/>
  <c r="W70" i="1" s="1"/>
  <c r="U71" i="1"/>
  <c r="U72" i="1"/>
  <c r="U73" i="1"/>
  <c r="U267" i="1"/>
  <c r="U268" i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U275" i="1"/>
  <c r="U276" i="1"/>
  <c r="U277" i="1"/>
  <c r="U279" i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U286" i="1"/>
  <c r="U287" i="1"/>
  <c r="U288" i="1"/>
  <c r="U289" i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U297" i="1"/>
  <c r="U298" i="1"/>
  <c r="U299" i="1"/>
  <c r="U300" i="1"/>
  <c r="U301" i="1"/>
  <c r="U303" i="1"/>
  <c r="W303" i="1" s="1"/>
  <c r="U304" i="1"/>
  <c r="W304" i="1" s="1"/>
  <c r="U305" i="1"/>
  <c r="W305" i="1" s="1"/>
  <c r="U306" i="1"/>
  <c r="W306" i="1" s="1"/>
  <c r="U307" i="1"/>
  <c r="U308" i="1"/>
  <c r="U309" i="1"/>
  <c r="U310" i="1"/>
  <c r="U311" i="1"/>
  <c r="U312" i="1"/>
  <c r="U313" i="1"/>
  <c r="W313" i="1" s="1"/>
  <c r="U315" i="1"/>
  <c r="W315" i="1" s="1"/>
  <c r="U316" i="1"/>
  <c r="W316" i="1" s="1"/>
  <c r="U317" i="1"/>
  <c r="W317" i="1" s="1"/>
  <c r="U318" i="1"/>
  <c r="U319" i="1"/>
  <c r="U320" i="1"/>
  <c r="U321" i="1"/>
  <c r="U322" i="1"/>
  <c r="U323" i="1"/>
  <c r="U324" i="1"/>
  <c r="W324" i="1" s="1"/>
  <c r="U325" i="1"/>
  <c r="W325" i="1" s="1"/>
  <c r="U327" i="1"/>
  <c r="W327" i="1" s="1"/>
  <c r="U328" i="1"/>
  <c r="W328" i="1" s="1"/>
  <c r="U329" i="1"/>
  <c r="U330" i="1"/>
  <c r="U331" i="1"/>
  <c r="U332" i="1"/>
  <c r="U333" i="1"/>
  <c r="U334" i="1"/>
  <c r="U335" i="1"/>
  <c r="W335" i="1" s="1"/>
  <c r="U336" i="1"/>
  <c r="W336" i="1" s="1"/>
  <c r="U337" i="1"/>
  <c r="W337" i="1" s="1"/>
  <c r="U339" i="1"/>
  <c r="W339" i="1" s="1"/>
  <c r="U340" i="1"/>
  <c r="U341" i="1"/>
  <c r="U342" i="1"/>
  <c r="U343" i="1"/>
  <c r="U344" i="1"/>
  <c r="U345" i="1"/>
  <c r="U346" i="1"/>
  <c r="W346" i="1" s="1"/>
  <c r="U347" i="1"/>
  <c r="W347" i="1" s="1"/>
  <c r="U348" i="1"/>
  <c r="W348" i="1" s="1"/>
  <c r="U349" i="1"/>
  <c r="W349" i="1" s="1"/>
  <c r="U351" i="1"/>
  <c r="U352" i="1"/>
  <c r="U353" i="1"/>
  <c r="U354" i="1"/>
  <c r="U355" i="1"/>
  <c r="U356" i="1"/>
  <c r="U357" i="1"/>
  <c r="U358" i="1"/>
  <c r="W358" i="1" s="1"/>
  <c r="U359" i="1"/>
  <c r="W359" i="1" s="1"/>
  <c r="U360" i="1"/>
  <c r="W360" i="1" s="1"/>
  <c r="U361" i="1"/>
  <c r="W361" i="1" s="1"/>
  <c r="U363" i="1"/>
  <c r="U364" i="1"/>
  <c r="U365" i="1"/>
  <c r="U366" i="1"/>
  <c r="U367" i="1"/>
  <c r="U368" i="1"/>
  <c r="U369" i="1"/>
  <c r="W369" i="1" s="1"/>
  <c r="U370" i="1"/>
  <c r="W370" i="1" s="1"/>
  <c r="U371" i="1"/>
  <c r="W371" i="1" s="1"/>
  <c r="U372" i="1"/>
  <c r="W372" i="1" s="1"/>
  <c r="U373" i="1"/>
  <c r="U375" i="1"/>
  <c r="U376" i="1"/>
  <c r="U377" i="1"/>
  <c r="U378" i="1"/>
  <c r="U379" i="1"/>
  <c r="U380" i="1"/>
  <c r="W380" i="1" s="1"/>
  <c r="U381" i="1"/>
  <c r="W381" i="1" s="1"/>
  <c r="U382" i="1"/>
  <c r="W382" i="1" s="1"/>
  <c r="U383" i="1"/>
  <c r="W383" i="1" s="1"/>
  <c r="U384" i="1"/>
  <c r="U385" i="1"/>
  <c r="U387" i="1"/>
  <c r="U388" i="1"/>
  <c r="U389" i="1"/>
  <c r="U390" i="1"/>
  <c r="U391" i="1"/>
  <c r="W391" i="1" s="1"/>
  <c r="U392" i="1"/>
  <c r="W392" i="1" s="1"/>
  <c r="U393" i="1"/>
  <c r="W393" i="1" s="1"/>
  <c r="U394" i="1"/>
  <c r="W394" i="1" s="1"/>
  <c r="U395" i="1"/>
  <c r="U396" i="1"/>
  <c r="U397" i="1"/>
  <c r="U243" i="1"/>
  <c r="U244" i="1"/>
  <c r="U245" i="1"/>
  <c r="U246" i="1"/>
  <c r="W246" i="1" s="1"/>
  <c r="U247" i="1"/>
  <c r="W247" i="1" s="1"/>
  <c r="U248" i="1"/>
  <c r="W248" i="1" s="1"/>
  <c r="U249" i="1"/>
  <c r="W249" i="1" s="1"/>
  <c r="U250" i="1"/>
  <c r="U251" i="1"/>
  <c r="U252" i="1"/>
  <c r="U253" i="1"/>
  <c r="U399" i="1"/>
  <c r="U400" i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U407" i="1"/>
  <c r="U408" i="1"/>
  <c r="U409" i="1"/>
  <c r="U411" i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U418" i="1"/>
  <c r="U419" i="1"/>
  <c r="U420" i="1"/>
  <c r="U421" i="1"/>
  <c r="T410" i="1"/>
  <c r="U410" i="1" s="1"/>
  <c r="T398" i="1"/>
  <c r="U398" i="1" s="1"/>
  <c r="T242" i="1"/>
  <c r="U242" i="1" s="1"/>
  <c r="T386" i="1"/>
  <c r="U386" i="1" s="1"/>
  <c r="T374" i="1"/>
  <c r="U374" i="1" s="1"/>
  <c r="T362" i="1"/>
  <c r="U362" i="1" s="1"/>
  <c r="T350" i="1"/>
  <c r="U350" i="1" s="1"/>
  <c r="T338" i="1"/>
  <c r="U338" i="1" s="1"/>
  <c r="T326" i="1"/>
  <c r="T314" i="1"/>
  <c r="U314" i="1" s="1"/>
  <c r="T302" i="1"/>
  <c r="U302" i="1" s="1"/>
  <c r="T290" i="1"/>
  <c r="U290" i="1" s="1"/>
  <c r="T278" i="1"/>
  <c r="U278" i="1" s="1"/>
  <c r="T266" i="1"/>
  <c r="U266" i="1" s="1"/>
  <c r="T218" i="1"/>
  <c r="T206" i="1"/>
  <c r="U206" i="1" s="1"/>
  <c r="T194" i="1"/>
  <c r="U194" i="1" s="1"/>
  <c r="T170" i="1"/>
  <c r="U170" i="1" s="1"/>
  <c r="T158" i="1"/>
  <c r="U158" i="1" s="1"/>
  <c r="U134" i="1"/>
  <c r="T50" i="1"/>
  <c r="T122" i="1"/>
  <c r="U122" i="1" s="1"/>
  <c r="T110" i="1"/>
  <c r="U110" i="1" s="1"/>
  <c r="T38" i="1"/>
  <c r="U38" i="1" s="1"/>
  <c r="T14" i="1"/>
  <c r="U14" i="1" s="1"/>
  <c r="W14" i="1" s="1"/>
  <c r="T2" i="1"/>
  <c r="U2" i="1" s="1"/>
  <c r="Y324" i="1" l="1"/>
  <c r="Y16" i="1"/>
  <c r="Y317" i="1"/>
  <c r="Y137" i="1"/>
  <c r="Y383" i="1"/>
  <c r="Y173" i="1"/>
  <c r="Y138" i="1"/>
  <c r="Y53" i="1"/>
  <c r="Y391" i="1"/>
  <c r="Y17" i="1"/>
  <c r="Y381" i="1"/>
  <c r="Y15" i="1"/>
  <c r="Y380" i="1"/>
  <c r="Y316" i="1"/>
  <c r="Y70" i="1"/>
  <c r="AF146" i="1"/>
  <c r="AD146" i="1"/>
  <c r="Y228" i="1"/>
  <c r="Y227" i="1"/>
  <c r="Y5" i="1"/>
  <c r="Y416" i="1"/>
  <c r="Y371" i="1"/>
  <c r="Y304" i="1"/>
  <c r="Y226" i="1"/>
  <c r="Y4" i="1"/>
  <c r="Y372" i="1"/>
  <c r="Y249" i="1"/>
  <c r="Y361" i="1"/>
  <c r="Y303" i="1"/>
  <c r="Y217" i="1"/>
  <c r="Y128" i="1"/>
  <c r="Y248" i="1"/>
  <c r="Y360" i="1"/>
  <c r="Y292" i="1"/>
  <c r="Y216" i="1"/>
  <c r="Y127" i="1"/>
  <c r="U326" i="1"/>
  <c r="Y326" i="1" s="1"/>
  <c r="AI326" i="1"/>
  <c r="AJ326" i="1" s="1"/>
  <c r="AL326" i="1" s="1"/>
  <c r="AM326" i="1" s="1"/>
  <c r="Y315" i="1"/>
  <c r="Y6" i="1"/>
  <c r="U218" i="1"/>
  <c r="Y218" i="1" s="1"/>
  <c r="AI218" i="1"/>
  <c r="AJ218" i="1" s="1"/>
  <c r="AL218" i="1" s="1"/>
  <c r="AM218" i="1" s="1"/>
  <c r="Y247" i="1"/>
  <c r="Y359" i="1"/>
  <c r="Y291" i="1"/>
  <c r="Y215" i="1"/>
  <c r="Y119" i="1"/>
  <c r="AF98" i="1"/>
  <c r="AD98" i="1"/>
  <c r="Y313" i="1"/>
  <c r="Y246" i="1"/>
  <c r="Y349" i="1"/>
  <c r="Y284" i="1"/>
  <c r="Y203" i="1"/>
  <c r="Y108" i="1"/>
  <c r="U50" i="1"/>
  <c r="AI50" i="1"/>
  <c r="AJ50" i="1" s="1"/>
  <c r="AL50" i="1" s="1"/>
  <c r="AM50" i="1" s="1"/>
  <c r="Y394" i="1"/>
  <c r="Y348" i="1"/>
  <c r="Y273" i="1"/>
  <c r="Y392" i="1"/>
  <c r="Y336" i="1"/>
  <c r="Y180" i="1"/>
  <c r="Y85" i="1"/>
  <c r="Y278" i="1"/>
  <c r="W278" i="1"/>
  <c r="Y386" i="1"/>
  <c r="W386" i="1"/>
  <c r="Y2" i="1"/>
  <c r="W2" i="1"/>
  <c r="Y266" i="1"/>
  <c r="W266" i="1"/>
  <c r="Y110" i="1"/>
  <c r="W110" i="1"/>
  <c r="W350" i="1"/>
  <c r="Y350" i="1"/>
  <c r="Y378" i="1"/>
  <c r="W378" i="1"/>
  <c r="Y58" i="1"/>
  <c r="W58" i="1"/>
  <c r="Y409" i="1"/>
  <c r="W409" i="1"/>
  <c r="Y365" i="1"/>
  <c r="W365" i="1"/>
  <c r="Y24" i="1"/>
  <c r="Y253" i="1"/>
  <c r="W253" i="1"/>
  <c r="Y376" i="1"/>
  <c r="W376" i="1"/>
  <c r="Y329" i="1"/>
  <c r="W329" i="1"/>
  <c r="Y213" i="1"/>
  <c r="W213" i="1"/>
  <c r="Y206" i="1"/>
  <c r="W206" i="1"/>
  <c r="Y323" i="1"/>
  <c r="W323" i="1"/>
  <c r="Y311" i="1"/>
  <c r="W311" i="1"/>
  <c r="Y287" i="1"/>
  <c r="W287" i="1"/>
  <c r="Y276" i="1"/>
  <c r="W276" i="1"/>
  <c r="Y73" i="1"/>
  <c r="W73" i="1"/>
  <c r="Y62" i="1"/>
  <c r="W62" i="1"/>
  <c r="Y219" i="1"/>
  <c r="W219" i="1"/>
  <c r="Y208" i="1"/>
  <c r="W208" i="1"/>
  <c r="Y196" i="1"/>
  <c r="W196" i="1"/>
  <c r="Y52" i="1"/>
  <c r="W52" i="1"/>
  <c r="Y124" i="1"/>
  <c r="W124" i="1"/>
  <c r="Y112" i="1"/>
  <c r="W112" i="1"/>
  <c r="Y101" i="1"/>
  <c r="W101" i="1"/>
  <c r="Y78" i="1"/>
  <c r="W78" i="1"/>
  <c r="Y43" i="1"/>
  <c r="W43" i="1"/>
  <c r="Y19" i="1"/>
  <c r="W19" i="1"/>
  <c r="Y8" i="1"/>
  <c r="W8" i="1"/>
  <c r="Y404" i="1"/>
  <c r="Y322" i="1"/>
  <c r="W322" i="1"/>
  <c r="Y298" i="1"/>
  <c r="W298" i="1"/>
  <c r="Y72" i="1"/>
  <c r="W72" i="1"/>
  <c r="Y51" i="1"/>
  <c r="W51" i="1"/>
  <c r="Y111" i="1"/>
  <c r="W111" i="1"/>
  <c r="Y77" i="1"/>
  <c r="W77" i="1"/>
  <c r="Y18" i="1"/>
  <c r="W18" i="1"/>
  <c r="Y403" i="1"/>
  <c r="Y107" i="1"/>
  <c r="Y357" i="1"/>
  <c r="W357" i="1"/>
  <c r="Y71" i="1"/>
  <c r="W71" i="1"/>
  <c r="Y145" i="1"/>
  <c r="W145" i="1"/>
  <c r="Y61" i="1"/>
  <c r="W61" i="1"/>
  <c r="Y121" i="1"/>
  <c r="W121" i="1"/>
  <c r="Y99" i="1"/>
  <c r="W99" i="1"/>
  <c r="Y41" i="1"/>
  <c r="W41" i="1"/>
  <c r="Y328" i="1"/>
  <c r="Y271" i="1"/>
  <c r="Y106" i="1"/>
  <c r="Y38" i="1"/>
  <c r="W38" i="1"/>
  <c r="Y290" i="1"/>
  <c r="W290" i="1"/>
  <c r="Y411" i="1"/>
  <c r="W411" i="1"/>
  <c r="Y400" i="1"/>
  <c r="W400" i="1"/>
  <c r="Y245" i="1"/>
  <c r="W245" i="1"/>
  <c r="Y390" i="1"/>
  <c r="W390" i="1"/>
  <c r="Y379" i="1"/>
  <c r="W379" i="1"/>
  <c r="Y367" i="1"/>
  <c r="W367" i="1"/>
  <c r="Y355" i="1"/>
  <c r="W355" i="1"/>
  <c r="Y344" i="1"/>
  <c r="W344" i="1"/>
  <c r="Y332" i="1"/>
  <c r="W332" i="1"/>
  <c r="Y320" i="1"/>
  <c r="W320" i="1"/>
  <c r="Y308" i="1"/>
  <c r="W308" i="1"/>
  <c r="Y296" i="1"/>
  <c r="W296" i="1"/>
  <c r="Y179" i="1"/>
  <c r="W179" i="1"/>
  <c r="Y167" i="1"/>
  <c r="W167" i="1"/>
  <c r="Y143" i="1"/>
  <c r="W143" i="1"/>
  <c r="Y59" i="1"/>
  <c r="W59" i="1"/>
  <c r="Y131" i="1"/>
  <c r="W131" i="1"/>
  <c r="Y325" i="1"/>
  <c r="Y293" i="1"/>
  <c r="Y269" i="1"/>
  <c r="Y225" i="1"/>
  <c r="Y181" i="1"/>
  <c r="Y139" i="1"/>
  <c r="Y129" i="1"/>
  <c r="Y105" i="1"/>
  <c r="Y39" i="1"/>
  <c r="Y421" i="1"/>
  <c r="W421" i="1"/>
  <c r="Y331" i="1"/>
  <c r="W331" i="1"/>
  <c r="Y178" i="1"/>
  <c r="W178" i="1"/>
  <c r="Y142" i="1"/>
  <c r="W142" i="1"/>
  <c r="Y25" i="1"/>
  <c r="Y410" i="1"/>
  <c r="W410" i="1"/>
  <c r="Y366" i="1"/>
  <c r="W366" i="1"/>
  <c r="Y319" i="1"/>
  <c r="W319" i="1"/>
  <c r="Y420" i="1"/>
  <c r="W420" i="1"/>
  <c r="Y353" i="1"/>
  <c r="W353" i="1"/>
  <c r="Y343" i="1"/>
  <c r="W343" i="1"/>
  <c r="Y314" i="1"/>
  <c r="W314" i="1"/>
  <c r="Y354" i="1"/>
  <c r="W354" i="1"/>
  <c r="Y399" i="1"/>
  <c r="W399" i="1"/>
  <c r="Y243" i="1"/>
  <c r="W243" i="1"/>
  <c r="Y342" i="1"/>
  <c r="W342" i="1"/>
  <c r="Y408" i="1"/>
  <c r="W408" i="1"/>
  <c r="Y352" i="1"/>
  <c r="W352" i="1"/>
  <c r="Y224" i="1"/>
  <c r="W224" i="1"/>
  <c r="Y177" i="1"/>
  <c r="W177" i="1"/>
  <c r="Y141" i="1"/>
  <c r="W141" i="1"/>
  <c r="Y23" i="1"/>
  <c r="W23" i="1"/>
  <c r="Y415" i="1"/>
  <c r="Y172" i="1"/>
  <c r="Y136" i="1"/>
  <c r="Y338" i="1"/>
  <c r="W338" i="1"/>
  <c r="Y407" i="1"/>
  <c r="W407" i="1"/>
  <c r="Y397" i="1"/>
  <c r="W397" i="1"/>
  <c r="Y375" i="1"/>
  <c r="W375" i="1"/>
  <c r="Y351" i="1"/>
  <c r="W351" i="1"/>
  <c r="Y66" i="1"/>
  <c r="W66" i="1"/>
  <c r="Y212" i="1"/>
  <c r="W212" i="1"/>
  <c r="Y176" i="1"/>
  <c r="W176" i="1"/>
  <c r="Y46" i="1"/>
  <c r="W46" i="1"/>
  <c r="Y11" i="1"/>
  <c r="W11" i="1"/>
  <c r="Y347" i="1"/>
  <c r="Y283" i="1"/>
  <c r="Y69" i="1"/>
  <c r="Y214" i="1"/>
  <c r="Y171" i="1"/>
  <c r="Y57" i="1"/>
  <c r="Y83" i="1"/>
  <c r="Y158" i="1"/>
  <c r="W158" i="1"/>
  <c r="Y251" i="1"/>
  <c r="W251" i="1"/>
  <c r="Y385" i="1"/>
  <c r="W385" i="1"/>
  <c r="Y268" i="1"/>
  <c r="W268" i="1"/>
  <c r="Y222" i="1"/>
  <c r="W222" i="1"/>
  <c r="Y211" i="1"/>
  <c r="W211" i="1"/>
  <c r="Y175" i="1"/>
  <c r="W175" i="1"/>
  <c r="Y104" i="1"/>
  <c r="W104" i="1"/>
  <c r="Y10" i="1"/>
  <c r="W10" i="1"/>
  <c r="Y346" i="1"/>
  <c r="Y170" i="1"/>
  <c r="W170" i="1"/>
  <c r="Y362" i="1"/>
  <c r="W362" i="1"/>
  <c r="Y417" i="1"/>
  <c r="W417" i="1"/>
  <c r="Y250" i="1"/>
  <c r="W250" i="1"/>
  <c r="Y395" i="1"/>
  <c r="W395" i="1"/>
  <c r="Y384" i="1"/>
  <c r="W384" i="1"/>
  <c r="Y301" i="1"/>
  <c r="W301" i="1"/>
  <c r="Y289" i="1"/>
  <c r="W289" i="1"/>
  <c r="Y267" i="1"/>
  <c r="W267" i="1"/>
  <c r="Y64" i="1"/>
  <c r="W64" i="1"/>
  <c r="Y221" i="1"/>
  <c r="W221" i="1"/>
  <c r="Y210" i="1"/>
  <c r="W210" i="1"/>
  <c r="Y198" i="1"/>
  <c r="W198" i="1"/>
  <c r="Y174" i="1"/>
  <c r="W174" i="1"/>
  <c r="Y126" i="1"/>
  <c r="W126" i="1"/>
  <c r="Y114" i="1"/>
  <c r="W114" i="1"/>
  <c r="Y103" i="1"/>
  <c r="W103" i="1"/>
  <c r="Y80" i="1"/>
  <c r="W80" i="1"/>
  <c r="Y45" i="1"/>
  <c r="W45" i="1"/>
  <c r="Y21" i="1"/>
  <c r="W21" i="1"/>
  <c r="Y412" i="1"/>
  <c r="Y339" i="1"/>
  <c r="Y306" i="1"/>
  <c r="Y281" i="1"/>
  <c r="Y67" i="1"/>
  <c r="Y205" i="1"/>
  <c r="Y162" i="1"/>
  <c r="Y55" i="1"/>
  <c r="Y117" i="1"/>
  <c r="Y75" i="1"/>
  <c r="Y14" i="1"/>
  <c r="Y244" i="1"/>
  <c r="W244" i="1"/>
  <c r="Y398" i="1"/>
  <c r="W398" i="1"/>
  <c r="Y377" i="1"/>
  <c r="W377" i="1"/>
  <c r="Y330" i="1"/>
  <c r="W330" i="1"/>
  <c r="Y242" i="1"/>
  <c r="W242" i="1"/>
  <c r="Y341" i="1"/>
  <c r="W341" i="1"/>
  <c r="Y201" i="1"/>
  <c r="W201" i="1"/>
  <c r="Y165" i="1"/>
  <c r="W165" i="1"/>
  <c r="Y12" i="1"/>
  <c r="W12" i="1"/>
  <c r="Y84" i="1"/>
  <c r="Y134" i="1"/>
  <c r="W134" i="1"/>
  <c r="Y418" i="1"/>
  <c r="W418" i="1"/>
  <c r="Y252" i="1"/>
  <c r="W252" i="1"/>
  <c r="Y363" i="1"/>
  <c r="W363" i="1"/>
  <c r="Y340" i="1"/>
  <c r="W340" i="1"/>
  <c r="Y223" i="1"/>
  <c r="W223" i="1"/>
  <c r="Y200" i="1"/>
  <c r="W200" i="1"/>
  <c r="Y164" i="1"/>
  <c r="W164" i="1"/>
  <c r="Y22" i="1"/>
  <c r="W22" i="1"/>
  <c r="Y414" i="1"/>
  <c r="Y118" i="1"/>
  <c r="Y406" i="1"/>
  <c r="W406" i="1"/>
  <c r="Y396" i="1"/>
  <c r="W396" i="1"/>
  <c r="Y373" i="1"/>
  <c r="W373" i="1"/>
  <c r="Y279" i="1"/>
  <c r="W279" i="1"/>
  <c r="Y65" i="1"/>
  <c r="W65" i="1"/>
  <c r="Y199" i="1"/>
  <c r="W199" i="1"/>
  <c r="Y163" i="1"/>
  <c r="W163" i="1"/>
  <c r="Y115" i="1"/>
  <c r="W115" i="1"/>
  <c r="Y81" i="1"/>
  <c r="W81" i="1"/>
  <c r="Y413" i="1"/>
  <c r="Y370" i="1"/>
  <c r="Y282" i="1"/>
  <c r="Y68" i="1"/>
  <c r="Y169" i="1"/>
  <c r="Y56" i="1"/>
  <c r="Y82" i="1"/>
  <c r="Y194" i="1"/>
  <c r="W194" i="1"/>
  <c r="Y374" i="1"/>
  <c r="W374" i="1"/>
  <c r="Y312" i="1"/>
  <c r="W312" i="1"/>
  <c r="Y300" i="1"/>
  <c r="W300" i="1"/>
  <c r="Y288" i="1"/>
  <c r="W288" i="1"/>
  <c r="Y277" i="1"/>
  <c r="W277" i="1"/>
  <c r="Y63" i="1"/>
  <c r="W63" i="1"/>
  <c r="Y220" i="1"/>
  <c r="W220" i="1"/>
  <c r="Y209" i="1"/>
  <c r="W209" i="1"/>
  <c r="Y197" i="1"/>
  <c r="W197" i="1"/>
  <c r="Y125" i="1"/>
  <c r="W125" i="1"/>
  <c r="Y113" i="1"/>
  <c r="W113" i="1"/>
  <c r="Y102" i="1"/>
  <c r="W102" i="1"/>
  <c r="Y79" i="1"/>
  <c r="W79" i="1"/>
  <c r="Y44" i="1"/>
  <c r="W44" i="1"/>
  <c r="Y20" i="1"/>
  <c r="W20" i="1"/>
  <c r="Y9" i="1"/>
  <c r="W9" i="1"/>
  <c r="Y405" i="1"/>
  <c r="Y393" i="1"/>
  <c r="Y369" i="1"/>
  <c r="Y337" i="1"/>
  <c r="Y305" i="1"/>
  <c r="Y280" i="1"/>
  <c r="Y204" i="1"/>
  <c r="Y161" i="1"/>
  <c r="Y54" i="1"/>
  <c r="Y116" i="1"/>
  <c r="Y74" i="1"/>
  <c r="Y13" i="1"/>
  <c r="Y302" i="1"/>
  <c r="W302" i="1"/>
  <c r="Y307" i="1"/>
  <c r="W307" i="1"/>
  <c r="Y389" i="1"/>
  <c r="W389" i="1"/>
  <c r="Y166" i="1"/>
  <c r="W166" i="1"/>
  <c r="Y122" i="1"/>
  <c r="W122" i="1"/>
  <c r="Y388" i="1"/>
  <c r="W388" i="1"/>
  <c r="Y318" i="1"/>
  <c r="W318" i="1"/>
  <c r="Y50" i="1"/>
  <c r="W50" i="1"/>
  <c r="Y419" i="1"/>
  <c r="W419" i="1"/>
  <c r="Y387" i="1"/>
  <c r="W387" i="1"/>
  <c r="Y364" i="1"/>
  <c r="W364" i="1"/>
  <c r="Y299" i="1"/>
  <c r="W299" i="1"/>
  <c r="Y160" i="1"/>
  <c r="Y49" i="1"/>
  <c r="Y334" i="1"/>
  <c r="W334" i="1"/>
  <c r="Y310" i="1"/>
  <c r="W310" i="1"/>
  <c r="Y286" i="1"/>
  <c r="W286" i="1"/>
  <c r="Y275" i="1"/>
  <c r="W275" i="1"/>
  <c r="Y229" i="1"/>
  <c r="W229" i="1"/>
  <c r="Y207" i="1"/>
  <c r="W207" i="1"/>
  <c r="Y135" i="1"/>
  <c r="W135" i="1"/>
  <c r="Y123" i="1"/>
  <c r="W123" i="1"/>
  <c r="Y100" i="1"/>
  <c r="W100" i="1"/>
  <c r="Y42" i="1"/>
  <c r="W42" i="1"/>
  <c r="Y7" i="1"/>
  <c r="W7" i="1"/>
  <c r="Y335" i="1"/>
  <c r="Y272" i="1"/>
  <c r="Y202" i="1"/>
  <c r="Y159" i="1"/>
  <c r="Y48" i="1"/>
  <c r="Y274" i="1"/>
  <c r="W274" i="1"/>
  <c r="Y133" i="1"/>
  <c r="W133" i="1"/>
  <c r="Y76" i="1"/>
  <c r="W76" i="1"/>
  <c r="Y402" i="1"/>
  <c r="Y295" i="1"/>
  <c r="Y195" i="1"/>
  <c r="Y130" i="1"/>
  <c r="Y47" i="1"/>
  <c r="Y368" i="1"/>
  <c r="W368" i="1"/>
  <c r="Y356" i="1"/>
  <c r="W356" i="1"/>
  <c r="Y345" i="1"/>
  <c r="W345" i="1"/>
  <c r="Y333" i="1"/>
  <c r="W333" i="1"/>
  <c r="Y321" i="1"/>
  <c r="W321" i="1"/>
  <c r="Y309" i="1"/>
  <c r="W309" i="1"/>
  <c r="Y297" i="1"/>
  <c r="W297" i="1"/>
  <c r="Y285" i="1"/>
  <c r="W285" i="1"/>
  <c r="Y168" i="1"/>
  <c r="W168" i="1"/>
  <c r="Y144" i="1"/>
  <c r="W144" i="1"/>
  <c r="Y60" i="1"/>
  <c r="W60" i="1"/>
  <c r="Y132" i="1"/>
  <c r="W132" i="1"/>
  <c r="Y120" i="1"/>
  <c r="W120" i="1"/>
  <c r="Y109" i="1"/>
  <c r="W109" i="1"/>
  <c r="Y98" i="1"/>
  <c r="W98" i="1"/>
  <c r="Y401" i="1"/>
  <c r="Y382" i="1"/>
  <c r="Y358" i="1"/>
  <c r="Y327" i="1"/>
  <c r="Y294" i="1"/>
  <c r="Y270" i="1"/>
  <c r="Y140" i="1"/>
  <c r="Y40" i="1"/>
  <c r="Y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26" i="1"/>
  <c r="R27" i="1"/>
  <c r="R28" i="1"/>
  <c r="R29" i="1"/>
  <c r="R30" i="1"/>
  <c r="R31" i="1"/>
  <c r="R32" i="1"/>
  <c r="R33" i="1"/>
  <c r="R34" i="1"/>
  <c r="R35" i="1"/>
  <c r="R36" i="1"/>
  <c r="R37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70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401" i="1"/>
  <c r="N421" i="1"/>
  <c r="N420" i="1"/>
  <c r="N419" i="1"/>
  <c r="P419" i="1" s="1"/>
  <c r="N418" i="1"/>
  <c r="N417" i="1"/>
  <c r="N416" i="1"/>
  <c r="P416" i="1" s="1"/>
  <c r="N415" i="1"/>
  <c r="P415" i="1" s="1"/>
  <c r="N414" i="1"/>
  <c r="N413" i="1"/>
  <c r="P413" i="1" s="1"/>
  <c r="N412" i="1"/>
  <c r="P412" i="1" s="1"/>
  <c r="N411" i="1"/>
  <c r="N409" i="1"/>
  <c r="N408" i="1"/>
  <c r="P408" i="1" s="1"/>
  <c r="N407" i="1"/>
  <c r="N406" i="1"/>
  <c r="N405" i="1"/>
  <c r="N404" i="1"/>
  <c r="P404" i="1" s="1"/>
  <c r="N403" i="1"/>
  <c r="N402" i="1"/>
  <c r="P402" i="1" s="1"/>
  <c r="N401" i="1"/>
  <c r="P401" i="1" s="1"/>
  <c r="N400" i="1"/>
  <c r="N399" i="1"/>
  <c r="N253" i="1"/>
  <c r="P253" i="1" s="1"/>
  <c r="N252" i="1"/>
  <c r="N251" i="1"/>
  <c r="N250" i="1"/>
  <c r="N249" i="1"/>
  <c r="P249" i="1" s="1"/>
  <c r="N248" i="1"/>
  <c r="N247" i="1"/>
  <c r="P247" i="1" s="1"/>
  <c r="N246" i="1"/>
  <c r="P246" i="1" s="1"/>
  <c r="N245" i="1"/>
  <c r="N244" i="1"/>
  <c r="N243" i="1"/>
  <c r="N397" i="1"/>
  <c r="N396" i="1"/>
  <c r="N395" i="1"/>
  <c r="N394" i="1"/>
  <c r="N393" i="1"/>
  <c r="N392" i="1"/>
  <c r="P392" i="1" s="1"/>
  <c r="N391" i="1"/>
  <c r="P391" i="1" s="1"/>
  <c r="N390" i="1"/>
  <c r="N389" i="1"/>
  <c r="N388" i="1"/>
  <c r="N387" i="1"/>
  <c r="N385" i="1"/>
  <c r="N384" i="1"/>
  <c r="N383" i="1"/>
  <c r="N382" i="1"/>
  <c r="P382" i="1" s="1"/>
  <c r="N381" i="1"/>
  <c r="P381" i="1" s="1"/>
  <c r="N380" i="1"/>
  <c r="P380" i="1" s="1"/>
  <c r="N379" i="1"/>
  <c r="N378" i="1"/>
  <c r="N377" i="1"/>
  <c r="N376" i="1"/>
  <c r="N375" i="1"/>
  <c r="N373" i="1"/>
  <c r="N372" i="1"/>
  <c r="N371" i="1"/>
  <c r="P371" i="1" s="1"/>
  <c r="N370" i="1"/>
  <c r="N369" i="1"/>
  <c r="P369" i="1" s="1"/>
  <c r="N368" i="1"/>
  <c r="N367" i="1"/>
  <c r="N366" i="1"/>
  <c r="N365" i="1"/>
  <c r="N364" i="1"/>
  <c r="N363" i="1"/>
  <c r="N361" i="1"/>
  <c r="N360" i="1"/>
  <c r="P360" i="1" s="1"/>
  <c r="N359" i="1"/>
  <c r="N358" i="1"/>
  <c r="P358" i="1" s="1"/>
  <c r="N357" i="1"/>
  <c r="N356" i="1"/>
  <c r="N355" i="1"/>
  <c r="N354" i="1"/>
  <c r="N353" i="1"/>
  <c r="N352" i="1"/>
  <c r="N351" i="1"/>
  <c r="N349" i="1"/>
  <c r="P349" i="1" s="1"/>
  <c r="N348" i="1"/>
  <c r="N347" i="1"/>
  <c r="P347" i="1" s="1"/>
  <c r="N346" i="1"/>
  <c r="P346" i="1" s="1"/>
  <c r="N345" i="1"/>
  <c r="N344" i="1"/>
  <c r="N343" i="1"/>
  <c r="N342" i="1"/>
  <c r="N341" i="1"/>
  <c r="N340" i="1"/>
  <c r="N339" i="1"/>
  <c r="N325" i="1"/>
  <c r="P325" i="1" s="1"/>
  <c r="N324" i="1"/>
  <c r="P324" i="1" s="1"/>
  <c r="N323" i="1"/>
  <c r="N322" i="1"/>
  <c r="N321" i="1"/>
  <c r="N320" i="1"/>
  <c r="N319" i="1"/>
  <c r="N318" i="1"/>
  <c r="P318" i="1" s="1"/>
  <c r="N317" i="1"/>
  <c r="N316" i="1"/>
  <c r="P316" i="1" s="1"/>
  <c r="N315" i="1"/>
  <c r="N313" i="1"/>
  <c r="P313" i="1" s="1"/>
  <c r="N312" i="1"/>
  <c r="N311" i="1"/>
  <c r="N310" i="1"/>
  <c r="N309" i="1"/>
  <c r="N308" i="1"/>
  <c r="N307" i="1"/>
  <c r="P307" i="1" s="1"/>
  <c r="N306" i="1"/>
  <c r="N305" i="1"/>
  <c r="P305" i="1" s="1"/>
  <c r="N304" i="1"/>
  <c r="N303" i="1"/>
  <c r="P303" i="1" s="1"/>
  <c r="N301" i="1"/>
  <c r="N300" i="1"/>
  <c r="N299" i="1"/>
  <c r="N298" i="1"/>
  <c r="N297" i="1"/>
  <c r="N296" i="1"/>
  <c r="P296" i="1" s="1"/>
  <c r="N295" i="1"/>
  <c r="N294" i="1"/>
  <c r="P294" i="1" s="1"/>
  <c r="N293" i="1"/>
  <c r="N292" i="1"/>
  <c r="P292" i="1" s="1"/>
  <c r="N291" i="1"/>
  <c r="P291" i="1" s="1"/>
  <c r="N289" i="1"/>
  <c r="N288" i="1"/>
  <c r="N287" i="1"/>
  <c r="N286" i="1"/>
  <c r="N285" i="1"/>
  <c r="P285" i="1" s="1"/>
  <c r="N284" i="1"/>
  <c r="N283" i="1"/>
  <c r="P283" i="1" s="1"/>
  <c r="N282" i="1"/>
  <c r="N281" i="1"/>
  <c r="P281" i="1" s="1"/>
  <c r="N280" i="1"/>
  <c r="P280" i="1" s="1"/>
  <c r="N279" i="1"/>
  <c r="N277" i="1"/>
  <c r="N276" i="1"/>
  <c r="N275" i="1"/>
  <c r="N274" i="1"/>
  <c r="N273" i="1"/>
  <c r="N272" i="1"/>
  <c r="P272" i="1" s="1"/>
  <c r="N271" i="1"/>
  <c r="N270" i="1"/>
  <c r="P270" i="1" s="1"/>
  <c r="N269" i="1"/>
  <c r="P269" i="1" s="1"/>
  <c r="N268" i="1"/>
  <c r="N267" i="1"/>
  <c r="N265" i="1"/>
  <c r="N264" i="1"/>
  <c r="N263" i="1"/>
  <c r="N262" i="1"/>
  <c r="P262" i="1" s="1"/>
  <c r="N261" i="1"/>
  <c r="P261" i="1" s="1"/>
  <c r="N260" i="1"/>
  <c r="N259" i="1"/>
  <c r="P259" i="1" s="1"/>
  <c r="N258" i="1"/>
  <c r="P258" i="1" s="1"/>
  <c r="N257" i="1"/>
  <c r="N256" i="1"/>
  <c r="N255" i="1"/>
  <c r="N73" i="1"/>
  <c r="N72" i="1"/>
  <c r="N71" i="1"/>
  <c r="P71" i="1" s="1"/>
  <c r="N70" i="1"/>
  <c r="N69" i="1"/>
  <c r="N68" i="1"/>
  <c r="P68" i="1" s="1"/>
  <c r="N67" i="1"/>
  <c r="P67" i="1" s="1"/>
  <c r="N66" i="1"/>
  <c r="N65" i="1"/>
  <c r="N64" i="1"/>
  <c r="N63" i="1"/>
  <c r="N62" i="1"/>
  <c r="N241" i="1"/>
  <c r="N240" i="1"/>
  <c r="P240" i="1" s="1"/>
  <c r="N239" i="1"/>
  <c r="N238" i="1"/>
  <c r="P238" i="1" s="1"/>
  <c r="N237" i="1"/>
  <c r="P237" i="1" s="1"/>
  <c r="N236" i="1"/>
  <c r="P236" i="1" s="1"/>
  <c r="N235" i="1"/>
  <c r="N234" i="1"/>
  <c r="N233" i="1"/>
  <c r="N232" i="1"/>
  <c r="N231" i="1"/>
  <c r="N217" i="1"/>
  <c r="N216" i="1"/>
  <c r="N215" i="1"/>
  <c r="N214" i="1"/>
  <c r="P214" i="1" s="1"/>
  <c r="N213" i="1"/>
  <c r="N212" i="1"/>
  <c r="N211" i="1"/>
  <c r="N210" i="1"/>
  <c r="N209" i="1"/>
  <c r="N208" i="1"/>
  <c r="N207" i="1"/>
  <c r="N205" i="1"/>
  <c r="N204" i="1"/>
  <c r="N203" i="1"/>
  <c r="P203" i="1" s="1"/>
  <c r="N202" i="1"/>
  <c r="P202" i="1" s="1"/>
  <c r="N201" i="1"/>
  <c r="N200" i="1"/>
  <c r="N199" i="1"/>
  <c r="N198" i="1"/>
  <c r="N197" i="1"/>
  <c r="N196" i="1"/>
  <c r="N195" i="1"/>
  <c r="N193" i="1"/>
  <c r="N192" i="1"/>
  <c r="P192" i="1" s="1"/>
  <c r="N191" i="1"/>
  <c r="P191" i="1" s="1"/>
  <c r="N190" i="1"/>
  <c r="N189" i="1"/>
  <c r="N188" i="1"/>
  <c r="N187" i="1"/>
  <c r="N186" i="1"/>
  <c r="N185" i="1"/>
  <c r="N184" i="1"/>
  <c r="N183" i="1"/>
  <c r="N181" i="1"/>
  <c r="P181" i="1" s="1"/>
  <c r="N180" i="1"/>
  <c r="P180" i="1" s="1"/>
  <c r="N179" i="1"/>
  <c r="N178" i="1"/>
  <c r="N177" i="1"/>
  <c r="N176" i="1"/>
  <c r="N175" i="1"/>
  <c r="N174" i="1"/>
  <c r="N173" i="1"/>
  <c r="N172" i="1"/>
  <c r="N169" i="1"/>
  <c r="P169" i="1" s="1"/>
  <c r="N168" i="1"/>
  <c r="N167" i="1"/>
  <c r="N166" i="1"/>
  <c r="N165" i="1"/>
  <c r="N164" i="1"/>
  <c r="N163" i="1"/>
  <c r="N162" i="1"/>
  <c r="N161" i="1"/>
  <c r="N160" i="1"/>
  <c r="N159" i="1"/>
  <c r="P159" i="1" s="1"/>
  <c r="N145" i="1"/>
  <c r="N144" i="1"/>
  <c r="N143" i="1"/>
  <c r="N142" i="1"/>
  <c r="N141" i="1"/>
  <c r="P141" i="1" s="1"/>
  <c r="N140" i="1"/>
  <c r="N139" i="1"/>
  <c r="P139" i="1" s="1"/>
  <c r="N138" i="1"/>
  <c r="N137" i="1"/>
  <c r="P137" i="1" s="1"/>
  <c r="N136" i="1"/>
  <c r="P136" i="1" s="1"/>
  <c r="N135" i="1"/>
  <c r="P56" i="1"/>
  <c r="P54" i="1"/>
  <c r="P53" i="1"/>
  <c r="N133" i="1"/>
  <c r="N132" i="1"/>
  <c r="N131" i="1"/>
  <c r="N130" i="1"/>
  <c r="N128" i="1"/>
  <c r="N127" i="1"/>
  <c r="P127" i="1" s="1"/>
  <c r="N126" i="1"/>
  <c r="N125" i="1"/>
  <c r="N124" i="1"/>
  <c r="N123" i="1"/>
  <c r="N121" i="1"/>
  <c r="N120" i="1"/>
  <c r="N119" i="1"/>
  <c r="N118" i="1"/>
  <c r="N117" i="1"/>
  <c r="N116" i="1"/>
  <c r="N115" i="1"/>
  <c r="N114" i="1"/>
  <c r="N113" i="1"/>
  <c r="N112" i="1"/>
  <c r="N111" i="1"/>
  <c r="N85" i="1"/>
  <c r="N84" i="1"/>
  <c r="N83" i="1"/>
  <c r="N82" i="1"/>
  <c r="N81" i="1"/>
  <c r="N80" i="1"/>
  <c r="N79" i="1"/>
  <c r="N78" i="1"/>
  <c r="N77" i="1"/>
  <c r="N76" i="1"/>
  <c r="P76" i="1" s="1"/>
  <c r="N75" i="1"/>
  <c r="N49" i="1"/>
  <c r="N48" i="1"/>
  <c r="N47" i="1"/>
  <c r="P47" i="1" s="1"/>
  <c r="N46" i="1"/>
  <c r="N45" i="1"/>
  <c r="N44" i="1"/>
  <c r="N43" i="1"/>
  <c r="N42" i="1"/>
  <c r="N41" i="1"/>
  <c r="P41" i="1" s="1"/>
  <c r="N40" i="1"/>
  <c r="N39" i="1"/>
  <c r="N25" i="1"/>
  <c r="N24" i="1"/>
  <c r="N23" i="1"/>
  <c r="N22" i="1"/>
  <c r="N21" i="1"/>
  <c r="N20" i="1"/>
  <c r="N19" i="1"/>
  <c r="N18" i="1"/>
  <c r="P18" i="1" s="1"/>
  <c r="N17" i="1"/>
  <c r="N16" i="1"/>
  <c r="N15" i="1"/>
  <c r="N14" i="1"/>
  <c r="N13" i="1"/>
  <c r="N12" i="1"/>
  <c r="N11" i="1"/>
  <c r="N10" i="1"/>
  <c r="N9" i="1"/>
  <c r="N8" i="1"/>
  <c r="N7" i="1"/>
  <c r="P7" i="1" s="1"/>
  <c r="N6" i="1"/>
  <c r="N5" i="1"/>
  <c r="N4" i="1"/>
  <c r="N3" i="1"/>
  <c r="R404" i="1" l="1"/>
  <c r="R316" i="1"/>
  <c r="R305" i="1"/>
  <c r="R68" i="1"/>
  <c r="R313" i="1"/>
  <c r="R253" i="1"/>
  <c r="R53" i="1"/>
  <c r="R280" i="1"/>
  <c r="R259" i="1"/>
  <c r="W218" i="1"/>
  <c r="R139" i="1"/>
  <c r="R413" i="1"/>
  <c r="R137" i="1"/>
  <c r="R54" i="1"/>
  <c r="R247" i="1"/>
  <c r="R238" i="1"/>
  <c r="R296" i="1"/>
  <c r="R392" i="1"/>
  <c r="R292" i="1"/>
  <c r="R237" i="1"/>
  <c r="R391" i="1"/>
  <c r="R283" i="1"/>
  <c r="R236" i="1"/>
  <c r="R127" i="1"/>
  <c r="R307" i="1"/>
  <c r="R249" i="1"/>
  <c r="R67" i="1"/>
  <c r="R380" i="1"/>
  <c r="W326" i="1"/>
  <c r="R416" i="1"/>
  <c r="R369" i="1"/>
  <c r="R272" i="1"/>
  <c r="R181" i="1"/>
  <c r="R41" i="1"/>
  <c r="R270" i="1"/>
  <c r="R7" i="1"/>
  <c r="R412" i="1"/>
  <c r="R269" i="1"/>
  <c r="R394" i="1"/>
  <c r="P394" i="1"/>
  <c r="R143" i="1"/>
  <c r="P143" i="1"/>
  <c r="R359" i="1"/>
  <c r="P359" i="1"/>
  <c r="R14" i="1"/>
  <c r="P14" i="1"/>
  <c r="R168" i="1"/>
  <c r="P168" i="1"/>
  <c r="R288" i="1"/>
  <c r="P288" i="1"/>
  <c r="R384" i="1"/>
  <c r="P384" i="1"/>
  <c r="R360" i="1"/>
  <c r="R39" i="1"/>
  <c r="P39" i="1"/>
  <c r="R207" i="1"/>
  <c r="P207" i="1"/>
  <c r="R40" i="1"/>
  <c r="P40" i="1"/>
  <c r="R8" i="1"/>
  <c r="P8" i="1"/>
  <c r="R162" i="1"/>
  <c r="P162" i="1"/>
  <c r="R282" i="1"/>
  <c r="P282" i="1"/>
  <c r="R165" i="1"/>
  <c r="P165" i="1"/>
  <c r="R273" i="1"/>
  <c r="P273" i="1"/>
  <c r="R297" i="1"/>
  <c r="P297" i="1"/>
  <c r="R309" i="1"/>
  <c r="P309" i="1"/>
  <c r="R345" i="1"/>
  <c r="P345" i="1"/>
  <c r="R417" i="1"/>
  <c r="P417" i="1"/>
  <c r="R11" i="1"/>
  <c r="P11" i="1"/>
  <c r="R22" i="1"/>
  <c r="P22" i="1"/>
  <c r="R46" i="1"/>
  <c r="P46" i="1"/>
  <c r="R82" i="1"/>
  <c r="P82" i="1"/>
  <c r="R118" i="1"/>
  <c r="P118" i="1"/>
  <c r="R130" i="1"/>
  <c r="P130" i="1"/>
  <c r="R178" i="1"/>
  <c r="P178" i="1"/>
  <c r="R190" i="1"/>
  <c r="P190" i="1"/>
  <c r="R402" i="1"/>
  <c r="R371" i="1"/>
  <c r="R318" i="1"/>
  <c r="R281" i="1"/>
  <c r="R191" i="1"/>
  <c r="R56" i="1"/>
  <c r="R131" i="1"/>
  <c r="P131" i="1"/>
  <c r="R239" i="1"/>
  <c r="P239" i="1"/>
  <c r="R310" i="1"/>
  <c r="P310" i="1"/>
  <c r="R406" i="1"/>
  <c r="P406" i="1"/>
  <c r="R142" i="1"/>
  <c r="P142" i="1"/>
  <c r="R322" i="1"/>
  <c r="P322" i="1"/>
  <c r="R132" i="1"/>
  <c r="P132" i="1"/>
  <c r="R263" i="1"/>
  <c r="P263" i="1"/>
  <c r="R311" i="1"/>
  <c r="P311" i="1"/>
  <c r="R251" i="1"/>
  <c r="P251" i="1"/>
  <c r="R12" i="1"/>
  <c r="P12" i="1"/>
  <c r="R166" i="1"/>
  <c r="P166" i="1"/>
  <c r="R167" i="1"/>
  <c r="P167" i="1"/>
  <c r="R395" i="1"/>
  <c r="P395" i="1"/>
  <c r="R83" i="1"/>
  <c r="P83" i="1"/>
  <c r="R298" i="1"/>
  <c r="P298" i="1"/>
  <c r="R216" i="1"/>
  <c r="P216" i="1"/>
  <c r="R48" i="1"/>
  <c r="P48" i="1"/>
  <c r="R204" i="1"/>
  <c r="P204" i="1"/>
  <c r="R287" i="1"/>
  <c r="P287" i="1"/>
  <c r="R383" i="1"/>
  <c r="P383" i="1"/>
  <c r="R25" i="1"/>
  <c r="P25" i="1"/>
  <c r="R205" i="1"/>
  <c r="P205" i="1"/>
  <c r="R75" i="1"/>
  <c r="P75" i="1"/>
  <c r="R73" i="1"/>
  <c r="P73" i="1"/>
  <c r="R124" i="1"/>
  <c r="P124" i="1"/>
  <c r="R184" i="1"/>
  <c r="P184" i="1"/>
  <c r="R208" i="1"/>
  <c r="P208" i="1"/>
  <c r="R232" i="1"/>
  <c r="P232" i="1"/>
  <c r="R255" i="1"/>
  <c r="P255" i="1"/>
  <c r="R279" i="1"/>
  <c r="P279" i="1"/>
  <c r="R339" i="1"/>
  <c r="P339" i="1"/>
  <c r="R363" i="1"/>
  <c r="P363" i="1"/>
  <c r="R387" i="1"/>
  <c r="P387" i="1"/>
  <c r="R399" i="1"/>
  <c r="P399" i="1"/>
  <c r="R419" i="1"/>
  <c r="R303" i="1"/>
  <c r="R6" i="1"/>
  <c r="P6" i="1"/>
  <c r="R17" i="1"/>
  <c r="P17" i="1"/>
  <c r="R77" i="1"/>
  <c r="P77" i="1"/>
  <c r="R113" i="1"/>
  <c r="P113" i="1"/>
  <c r="R125" i="1"/>
  <c r="P125" i="1"/>
  <c r="R52" i="1"/>
  <c r="P52" i="1"/>
  <c r="R160" i="1"/>
  <c r="P160" i="1"/>
  <c r="R173" i="1"/>
  <c r="P173" i="1"/>
  <c r="R185" i="1"/>
  <c r="P185" i="1"/>
  <c r="R197" i="1"/>
  <c r="P197" i="1"/>
  <c r="R209" i="1"/>
  <c r="P209" i="1"/>
  <c r="R233" i="1"/>
  <c r="P233" i="1"/>
  <c r="R64" i="1"/>
  <c r="P64" i="1"/>
  <c r="R256" i="1"/>
  <c r="P256" i="1"/>
  <c r="R268" i="1"/>
  <c r="P268" i="1"/>
  <c r="R304" i="1"/>
  <c r="P304" i="1"/>
  <c r="R340" i="1"/>
  <c r="P340" i="1"/>
  <c r="R352" i="1"/>
  <c r="P352" i="1"/>
  <c r="R364" i="1"/>
  <c r="P364" i="1"/>
  <c r="R376" i="1"/>
  <c r="P376" i="1"/>
  <c r="R388" i="1"/>
  <c r="P388" i="1"/>
  <c r="R244" i="1"/>
  <c r="P244" i="1"/>
  <c r="R400" i="1"/>
  <c r="P400" i="1"/>
  <c r="R349" i="1"/>
  <c r="R262" i="1"/>
  <c r="R70" i="1"/>
  <c r="P70" i="1"/>
  <c r="R13" i="1"/>
  <c r="P13" i="1"/>
  <c r="R299" i="1"/>
  <c r="P299" i="1"/>
  <c r="R407" i="1"/>
  <c r="P407" i="1"/>
  <c r="R49" i="1"/>
  <c r="P49" i="1"/>
  <c r="R217" i="1"/>
  <c r="P217" i="1"/>
  <c r="R15" i="1"/>
  <c r="P15" i="1"/>
  <c r="R123" i="1"/>
  <c r="P123" i="1"/>
  <c r="R145" i="1"/>
  <c r="P145" i="1"/>
  <c r="R231" i="1"/>
  <c r="P231" i="1"/>
  <c r="R265" i="1"/>
  <c r="P265" i="1"/>
  <c r="R361" i="1"/>
  <c r="P361" i="1"/>
  <c r="R397" i="1"/>
  <c r="P397" i="1"/>
  <c r="R51" i="1"/>
  <c r="P51" i="1"/>
  <c r="R196" i="1"/>
  <c r="P196" i="1"/>
  <c r="R63" i="1"/>
  <c r="P63" i="1"/>
  <c r="R267" i="1"/>
  <c r="P267" i="1"/>
  <c r="R315" i="1"/>
  <c r="P315" i="1"/>
  <c r="R351" i="1"/>
  <c r="P351" i="1"/>
  <c r="R375" i="1"/>
  <c r="P375" i="1"/>
  <c r="R243" i="1"/>
  <c r="P243" i="1"/>
  <c r="R411" i="1"/>
  <c r="P411" i="1"/>
  <c r="R246" i="1"/>
  <c r="R159" i="1"/>
  <c r="R42" i="1"/>
  <c r="P42" i="1"/>
  <c r="R78" i="1"/>
  <c r="P78" i="1"/>
  <c r="R114" i="1"/>
  <c r="P114" i="1"/>
  <c r="R126" i="1"/>
  <c r="P126" i="1"/>
  <c r="R161" i="1"/>
  <c r="P161" i="1"/>
  <c r="R174" i="1"/>
  <c r="P174" i="1"/>
  <c r="R186" i="1"/>
  <c r="P186" i="1"/>
  <c r="R198" i="1"/>
  <c r="P198" i="1"/>
  <c r="R210" i="1"/>
  <c r="P210" i="1"/>
  <c r="R234" i="1"/>
  <c r="P234" i="1"/>
  <c r="R65" i="1"/>
  <c r="P65" i="1"/>
  <c r="R257" i="1"/>
  <c r="P257" i="1"/>
  <c r="R293" i="1"/>
  <c r="P293" i="1"/>
  <c r="R317" i="1"/>
  <c r="P317" i="1"/>
  <c r="R341" i="1"/>
  <c r="P341" i="1"/>
  <c r="R353" i="1"/>
  <c r="P353" i="1"/>
  <c r="R365" i="1"/>
  <c r="P365" i="1"/>
  <c r="R377" i="1"/>
  <c r="P377" i="1"/>
  <c r="R389" i="1"/>
  <c r="P389" i="1"/>
  <c r="R245" i="1"/>
  <c r="P245" i="1"/>
  <c r="R415" i="1"/>
  <c r="R347" i="1"/>
  <c r="R294" i="1"/>
  <c r="R261" i="1"/>
  <c r="R214" i="1"/>
  <c r="R141" i="1"/>
  <c r="R76" i="1"/>
  <c r="R23" i="1"/>
  <c r="P23" i="1"/>
  <c r="R215" i="1"/>
  <c r="P215" i="1"/>
  <c r="R250" i="1"/>
  <c r="P250" i="1"/>
  <c r="R59" i="1"/>
  <c r="P59" i="1"/>
  <c r="R3" i="1"/>
  <c r="P3" i="1"/>
  <c r="R133" i="1"/>
  <c r="P133" i="1"/>
  <c r="R193" i="1"/>
  <c r="P193" i="1"/>
  <c r="R276" i="1"/>
  <c r="P276" i="1"/>
  <c r="R348" i="1"/>
  <c r="P348" i="1"/>
  <c r="R420" i="1"/>
  <c r="P420" i="1"/>
  <c r="R50" i="1"/>
  <c r="P50" i="1"/>
  <c r="R62" i="1"/>
  <c r="P62" i="1"/>
  <c r="R385" i="1"/>
  <c r="P385" i="1"/>
  <c r="R115" i="1"/>
  <c r="P115" i="1"/>
  <c r="R199" i="1"/>
  <c r="P199" i="1"/>
  <c r="R306" i="1"/>
  <c r="P306" i="1"/>
  <c r="R354" i="1"/>
  <c r="P354" i="1"/>
  <c r="R366" i="1"/>
  <c r="P366" i="1"/>
  <c r="R378" i="1"/>
  <c r="P378" i="1"/>
  <c r="R414" i="1"/>
  <c r="P414" i="1"/>
  <c r="R346" i="1"/>
  <c r="R47" i="1"/>
  <c r="R119" i="1"/>
  <c r="P119" i="1"/>
  <c r="R286" i="1"/>
  <c r="P286" i="1"/>
  <c r="R418" i="1"/>
  <c r="P418" i="1"/>
  <c r="R120" i="1"/>
  <c r="P120" i="1"/>
  <c r="R60" i="1"/>
  <c r="P60" i="1"/>
  <c r="R264" i="1"/>
  <c r="P264" i="1"/>
  <c r="R396" i="1"/>
  <c r="P396" i="1"/>
  <c r="R111" i="1"/>
  <c r="P111" i="1"/>
  <c r="R195" i="1"/>
  <c r="P195" i="1"/>
  <c r="R277" i="1"/>
  <c r="P277" i="1"/>
  <c r="R373" i="1"/>
  <c r="P373" i="1"/>
  <c r="R358" i="1"/>
  <c r="R169" i="1"/>
  <c r="R43" i="1"/>
  <c r="P43" i="1"/>
  <c r="R187" i="1"/>
  <c r="P187" i="1"/>
  <c r="R20" i="1"/>
  <c r="P20" i="1"/>
  <c r="R116" i="1"/>
  <c r="P116" i="1"/>
  <c r="R188" i="1"/>
  <c r="P188" i="1"/>
  <c r="R212" i="1"/>
  <c r="P212" i="1"/>
  <c r="R367" i="1"/>
  <c r="P367" i="1"/>
  <c r="R258" i="1"/>
  <c r="R58" i="1"/>
  <c r="P58" i="1"/>
  <c r="R274" i="1"/>
  <c r="P274" i="1"/>
  <c r="R370" i="1"/>
  <c r="P370" i="1"/>
  <c r="R24" i="1"/>
  <c r="P24" i="1"/>
  <c r="R275" i="1"/>
  <c r="P275" i="1"/>
  <c r="R240" i="1"/>
  <c r="R85" i="1"/>
  <c r="P85" i="1"/>
  <c r="R144" i="1"/>
  <c r="P144" i="1"/>
  <c r="R241" i="1"/>
  <c r="P241" i="1"/>
  <c r="R312" i="1"/>
  <c r="P312" i="1"/>
  <c r="R61" i="1"/>
  <c r="P61" i="1"/>
  <c r="R289" i="1"/>
  <c r="P289" i="1"/>
  <c r="R409" i="1"/>
  <c r="P409" i="1"/>
  <c r="R16" i="1"/>
  <c r="P16" i="1"/>
  <c r="R135" i="1"/>
  <c r="P135" i="1"/>
  <c r="R79" i="1"/>
  <c r="P79" i="1"/>
  <c r="R138" i="1"/>
  <c r="P138" i="1"/>
  <c r="R211" i="1"/>
  <c r="P211" i="1"/>
  <c r="R235" i="1"/>
  <c r="P235" i="1"/>
  <c r="R342" i="1"/>
  <c r="P342" i="1"/>
  <c r="R390" i="1"/>
  <c r="P390" i="1"/>
  <c r="R9" i="1"/>
  <c r="P9" i="1"/>
  <c r="R44" i="1"/>
  <c r="P44" i="1"/>
  <c r="R80" i="1"/>
  <c r="P80" i="1"/>
  <c r="R128" i="1"/>
  <c r="P128" i="1"/>
  <c r="R55" i="1"/>
  <c r="P55" i="1"/>
  <c r="R163" i="1"/>
  <c r="P163" i="1"/>
  <c r="R176" i="1"/>
  <c r="P176" i="1"/>
  <c r="R200" i="1"/>
  <c r="P200" i="1"/>
  <c r="R271" i="1"/>
  <c r="P271" i="1"/>
  <c r="R295" i="1"/>
  <c r="P295" i="1"/>
  <c r="R319" i="1"/>
  <c r="P319" i="1"/>
  <c r="R343" i="1"/>
  <c r="P343" i="1"/>
  <c r="R355" i="1"/>
  <c r="P355" i="1"/>
  <c r="R379" i="1"/>
  <c r="P379" i="1"/>
  <c r="R403" i="1"/>
  <c r="P403" i="1"/>
  <c r="R382" i="1"/>
  <c r="R291" i="1"/>
  <c r="R203" i="1"/>
  <c r="R21" i="1"/>
  <c r="P21" i="1"/>
  <c r="R45" i="1"/>
  <c r="P45" i="1"/>
  <c r="R81" i="1"/>
  <c r="P81" i="1"/>
  <c r="R117" i="1"/>
  <c r="P117" i="1"/>
  <c r="R140" i="1"/>
  <c r="P140" i="1"/>
  <c r="R164" i="1"/>
  <c r="P164" i="1"/>
  <c r="R177" i="1"/>
  <c r="P177" i="1"/>
  <c r="R189" i="1"/>
  <c r="P189" i="1"/>
  <c r="R201" i="1"/>
  <c r="P201" i="1"/>
  <c r="R213" i="1"/>
  <c r="P213" i="1"/>
  <c r="R260" i="1"/>
  <c r="P260" i="1"/>
  <c r="R284" i="1"/>
  <c r="P284" i="1"/>
  <c r="R308" i="1"/>
  <c r="P308" i="1"/>
  <c r="R320" i="1"/>
  <c r="P320" i="1"/>
  <c r="R344" i="1"/>
  <c r="P344" i="1"/>
  <c r="R356" i="1"/>
  <c r="P356" i="1"/>
  <c r="R368" i="1"/>
  <c r="P368" i="1"/>
  <c r="R248" i="1"/>
  <c r="P248" i="1"/>
  <c r="R408" i="1"/>
  <c r="R381" i="1"/>
  <c r="R325" i="1"/>
  <c r="R285" i="1"/>
  <c r="R71" i="1"/>
  <c r="R202" i="1"/>
  <c r="R136" i="1"/>
  <c r="R18" i="1"/>
  <c r="R179" i="1"/>
  <c r="P179" i="1"/>
  <c r="R84" i="1"/>
  <c r="P84" i="1"/>
  <c r="R323" i="1"/>
  <c r="P323" i="1"/>
  <c r="R180" i="1"/>
  <c r="R121" i="1"/>
  <c r="P121" i="1"/>
  <c r="R72" i="1"/>
  <c r="P72" i="1"/>
  <c r="R300" i="1"/>
  <c r="P300" i="1"/>
  <c r="R372" i="1"/>
  <c r="P372" i="1"/>
  <c r="R252" i="1"/>
  <c r="P252" i="1"/>
  <c r="R4" i="1"/>
  <c r="P4" i="1"/>
  <c r="R183" i="1"/>
  <c r="P183" i="1"/>
  <c r="R301" i="1"/>
  <c r="P301" i="1"/>
  <c r="R421" i="1"/>
  <c r="P421" i="1"/>
  <c r="R5" i="1"/>
  <c r="P5" i="1"/>
  <c r="R112" i="1"/>
  <c r="P112" i="1"/>
  <c r="R172" i="1"/>
  <c r="P172" i="1"/>
  <c r="R19" i="1"/>
  <c r="P19" i="1"/>
  <c r="R175" i="1"/>
  <c r="P175" i="1"/>
  <c r="R66" i="1"/>
  <c r="P66" i="1"/>
  <c r="R10" i="1"/>
  <c r="P10" i="1"/>
  <c r="R57" i="1"/>
  <c r="P57" i="1"/>
  <c r="R69" i="1"/>
  <c r="P69" i="1"/>
  <c r="R321" i="1"/>
  <c r="P321" i="1"/>
  <c r="R357" i="1"/>
  <c r="P357" i="1"/>
  <c r="R393" i="1"/>
  <c r="P393" i="1"/>
  <c r="R405" i="1"/>
  <c r="P405" i="1"/>
  <c r="R324" i="1"/>
  <c r="R192" i="1"/>
  <c r="M410" i="1"/>
  <c r="M398" i="1"/>
  <c r="N398" i="1" s="1"/>
  <c r="N386" i="1"/>
  <c r="M374" i="1"/>
  <c r="M362" i="1"/>
  <c r="N362" i="1" s="1"/>
  <c r="N350" i="1"/>
  <c r="M338" i="1"/>
  <c r="N338" i="1" s="1"/>
  <c r="M314" i="1"/>
  <c r="N314" i="1" s="1"/>
  <c r="M302" i="1"/>
  <c r="N302" i="1" s="1"/>
  <c r="M290" i="1"/>
  <c r="N290" i="1" s="1"/>
  <c r="M278" i="1"/>
  <c r="M266" i="1"/>
  <c r="N266" i="1" s="1"/>
  <c r="M254" i="1"/>
  <c r="N254" i="1" s="1"/>
  <c r="M230" i="1"/>
  <c r="N230" i="1" s="1"/>
  <c r="M206" i="1"/>
  <c r="N206" i="1" s="1"/>
  <c r="M194" i="1"/>
  <c r="N194" i="1" s="1"/>
  <c r="M182" i="1"/>
  <c r="N182" i="1" s="1"/>
  <c r="M158" i="1"/>
  <c r="N158" i="1" s="1"/>
  <c r="N134" i="1"/>
  <c r="L129" i="1"/>
  <c r="N129" i="1" s="1"/>
  <c r="M110" i="1"/>
  <c r="N110" i="1" s="1"/>
  <c r="N278" i="1" l="1"/>
  <c r="AI278" i="1"/>
  <c r="AJ278" i="1" s="1"/>
  <c r="AL278" i="1" s="1"/>
  <c r="AM278" i="1" s="1"/>
  <c r="N374" i="1"/>
  <c r="R374" i="1" s="1"/>
  <c r="AI374" i="1"/>
  <c r="AJ374" i="1" s="1"/>
  <c r="AL374" i="1" s="1"/>
  <c r="AM374" i="1" s="1"/>
  <c r="N171" i="1"/>
  <c r="R171" i="1" s="1"/>
  <c r="AI171" i="1"/>
  <c r="AJ171" i="1" s="1"/>
  <c r="AL171" i="1" s="1"/>
  <c r="AM171" i="1" s="1"/>
  <c r="N242" i="1"/>
  <c r="R242" i="1" s="1"/>
  <c r="AI242" i="1"/>
  <c r="AJ242" i="1" s="1"/>
  <c r="AL242" i="1" s="1"/>
  <c r="AM242" i="1" s="1"/>
  <c r="N410" i="1"/>
  <c r="R410" i="1" s="1"/>
  <c r="AI410" i="1"/>
  <c r="AJ410" i="1" s="1"/>
  <c r="AL410" i="1" s="1"/>
  <c r="AM410" i="1" s="1"/>
  <c r="R278" i="1"/>
  <c r="P278" i="1"/>
  <c r="R350" i="1"/>
  <c r="P350" i="1"/>
  <c r="R194" i="1"/>
  <c r="P194" i="1"/>
  <c r="P374" i="1"/>
  <c r="R386" i="1"/>
  <c r="P386" i="1"/>
  <c r="R206" i="1"/>
  <c r="P206" i="1"/>
  <c r="R266" i="1"/>
  <c r="P266" i="1"/>
  <c r="R290" i="1"/>
  <c r="P290" i="1"/>
  <c r="R110" i="1"/>
  <c r="P110" i="1"/>
  <c r="R302" i="1"/>
  <c r="P302" i="1"/>
  <c r="R398" i="1"/>
  <c r="P398" i="1"/>
  <c r="R134" i="1"/>
  <c r="P134" i="1"/>
  <c r="R129" i="1"/>
  <c r="P129" i="1"/>
  <c r="M122" i="1"/>
  <c r="N122" i="1" s="1"/>
  <c r="R314" i="1"/>
  <c r="P314" i="1"/>
  <c r="R158" i="1"/>
  <c r="P158" i="1"/>
  <c r="R338" i="1"/>
  <c r="P338" i="1"/>
  <c r="R230" i="1"/>
  <c r="P230" i="1"/>
  <c r="R254" i="1"/>
  <c r="P254" i="1"/>
  <c r="R182" i="1"/>
  <c r="P182" i="1"/>
  <c r="R362" i="1"/>
  <c r="P362" i="1"/>
  <c r="M74" i="1"/>
  <c r="N74" i="1" s="1"/>
  <c r="N38" i="1"/>
  <c r="N2" i="1"/>
  <c r="P242" i="1" l="1"/>
  <c r="P171" i="1"/>
  <c r="AG213" i="1"/>
  <c r="P410" i="1"/>
  <c r="R122" i="1"/>
  <c r="P122" i="1"/>
  <c r="R2" i="1"/>
  <c r="P2" i="1"/>
  <c r="R38" i="1"/>
  <c r="P38" i="1"/>
  <c r="R74" i="1"/>
  <c r="P74" i="1"/>
  <c r="K14" i="1"/>
  <c r="K15" i="1"/>
  <c r="K16" i="1"/>
  <c r="K17" i="1"/>
  <c r="K18" i="1"/>
  <c r="K19" i="1"/>
  <c r="K20" i="1"/>
  <c r="K21" i="1"/>
  <c r="K22" i="1"/>
  <c r="K23" i="1"/>
  <c r="K24" i="1"/>
  <c r="K25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G3" i="1"/>
  <c r="G4" i="1"/>
  <c r="G5" i="1"/>
  <c r="G6" i="1"/>
  <c r="I6" i="1" s="1"/>
  <c r="G7" i="1"/>
  <c r="I7" i="1" s="1"/>
  <c r="G8" i="1"/>
  <c r="G9" i="1"/>
  <c r="G10" i="1"/>
  <c r="G11" i="1"/>
  <c r="G12" i="1"/>
  <c r="I12" i="1" s="1"/>
  <c r="G13" i="1"/>
  <c r="I13" i="1" s="1"/>
  <c r="G39" i="1"/>
  <c r="G40" i="1"/>
  <c r="G41" i="1"/>
  <c r="G42" i="1"/>
  <c r="G43" i="1"/>
  <c r="G44" i="1"/>
  <c r="G45" i="1"/>
  <c r="G46" i="1"/>
  <c r="G47" i="1"/>
  <c r="G48" i="1"/>
  <c r="G49" i="1"/>
  <c r="G75" i="1"/>
  <c r="G76" i="1"/>
  <c r="I76" i="1" s="1"/>
  <c r="G77" i="1"/>
  <c r="G78" i="1"/>
  <c r="G79" i="1"/>
  <c r="G80" i="1"/>
  <c r="G81" i="1"/>
  <c r="G82" i="1"/>
  <c r="I82" i="1" s="1"/>
  <c r="G83" i="1"/>
  <c r="G84" i="1"/>
  <c r="G85" i="1"/>
  <c r="G87" i="1"/>
  <c r="I87" i="1" s="1"/>
  <c r="G88" i="1"/>
  <c r="G89" i="1"/>
  <c r="G90" i="1"/>
  <c r="G91" i="1"/>
  <c r="G92" i="1"/>
  <c r="G93" i="1"/>
  <c r="G94" i="1"/>
  <c r="G95" i="1"/>
  <c r="G96" i="1"/>
  <c r="G97" i="1"/>
  <c r="G111" i="1"/>
  <c r="I111" i="1" s="1"/>
  <c r="G112" i="1"/>
  <c r="G113" i="1"/>
  <c r="G114" i="1"/>
  <c r="G115" i="1"/>
  <c r="G116" i="1"/>
  <c r="G117" i="1"/>
  <c r="G118" i="1"/>
  <c r="G119" i="1"/>
  <c r="I119" i="1" s="1"/>
  <c r="G120" i="1"/>
  <c r="I120" i="1" s="1"/>
  <c r="G121" i="1"/>
  <c r="I121" i="1" s="1"/>
  <c r="G123" i="1"/>
  <c r="G124" i="1"/>
  <c r="G125" i="1"/>
  <c r="G126" i="1"/>
  <c r="G127" i="1"/>
  <c r="G128" i="1"/>
  <c r="G130" i="1"/>
  <c r="G131" i="1"/>
  <c r="G132" i="1"/>
  <c r="G133" i="1"/>
  <c r="I133" i="1" s="1"/>
  <c r="G27" i="1"/>
  <c r="G28" i="1"/>
  <c r="G29" i="1"/>
  <c r="G30" i="1"/>
  <c r="G31" i="1"/>
  <c r="G32" i="1"/>
  <c r="G33" i="1"/>
  <c r="G34" i="1"/>
  <c r="I34" i="1" s="1"/>
  <c r="G35" i="1"/>
  <c r="I35" i="1" s="1"/>
  <c r="G36" i="1"/>
  <c r="G37" i="1"/>
  <c r="I59" i="1"/>
  <c r="G135" i="1"/>
  <c r="G136" i="1"/>
  <c r="G137" i="1"/>
  <c r="G138" i="1"/>
  <c r="G139" i="1"/>
  <c r="G140" i="1"/>
  <c r="I140" i="1" s="1"/>
  <c r="G141" i="1"/>
  <c r="I141" i="1" s="1"/>
  <c r="G142" i="1"/>
  <c r="G143" i="1"/>
  <c r="G144" i="1"/>
  <c r="G145" i="1"/>
  <c r="G159" i="1"/>
  <c r="G160" i="1"/>
  <c r="G161" i="1"/>
  <c r="G162" i="1"/>
  <c r="G163" i="1"/>
  <c r="G164" i="1"/>
  <c r="G165" i="1"/>
  <c r="G166" i="1"/>
  <c r="G167" i="1"/>
  <c r="G168" i="1"/>
  <c r="G169" i="1"/>
  <c r="I169" i="1" s="1"/>
  <c r="G171" i="1"/>
  <c r="G172" i="1"/>
  <c r="G173" i="1"/>
  <c r="G174" i="1"/>
  <c r="G175" i="1"/>
  <c r="G176" i="1"/>
  <c r="I176" i="1" s="1"/>
  <c r="G177" i="1"/>
  <c r="G178" i="1"/>
  <c r="G179" i="1"/>
  <c r="G180" i="1"/>
  <c r="I180" i="1" s="1"/>
  <c r="G181" i="1"/>
  <c r="G183" i="1"/>
  <c r="G184" i="1"/>
  <c r="G185" i="1"/>
  <c r="I185" i="1" s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I202" i="1" s="1"/>
  <c r="G203" i="1"/>
  <c r="G204" i="1"/>
  <c r="G205" i="1"/>
  <c r="G207" i="1"/>
  <c r="G208" i="1"/>
  <c r="G209" i="1"/>
  <c r="I209" i="1" s="1"/>
  <c r="G210" i="1"/>
  <c r="G211" i="1"/>
  <c r="G212" i="1"/>
  <c r="G213" i="1"/>
  <c r="G214" i="1"/>
  <c r="G215" i="1"/>
  <c r="G216" i="1"/>
  <c r="G217" i="1"/>
  <c r="G231" i="1"/>
  <c r="G232" i="1"/>
  <c r="G233" i="1"/>
  <c r="G234" i="1"/>
  <c r="G235" i="1"/>
  <c r="G236" i="1"/>
  <c r="G237" i="1"/>
  <c r="G238" i="1"/>
  <c r="G239" i="1"/>
  <c r="G240" i="1"/>
  <c r="G241" i="1"/>
  <c r="G62" i="1"/>
  <c r="G63" i="1"/>
  <c r="G64" i="1"/>
  <c r="G65" i="1"/>
  <c r="G66" i="1"/>
  <c r="G67" i="1"/>
  <c r="G68" i="1"/>
  <c r="G69" i="1"/>
  <c r="G70" i="1"/>
  <c r="G71" i="1"/>
  <c r="G72" i="1"/>
  <c r="I72" i="1" s="1"/>
  <c r="G73" i="1"/>
  <c r="G255" i="1"/>
  <c r="G256" i="1"/>
  <c r="G257" i="1"/>
  <c r="G258" i="1"/>
  <c r="G259" i="1"/>
  <c r="G260" i="1"/>
  <c r="G261" i="1"/>
  <c r="G262" i="1"/>
  <c r="I262" i="1" s="1"/>
  <c r="G263" i="1"/>
  <c r="I263" i="1" s="1"/>
  <c r="G264" i="1"/>
  <c r="I264" i="1" s="1"/>
  <c r="G265" i="1"/>
  <c r="G267" i="1"/>
  <c r="G268" i="1"/>
  <c r="G269" i="1"/>
  <c r="G270" i="1"/>
  <c r="G271" i="1"/>
  <c r="G272" i="1"/>
  <c r="G273" i="1"/>
  <c r="G274" i="1"/>
  <c r="G275" i="1"/>
  <c r="G276" i="1"/>
  <c r="G291" i="1"/>
  <c r="G292" i="1"/>
  <c r="G293" i="1"/>
  <c r="G294" i="1"/>
  <c r="G295" i="1"/>
  <c r="G296" i="1"/>
  <c r="I296" i="1" s="1"/>
  <c r="G297" i="1"/>
  <c r="G298" i="1"/>
  <c r="G299" i="1"/>
  <c r="G300" i="1"/>
  <c r="G301" i="1"/>
  <c r="G303" i="1"/>
  <c r="G304" i="1"/>
  <c r="G305" i="1"/>
  <c r="G306" i="1"/>
  <c r="I306" i="1" s="1"/>
  <c r="G307" i="1"/>
  <c r="I307" i="1" s="1"/>
  <c r="G308" i="1"/>
  <c r="I308" i="1" s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39" i="1"/>
  <c r="I339" i="1" s="1"/>
  <c r="G340" i="1"/>
  <c r="G341" i="1"/>
  <c r="G342" i="1"/>
  <c r="I342" i="1" s="1"/>
  <c r="G343" i="1"/>
  <c r="G344" i="1"/>
  <c r="G345" i="1"/>
  <c r="G346" i="1"/>
  <c r="I346" i="1" s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I361" i="1" s="1"/>
  <c r="G363" i="1"/>
  <c r="G364" i="1"/>
  <c r="I364" i="1" s="1"/>
  <c r="G366" i="1"/>
  <c r="G367" i="1"/>
  <c r="G368" i="1"/>
  <c r="I368" i="1" s="1"/>
  <c r="G369" i="1"/>
  <c r="I369" i="1" s="1"/>
  <c r="G370" i="1"/>
  <c r="G371" i="1"/>
  <c r="G372" i="1"/>
  <c r="G373" i="1"/>
  <c r="G387" i="1"/>
  <c r="G388" i="1"/>
  <c r="G389" i="1"/>
  <c r="G390" i="1"/>
  <c r="G391" i="1"/>
  <c r="G392" i="1"/>
  <c r="G393" i="1"/>
  <c r="G394" i="1"/>
  <c r="G395" i="1"/>
  <c r="I395" i="1" s="1"/>
  <c r="G396" i="1"/>
  <c r="G397" i="1"/>
  <c r="G399" i="1"/>
  <c r="G400" i="1"/>
  <c r="I400" i="1" s="1"/>
  <c r="G401" i="1"/>
  <c r="I401" i="1" s="1"/>
  <c r="G402" i="1"/>
  <c r="G403" i="1"/>
  <c r="G404" i="1"/>
  <c r="G405" i="1"/>
  <c r="G406" i="1"/>
  <c r="G407" i="1"/>
  <c r="G408" i="1"/>
  <c r="G409" i="1"/>
  <c r="F398" i="1"/>
  <c r="F386" i="1"/>
  <c r="F350" i="1"/>
  <c r="F338" i="1"/>
  <c r="F314" i="1"/>
  <c r="F302" i="1"/>
  <c r="F290" i="1"/>
  <c r="F266" i="1"/>
  <c r="F254" i="1"/>
  <c r="F230" i="1"/>
  <c r="F206" i="1"/>
  <c r="F194" i="1"/>
  <c r="F182" i="1"/>
  <c r="F170" i="1"/>
  <c r="F158" i="1"/>
  <c r="F122" i="1"/>
  <c r="F110" i="1"/>
  <c r="F86" i="1"/>
  <c r="F74" i="1"/>
  <c r="F14" i="1"/>
  <c r="AI14" i="1" s="1"/>
  <c r="AJ14" i="1" s="1"/>
  <c r="AL14" i="1" s="1"/>
  <c r="AM14" i="1" s="1"/>
  <c r="F2" i="1"/>
  <c r="E365" i="1"/>
  <c r="E129" i="1"/>
  <c r="K364" i="1" l="1"/>
  <c r="K76" i="1"/>
  <c r="G129" i="1"/>
  <c r="AH129" i="1"/>
  <c r="AJ129" i="1" s="1"/>
  <c r="AL129" i="1" s="1"/>
  <c r="AM129" i="1" s="1"/>
  <c r="F362" i="1"/>
  <c r="AH365" i="1"/>
  <c r="AJ365" i="1" s="1"/>
  <c r="AL365" i="1" s="1"/>
  <c r="AM365" i="1" s="1"/>
  <c r="K12" i="1"/>
  <c r="G230" i="1"/>
  <c r="AI230" i="1"/>
  <c r="AJ230" i="1" s="1"/>
  <c r="AL230" i="1" s="1"/>
  <c r="AM230" i="1" s="1"/>
  <c r="G38" i="1"/>
  <c r="K38" i="1" s="1"/>
  <c r="AI38" i="1"/>
  <c r="AJ38" i="1" s="1"/>
  <c r="AL38" i="1" s="1"/>
  <c r="AM38" i="1" s="1"/>
  <c r="G110" i="1"/>
  <c r="K110" i="1" s="1"/>
  <c r="AI110" i="1"/>
  <c r="AJ110" i="1" s="1"/>
  <c r="AL110" i="1" s="1"/>
  <c r="AM110" i="1" s="1"/>
  <c r="G290" i="1"/>
  <c r="AI290" i="1"/>
  <c r="AJ290" i="1" s="1"/>
  <c r="AL290" i="1" s="1"/>
  <c r="AM290" i="1" s="1"/>
  <c r="G206" i="1"/>
  <c r="AI206" i="1"/>
  <c r="AJ206" i="1" s="1"/>
  <c r="AL206" i="1" s="1"/>
  <c r="AM206" i="1" s="1"/>
  <c r="G122" i="1"/>
  <c r="AI122" i="1"/>
  <c r="AJ122" i="1" s="1"/>
  <c r="AL122" i="1" s="1"/>
  <c r="AM122" i="1" s="1"/>
  <c r="G302" i="1"/>
  <c r="AI302" i="1"/>
  <c r="AJ302" i="1" s="1"/>
  <c r="AL302" i="1" s="1"/>
  <c r="AM302" i="1" s="1"/>
  <c r="G26" i="1"/>
  <c r="K26" i="1" s="1"/>
  <c r="AI26" i="1"/>
  <c r="AJ26" i="1" s="1"/>
  <c r="AL26" i="1" s="1"/>
  <c r="AM26" i="1" s="1"/>
  <c r="G314" i="1"/>
  <c r="K314" i="1" s="1"/>
  <c r="AI314" i="1"/>
  <c r="AJ314" i="1" s="1"/>
  <c r="AL314" i="1" s="1"/>
  <c r="AM314" i="1" s="1"/>
  <c r="G134" i="1"/>
  <c r="AI134" i="1"/>
  <c r="AJ134" i="1" s="1"/>
  <c r="AL134" i="1" s="1"/>
  <c r="AM134" i="1" s="1"/>
  <c r="G338" i="1"/>
  <c r="AI338" i="1"/>
  <c r="AJ338" i="1" s="1"/>
  <c r="AL338" i="1" s="1"/>
  <c r="AM338" i="1" s="1"/>
  <c r="K169" i="1"/>
  <c r="G266" i="1"/>
  <c r="AI266" i="1"/>
  <c r="AJ266" i="1" s="1"/>
  <c r="AL266" i="1" s="1"/>
  <c r="AM266" i="1" s="1"/>
  <c r="G350" i="1"/>
  <c r="AI350" i="1"/>
  <c r="AJ350" i="1" s="1"/>
  <c r="AL350" i="1" s="1"/>
  <c r="AM350" i="1" s="1"/>
  <c r="G74" i="1"/>
  <c r="I74" i="1" s="1"/>
  <c r="AI74" i="1"/>
  <c r="AJ74" i="1" s="1"/>
  <c r="AL74" i="1" s="1"/>
  <c r="AM74" i="1" s="1"/>
  <c r="G386" i="1"/>
  <c r="I386" i="1" s="1"/>
  <c r="AI386" i="1"/>
  <c r="AJ386" i="1" s="1"/>
  <c r="AL386" i="1" s="1"/>
  <c r="AM386" i="1" s="1"/>
  <c r="K35" i="1"/>
  <c r="G86" i="1"/>
  <c r="I86" i="1" s="1"/>
  <c r="AI86" i="1"/>
  <c r="AJ86" i="1" s="1"/>
  <c r="AL86" i="1" s="1"/>
  <c r="AM86" i="1" s="1"/>
  <c r="G362" i="1"/>
  <c r="K362" i="1" s="1"/>
  <c r="AI362" i="1"/>
  <c r="AJ362" i="1" s="1"/>
  <c r="AL362" i="1" s="1"/>
  <c r="AM362" i="1" s="1"/>
  <c r="G182" i="1"/>
  <c r="K182" i="1" s="1"/>
  <c r="AI182" i="1"/>
  <c r="AJ182" i="1" s="1"/>
  <c r="AL182" i="1" s="1"/>
  <c r="AM182" i="1" s="1"/>
  <c r="G398" i="1"/>
  <c r="K398" i="1" s="1"/>
  <c r="AI398" i="1"/>
  <c r="AJ398" i="1" s="1"/>
  <c r="AL398" i="1" s="1"/>
  <c r="AM398" i="1" s="1"/>
  <c r="K119" i="1"/>
  <c r="G254" i="1"/>
  <c r="AI254" i="1"/>
  <c r="AJ254" i="1" s="1"/>
  <c r="AL254" i="1" s="1"/>
  <c r="AM254" i="1" s="1"/>
  <c r="G158" i="1"/>
  <c r="AI158" i="1"/>
  <c r="AJ158" i="1" s="1"/>
  <c r="AL158" i="1" s="1"/>
  <c r="AM158" i="1" s="1"/>
  <c r="G170" i="1"/>
  <c r="I170" i="1" s="1"/>
  <c r="AI170" i="1"/>
  <c r="AJ170" i="1" s="1"/>
  <c r="AL170" i="1" s="1"/>
  <c r="AM170" i="1" s="1"/>
  <c r="G2" i="1"/>
  <c r="AJ2" i="1"/>
  <c r="AL2" i="1" s="1"/>
  <c r="AM2" i="1" s="1"/>
  <c r="G194" i="1"/>
  <c r="I194" i="1" s="1"/>
  <c r="AI194" i="1"/>
  <c r="AJ194" i="1" s="1"/>
  <c r="AL194" i="1" s="1"/>
  <c r="AM194" i="1" s="1"/>
  <c r="K266" i="1"/>
  <c r="I266" i="1"/>
  <c r="K290" i="1"/>
  <c r="I290" i="1"/>
  <c r="K338" i="1"/>
  <c r="I338" i="1"/>
  <c r="K134" i="1"/>
  <c r="I134" i="1"/>
  <c r="K129" i="1"/>
  <c r="I129" i="1"/>
  <c r="K359" i="1"/>
  <c r="I359" i="1"/>
  <c r="K171" i="1"/>
  <c r="I171" i="1"/>
  <c r="K386" i="1"/>
  <c r="K389" i="1"/>
  <c r="I389" i="1"/>
  <c r="G365" i="1"/>
  <c r="K354" i="1"/>
  <c r="I354" i="1"/>
  <c r="K319" i="1"/>
  <c r="I319" i="1"/>
  <c r="K295" i="1"/>
  <c r="I295" i="1"/>
  <c r="K271" i="1"/>
  <c r="I271" i="1"/>
  <c r="K260" i="1"/>
  <c r="I260" i="1"/>
  <c r="K68" i="1"/>
  <c r="I68" i="1"/>
  <c r="K237" i="1"/>
  <c r="I237" i="1"/>
  <c r="K213" i="1"/>
  <c r="I213" i="1"/>
  <c r="K201" i="1"/>
  <c r="I201" i="1"/>
  <c r="K189" i="1"/>
  <c r="I189" i="1"/>
  <c r="K177" i="1"/>
  <c r="I177" i="1"/>
  <c r="K165" i="1"/>
  <c r="I165" i="1"/>
  <c r="K130" i="1"/>
  <c r="I130" i="1"/>
  <c r="K118" i="1"/>
  <c r="I118" i="1"/>
  <c r="K94" i="1"/>
  <c r="I94" i="1"/>
  <c r="K83" i="1"/>
  <c r="I83" i="1"/>
  <c r="K47" i="1"/>
  <c r="I47" i="1"/>
  <c r="K400" i="1"/>
  <c r="K300" i="1"/>
  <c r="I300" i="1"/>
  <c r="K135" i="1"/>
  <c r="I135" i="1"/>
  <c r="K194" i="1"/>
  <c r="K399" i="1"/>
  <c r="I399" i="1"/>
  <c r="K388" i="1"/>
  <c r="I388" i="1"/>
  <c r="K353" i="1"/>
  <c r="I353" i="1"/>
  <c r="K341" i="1"/>
  <c r="I341" i="1"/>
  <c r="K318" i="1"/>
  <c r="I318" i="1"/>
  <c r="K294" i="1"/>
  <c r="I294" i="1"/>
  <c r="K270" i="1"/>
  <c r="I270" i="1"/>
  <c r="K259" i="1"/>
  <c r="I259" i="1"/>
  <c r="K67" i="1"/>
  <c r="I67" i="1"/>
  <c r="K236" i="1"/>
  <c r="I236" i="1"/>
  <c r="K212" i="1"/>
  <c r="I212" i="1"/>
  <c r="K200" i="1"/>
  <c r="I200" i="1"/>
  <c r="K188" i="1"/>
  <c r="I188" i="1"/>
  <c r="K164" i="1"/>
  <c r="I164" i="1"/>
  <c r="K57" i="1"/>
  <c r="I57" i="1"/>
  <c r="K46" i="1"/>
  <c r="I46" i="1"/>
  <c r="K308" i="1"/>
  <c r="K209" i="1"/>
  <c r="K34" i="1"/>
  <c r="K276" i="1"/>
  <c r="I276" i="1"/>
  <c r="K52" i="1"/>
  <c r="I52" i="1"/>
  <c r="K206" i="1"/>
  <c r="I206" i="1"/>
  <c r="K409" i="1"/>
  <c r="I409" i="1"/>
  <c r="K387" i="1"/>
  <c r="I387" i="1"/>
  <c r="K363" i="1"/>
  <c r="I363" i="1"/>
  <c r="K352" i="1"/>
  <c r="I352" i="1"/>
  <c r="K340" i="1"/>
  <c r="I340" i="1"/>
  <c r="K317" i="1"/>
  <c r="I317" i="1"/>
  <c r="K305" i="1"/>
  <c r="I305" i="1"/>
  <c r="K293" i="1"/>
  <c r="I293" i="1"/>
  <c r="K269" i="1"/>
  <c r="I269" i="1"/>
  <c r="K258" i="1"/>
  <c r="I258" i="1"/>
  <c r="K66" i="1"/>
  <c r="I66" i="1"/>
  <c r="K235" i="1"/>
  <c r="I235" i="1"/>
  <c r="K211" i="1"/>
  <c r="I211" i="1"/>
  <c r="K199" i="1"/>
  <c r="I199" i="1"/>
  <c r="K187" i="1"/>
  <c r="I187" i="1"/>
  <c r="K175" i="1"/>
  <c r="I175" i="1"/>
  <c r="K163" i="1"/>
  <c r="I163" i="1"/>
  <c r="K139" i="1"/>
  <c r="I139" i="1"/>
  <c r="K56" i="1"/>
  <c r="I56" i="1"/>
  <c r="K33" i="1"/>
  <c r="I33" i="1"/>
  <c r="K117" i="1"/>
  <c r="I117" i="1"/>
  <c r="K93" i="1"/>
  <c r="I93" i="1"/>
  <c r="K395" i="1"/>
  <c r="K307" i="1"/>
  <c r="K202" i="1"/>
  <c r="K13" i="1"/>
  <c r="K73" i="1"/>
  <c r="I73" i="1"/>
  <c r="I38" i="1"/>
  <c r="K230" i="1"/>
  <c r="I230" i="1"/>
  <c r="K408" i="1"/>
  <c r="I408" i="1"/>
  <c r="K397" i="1"/>
  <c r="I397" i="1"/>
  <c r="K373" i="1"/>
  <c r="I373" i="1"/>
  <c r="K351" i="1"/>
  <c r="I351" i="1"/>
  <c r="K316" i="1"/>
  <c r="I316" i="1"/>
  <c r="K304" i="1"/>
  <c r="I304" i="1"/>
  <c r="K292" i="1"/>
  <c r="I292" i="1"/>
  <c r="K268" i="1"/>
  <c r="I268" i="1"/>
  <c r="K257" i="1"/>
  <c r="I257" i="1"/>
  <c r="K65" i="1"/>
  <c r="I65" i="1"/>
  <c r="K234" i="1"/>
  <c r="I234" i="1"/>
  <c r="K210" i="1"/>
  <c r="I210" i="1"/>
  <c r="K198" i="1"/>
  <c r="I198" i="1"/>
  <c r="K186" i="1"/>
  <c r="I186" i="1"/>
  <c r="K174" i="1"/>
  <c r="I174" i="1"/>
  <c r="K162" i="1"/>
  <c r="I162" i="1"/>
  <c r="K138" i="1"/>
  <c r="I138" i="1"/>
  <c r="K55" i="1"/>
  <c r="I55" i="1"/>
  <c r="K32" i="1"/>
  <c r="I32" i="1"/>
  <c r="K128" i="1"/>
  <c r="I128" i="1"/>
  <c r="K116" i="1"/>
  <c r="I116" i="1"/>
  <c r="K92" i="1"/>
  <c r="I92" i="1"/>
  <c r="K81" i="1"/>
  <c r="I81" i="1"/>
  <c r="K45" i="1"/>
  <c r="I45" i="1"/>
  <c r="K306" i="1"/>
  <c r="K185" i="1"/>
  <c r="K133" i="1"/>
  <c r="K265" i="1"/>
  <c r="I265" i="1"/>
  <c r="K195" i="1"/>
  <c r="I195" i="1"/>
  <c r="K89" i="1"/>
  <c r="I89" i="1"/>
  <c r="K254" i="1"/>
  <c r="I254" i="1"/>
  <c r="K407" i="1"/>
  <c r="I407" i="1"/>
  <c r="K396" i="1"/>
  <c r="I396" i="1"/>
  <c r="K372" i="1"/>
  <c r="I372" i="1"/>
  <c r="K349" i="1"/>
  <c r="I349" i="1"/>
  <c r="K315" i="1"/>
  <c r="I315" i="1"/>
  <c r="K303" i="1"/>
  <c r="I303" i="1"/>
  <c r="K291" i="1"/>
  <c r="I291" i="1"/>
  <c r="K267" i="1"/>
  <c r="I267" i="1"/>
  <c r="K256" i="1"/>
  <c r="I256" i="1"/>
  <c r="K64" i="1"/>
  <c r="I64" i="1"/>
  <c r="K233" i="1"/>
  <c r="I233" i="1"/>
  <c r="K197" i="1"/>
  <c r="I197" i="1"/>
  <c r="K173" i="1"/>
  <c r="I173" i="1"/>
  <c r="K161" i="1"/>
  <c r="I161" i="1"/>
  <c r="K137" i="1"/>
  <c r="I137" i="1"/>
  <c r="K54" i="1"/>
  <c r="I54" i="1"/>
  <c r="K31" i="1"/>
  <c r="I31" i="1"/>
  <c r="K127" i="1"/>
  <c r="I127" i="1"/>
  <c r="K115" i="1"/>
  <c r="I115" i="1"/>
  <c r="K91" i="1"/>
  <c r="I91" i="1"/>
  <c r="K80" i="1"/>
  <c r="I80" i="1"/>
  <c r="K44" i="1"/>
  <c r="I44" i="1"/>
  <c r="K369" i="1"/>
  <c r="K296" i="1"/>
  <c r="K180" i="1"/>
  <c r="K121" i="1"/>
  <c r="K207" i="1"/>
  <c r="I207" i="1"/>
  <c r="K406" i="1"/>
  <c r="I406" i="1"/>
  <c r="K371" i="1"/>
  <c r="I371" i="1"/>
  <c r="K360" i="1"/>
  <c r="I360" i="1"/>
  <c r="K348" i="1"/>
  <c r="I348" i="1"/>
  <c r="K325" i="1"/>
  <c r="I325" i="1"/>
  <c r="K313" i="1"/>
  <c r="I313" i="1"/>
  <c r="K301" i="1"/>
  <c r="I301" i="1"/>
  <c r="K255" i="1"/>
  <c r="I255" i="1"/>
  <c r="K63" i="1"/>
  <c r="I63" i="1"/>
  <c r="K232" i="1"/>
  <c r="I232" i="1"/>
  <c r="K208" i="1"/>
  <c r="I208" i="1"/>
  <c r="K196" i="1"/>
  <c r="I196" i="1"/>
  <c r="K184" i="1"/>
  <c r="I184" i="1"/>
  <c r="K172" i="1"/>
  <c r="I172" i="1"/>
  <c r="K160" i="1"/>
  <c r="I160" i="1"/>
  <c r="K136" i="1"/>
  <c r="I136" i="1"/>
  <c r="K53" i="1"/>
  <c r="I53" i="1"/>
  <c r="K30" i="1"/>
  <c r="I30" i="1"/>
  <c r="K126" i="1"/>
  <c r="I126" i="1"/>
  <c r="K114" i="1"/>
  <c r="I114" i="1"/>
  <c r="K90" i="1"/>
  <c r="I90" i="1"/>
  <c r="K79" i="1"/>
  <c r="I79" i="1"/>
  <c r="K43" i="1"/>
  <c r="I43" i="1"/>
  <c r="K368" i="1"/>
  <c r="K176" i="1"/>
  <c r="K120" i="1"/>
  <c r="K370" i="1"/>
  <c r="I370" i="1"/>
  <c r="K122" i="1"/>
  <c r="I122" i="1"/>
  <c r="K302" i="1"/>
  <c r="I302" i="1"/>
  <c r="K405" i="1"/>
  <c r="I405" i="1"/>
  <c r="K358" i="1"/>
  <c r="I358" i="1"/>
  <c r="K323" i="1"/>
  <c r="I323" i="1"/>
  <c r="K311" i="1"/>
  <c r="I311" i="1"/>
  <c r="K299" i="1"/>
  <c r="I299" i="1"/>
  <c r="K275" i="1"/>
  <c r="I275" i="1"/>
  <c r="K241" i="1"/>
  <c r="I241" i="1"/>
  <c r="K217" i="1"/>
  <c r="I217" i="1"/>
  <c r="K205" i="1"/>
  <c r="I205" i="1"/>
  <c r="K193" i="1"/>
  <c r="I193" i="1"/>
  <c r="K181" i="1"/>
  <c r="I181" i="1"/>
  <c r="K145" i="1"/>
  <c r="I145" i="1"/>
  <c r="K51" i="1"/>
  <c r="I51" i="1"/>
  <c r="K28" i="1"/>
  <c r="I28" i="1"/>
  <c r="K124" i="1"/>
  <c r="I124" i="1"/>
  <c r="K112" i="1"/>
  <c r="I112" i="1"/>
  <c r="K88" i="1"/>
  <c r="I88" i="1"/>
  <c r="K77" i="1"/>
  <c r="I77" i="1"/>
  <c r="K41" i="1"/>
  <c r="I41" i="1"/>
  <c r="K361" i="1"/>
  <c r="K264" i="1"/>
  <c r="K111" i="1"/>
  <c r="K394" i="1"/>
  <c r="I394" i="1"/>
  <c r="K231" i="1"/>
  <c r="I231" i="1"/>
  <c r="K29" i="1"/>
  <c r="I29" i="1"/>
  <c r="K78" i="1"/>
  <c r="I78" i="1"/>
  <c r="K404" i="1"/>
  <c r="I404" i="1"/>
  <c r="K393" i="1"/>
  <c r="I393" i="1"/>
  <c r="K322" i="1"/>
  <c r="I322" i="1"/>
  <c r="K310" i="1"/>
  <c r="I310" i="1"/>
  <c r="K298" i="1"/>
  <c r="I298" i="1"/>
  <c r="K274" i="1"/>
  <c r="I274" i="1"/>
  <c r="K71" i="1"/>
  <c r="I71" i="1"/>
  <c r="K240" i="1"/>
  <c r="I240" i="1"/>
  <c r="K216" i="1"/>
  <c r="I216" i="1"/>
  <c r="K204" i="1"/>
  <c r="I204" i="1"/>
  <c r="K192" i="1"/>
  <c r="I192" i="1"/>
  <c r="K168" i="1"/>
  <c r="I168" i="1"/>
  <c r="K144" i="1"/>
  <c r="I144" i="1"/>
  <c r="K61" i="1"/>
  <c r="I61" i="1"/>
  <c r="K50" i="1"/>
  <c r="I50" i="1"/>
  <c r="K27" i="1"/>
  <c r="I27" i="1"/>
  <c r="K123" i="1"/>
  <c r="I123" i="1"/>
  <c r="K40" i="1"/>
  <c r="I40" i="1"/>
  <c r="K346" i="1"/>
  <c r="K263" i="1"/>
  <c r="K347" i="1"/>
  <c r="I347" i="1"/>
  <c r="K403" i="1"/>
  <c r="I403" i="1"/>
  <c r="K392" i="1"/>
  <c r="I392" i="1"/>
  <c r="K357" i="1"/>
  <c r="I357" i="1"/>
  <c r="K345" i="1"/>
  <c r="I345" i="1"/>
  <c r="K70" i="1"/>
  <c r="I70" i="1"/>
  <c r="K239" i="1"/>
  <c r="I239" i="1"/>
  <c r="K215" i="1"/>
  <c r="I215" i="1"/>
  <c r="K203" i="1"/>
  <c r="I203" i="1"/>
  <c r="K191" i="1"/>
  <c r="I191" i="1"/>
  <c r="K179" i="1"/>
  <c r="I179" i="1"/>
  <c r="K167" i="1"/>
  <c r="I167" i="1"/>
  <c r="K143" i="1"/>
  <c r="I143" i="1"/>
  <c r="K60" i="1"/>
  <c r="I60" i="1"/>
  <c r="K37" i="1"/>
  <c r="I37" i="1"/>
  <c r="K97" i="1"/>
  <c r="I97" i="1"/>
  <c r="K75" i="1"/>
  <c r="I75" i="1"/>
  <c r="K39" i="1"/>
  <c r="I39" i="1"/>
  <c r="K262" i="1"/>
  <c r="K141" i="1"/>
  <c r="K87" i="1"/>
  <c r="K312" i="1"/>
  <c r="I312" i="1"/>
  <c r="K183" i="1"/>
  <c r="I183" i="1"/>
  <c r="K125" i="1"/>
  <c r="I125" i="1"/>
  <c r="K158" i="1"/>
  <c r="I158" i="1"/>
  <c r="K350" i="1"/>
  <c r="I350" i="1"/>
  <c r="K402" i="1"/>
  <c r="I402" i="1"/>
  <c r="K391" i="1"/>
  <c r="I391" i="1"/>
  <c r="K367" i="1"/>
  <c r="I367" i="1"/>
  <c r="K356" i="1"/>
  <c r="I356" i="1"/>
  <c r="K344" i="1"/>
  <c r="I344" i="1"/>
  <c r="K321" i="1"/>
  <c r="I321" i="1"/>
  <c r="K309" i="1"/>
  <c r="I309" i="1"/>
  <c r="K297" i="1"/>
  <c r="I297" i="1"/>
  <c r="K273" i="1"/>
  <c r="I273" i="1"/>
  <c r="K238" i="1"/>
  <c r="I238" i="1"/>
  <c r="K214" i="1"/>
  <c r="I214" i="1"/>
  <c r="K190" i="1"/>
  <c r="I190" i="1"/>
  <c r="K178" i="1"/>
  <c r="I178" i="1"/>
  <c r="K166" i="1"/>
  <c r="I166" i="1"/>
  <c r="K142" i="1"/>
  <c r="I142" i="1"/>
  <c r="K36" i="1"/>
  <c r="I36" i="1"/>
  <c r="K132" i="1"/>
  <c r="I132" i="1"/>
  <c r="K96" i="1"/>
  <c r="I96" i="1"/>
  <c r="K85" i="1"/>
  <c r="I85" i="1"/>
  <c r="K49" i="1"/>
  <c r="I49" i="1"/>
  <c r="K342" i="1"/>
  <c r="K72" i="1"/>
  <c r="K140" i="1"/>
  <c r="K324" i="1"/>
  <c r="I324" i="1"/>
  <c r="K62" i="1"/>
  <c r="I62" i="1"/>
  <c r="K159" i="1"/>
  <c r="I159" i="1"/>
  <c r="K113" i="1"/>
  <c r="I113" i="1"/>
  <c r="K42" i="1"/>
  <c r="I42" i="1"/>
  <c r="K170" i="1"/>
  <c r="K390" i="1"/>
  <c r="I390" i="1"/>
  <c r="K366" i="1"/>
  <c r="I366" i="1"/>
  <c r="K355" i="1"/>
  <c r="I355" i="1"/>
  <c r="K343" i="1"/>
  <c r="I343" i="1"/>
  <c r="K320" i="1"/>
  <c r="I320" i="1"/>
  <c r="K272" i="1"/>
  <c r="I272" i="1"/>
  <c r="K261" i="1"/>
  <c r="I261" i="1"/>
  <c r="K69" i="1"/>
  <c r="I69" i="1"/>
  <c r="K58" i="1"/>
  <c r="I58" i="1"/>
  <c r="K131" i="1"/>
  <c r="I131" i="1"/>
  <c r="K95" i="1"/>
  <c r="I95" i="1"/>
  <c r="K84" i="1"/>
  <c r="I84" i="1"/>
  <c r="K48" i="1"/>
  <c r="I48" i="1"/>
  <c r="K401" i="1"/>
  <c r="K339" i="1"/>
  <c r="K59" i="1"/>
  <c r="K82" i="1"/>
  <c r="I2" i="1"/>
  <c r="K2" i="1"/>
  <c r="K4" i="1"/>
  <c r="I4" i="1"/>
  <c r="K9" i="1"/>
  <c r="I9" i="1"/>
  <c r="K5" i="1"/>
  <c r="I5" i="1"/>
  <c r="K3" i="1"/>
  <c r="I3" i="1"/>
  <c r="K11" i="1"/>
  <c r="I11" i="1"/>
  <c r="K10" i="1"/>
  <c r="I10" i="1"/>
  <c r="K7" i="1"/>
  <c r="K8" i="1"/>
  <c r="I8" i="1"/>
  <c r="K6" i="1"/>
  <c r="I26" i="1" l="1"/>
  <c r="K74" i="1"/>
  <c r="I110" i="1"/>
  <c r="I314" i="1"/>
  <c r="I182" i="1"/>
  <c r="I398" i="1"/>
  <c r="I362" i="1"/>
  <c r="K86" i="1"/>
  <c r="K365" i="1"/>
  <c r="I365" i="1"/>
</calcChain>
</file>

<file path=xl/sharedStrings.xml><?xml version="1.0" encoding="utf-8"?>
<sst xmlns="http://schemas.openxmlformats.org/spreadsheetml/2006/main" count="1789" uniqueCount="85">
  <si>
    <t>Albintimilium</t>
  </si>
  <si>
    <t>Adria</t>
  </si>
  <si>
    <t>Italy</t>
  </si>
  <si>
    <t>Baetica</t>
  </si>
  <si>
    <t>Tarraconensis</t>
  </si>
  <si>
    <t>North Africa</t>
  </si>
  <si>
    <t>Iberian Peninsula</t>
  </si>
  <si>
    <t>Aegean</t>
  </si>
  <si>
    <t>Western Mediterranean</t>
  </si>
  <si>
    <t>Pontic Sea</t>
  </si>
  <si>
    <t>Egypt</t>
  </si>
  <si>
    <t>Gallia</t>
  </si>
  <si>
    <t>Eastern Mediterranean</t>
  </si>
  <si>
    <t>Aquileia</t>
  </si>
  <si>
    <t>Arles</t>
  </si>
  <si>
    <t>Butrint</t>
  </si>
  <si>
    <t>Ephesos</t>
  </si>
  <si>
    <t>Baelo Claudia</t>
  </si>
  <si>
    <t>Valencia</t>
  </si>
  <si>
    <t>Berytus</t>
  </si>
  <si>
    <t>Caesarea</t>
  </si>
  <si>
    <t>Paphos</t>
  </si>
  <si>
    <t>Pula</t>
  </si>
  <si>
    <t>Corinth</t>
  </si>
  <si>
    <t>Frejus</t>
  </si>
  <si>
    <t>La Nautique</t>
  </si>
  <si>
    <t>La Ramiere</t>
  </si>
  <si>
    <t>Lyon</t>
  </si>
  <si>
    <t>Narbonne</t>
  </si>
  <si>
    <t>Nimes</t>
  </si>
  <si>
    <t>Toulon</t>
  </si>
  <si>
    <t>Vienne</t>
  </si>
  <si>
    <t>Sparta</t>
  </si>
  <si>
    <t>Cosa</t>
  </si>
  <si>
    <t>Monte Iato</t>
  </si>
  <si>
    <t>Ostia</t>
  </si>
  <si>
    <t>Padova</t>
  </si>
  <si>
    <t>Pompeii</t>
  </si>
  <si>
    <t>Rome</t>
  </si>
  <si>
    <t>Settefinestre</t>
  </si>
  <si>
    <t>Berenike</t>
  </si>
  <si>
    <t>Carthage</t>
  </si>
  <si>
    <t>Leptis Magna</t>
  </si>
  <si>
    <t>Sabratha</t>
  </si>
  <si>
    <t>Mallorca</t>
  </si>
  <si>
    <t>Baetulo</t>
  </si>
  <si>
    <t>Tarraco</t>
  </si>
  <si>
    <t>site</t>
  </si>
  <si>
    <t>region</t>
  </si>
  <si>
    <t>origin</t>
  </si>
  <si>
    <t>frequency_A</t>
  </si>
  <si>
    <t>total_A</t>
  </si>
  <si>
    <t>percentage_site_A</t>
  </si>
  <si>
    <t>sites_A</t>
  </si>
  <si>
    <t>percentage_in_all_A</t>
  </si>
  <si>
    <t>ID</t>
  </si>
  <si>
    <t>frequency_B</t>
  </si>
  <si>
    <t>total_B</t>
  </si>
  <si>
    <t>percentage_site_B</t>
  </si>
  <si>
    <t>sites_B</t>
  </si>
  <si>
    <t>percentage_in_all_B</t>
  </si>
  <si>
    <t>frequency_C</t>
  </si>
  <si>
    <t>total_C</t>
  </si>
  <si>
    <t>percentage_site_C</t>
  </si>
  <si>
    <t>sites_C</t>
  </si>
  <si>
    <t>percentage_in_all_C</t>
  </si>
  <si>
    <t>frequency_D</t>
  </si>
  <si>
    <t>total_D</t>
  </si>
  <si>
    <t>percentage_site_D</t>
  </si>
  <si>
    <t>sites_D</t>
  </si>
  <si>
    <t>percentage_in_all_D</t>
  </si>
  <si>
    <t>sites_in_region_A</t>
  </si>
  <si>
    <t>percentage_in_region_A</t>
  </si>
  <si>
    <t>sites_in_region_B</t>
  </si>
  <si>
    <t>percentage_in_region_B</t>
  </si>
  <si>
    <t>sites_in_region_C</t>
  </si>
  <si>
    <t>percentage_in_region_C</t>
  </si>
  <si>
    <t>sites_in_region_D</t>
  </si>
  <si>
    <t>percentage_in_region_D</t>
  </si>
  <si>
    <t>frequency_all</t>
  </si>
  <si>
    <t>total_all</t>
  </si>
  <si>
    <t>percentage_all</t>
  </si>
  <si>
    <t>sites_all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</si>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</sst>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99B0-6461-41ED-9B78-8EB987E3601B}">
  <dimension ref="A1:AM421"/>
  <sheetViews>
    <sheetView tabSelected="1" topLeftCell="T388" workbookViewId="0">
      <selection activeCell="AI415" sqref="AI415"/>
    </sheetView>
  </sheetViews>
  <sheetFormatPr baseColWidth="10" defaultColWidth="10.81640625" defaultRowHeight="14.5" x14ac:dyDescent="0.35"/>
  <cols>
    <col min="1" max="3" width="10.81640625" style="1"/>
    <col min="4" max="4" width="21.81640625" style="1" customWidth="1"/>
    <col min="5" max="25" width="11.453125" style="1" customWidth="1"/>
    <col min="26" max="16384" width="10.81640625" style="1"/>
  </cols>
  <sheetData>
    <row r="1" spans="1:39" x14ac:dyDescent="0.35">
      <c r="A1" s="1" t="s">
        <v>55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71</v>
      </c>
      <c r="I1" s="1" t="s">
        <v>72</v>
      </c>
      <c r="J1" s="1" t="s">
        <v>53</v>
      </c>
      <c r="K1" s="1" t="s">
        <v>54</v>
      </c>
      <c r="L1" s="1" t="s">
        <v>56</v>
      </c>
      <c r="M1" s="1" t="s">
        <v>57</v>
      </c>
      <c r="N1" s="1" t="s">
        <v>58</v>
      </c>
      <c r="O1" s="1" t="s">
        <v>73</v>
      </c>
      <c r="P1" s="1" t="s">
        <v>74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75</v>
      </c>
      <c r="W1" s="1" t="s">
        <v>76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77</v>
      </c>
      <c r="AD1" s="1" t="s">
        <v>78</v>
      </c>
      <c r="AE1" s="1" t="s">
        <v>69</v>
      </c>
      <c r="AF1" s="1" t="s">
        <v>70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</row>
    <row r="2" spans="1:39" x14ac:dyDescent="0.35">
      <c r="A2" s="1">
        <v>0</v>
      </c>
      <c r="B2" s="1" t="s">
        <v>13</v>
      </c>
      <c r="C2" s="1" t="s">
        <v>1</v>
      </c>
      <c r="D2" s="1" t="s">
        <v>2</v>
      </c>
      <c r="E2" s="1">
        <v>1.97</v>
      </c>
      <c r="F2" s="1">
        <f>SUM(E2:E13)</f>
        <v>1518.39</v>
      </c>
      <c r="G2" s="1">
        <f t="shared" ref="G2:G13" si="0">E2/(F2/100)</f>
        <v>0.12974268797871427</v>
      </c>
      <c r="H2" s="1">
        <v>2</v>
      </c>
      <c r="I2" s="1">
        <f t="shared" ref="I2:I25" si="1">G2/H2</f>
        <v>6.4871343989357136E-2</v>
      </c>
      <c r="J2" s="1">
        <v>25</v>
      </c>
      <c r="K2" s="1">
        <f t="shared" ref="K2:K60" si="2">G2/J2</f>
        <v>5.1897075191485705E-3</v>
      </c>
      <c r="L2" s="1">
        <v>1.7</v>
      </c>
      <c r="M2" s="1">
        <f>SUM(L2:L13)</f>
        <v>1518.1200000000001</v>
      </c>
      <c r="N2" s="1">
        <f t="shared" ref="N2:N25" si="3">L2/(M2/100)</f>
        <v>0.11198060759360261</v>
      </c>
      <c r="O2" s="1">
        <v>2</v>
      </c>
      <c r="P2" s="1">
        <f>N2/O2</f>
        <v>5.5990303796801304E-2</v>
      </c>
      <c r="Q2" s="1">
        <v>28</v>
      </c>
      <c r="R2" s="1">
        <f t="shared" ref="R2:R60" si="4">N2/Q2</f>
        <v>3.9993074140572361E-3</v>
      </c>
      <c r="S2" s="1">
        <v>36.14</v>
      </c>
      <c r="T2" s="1">
        <f>SUM(S2:S13)</f>
        <v>1613.23</v>
      </c>
      <c r="U2" s="1">
        <f t="shared" ref="U2:U25" si="5">S2/(T2/100)</f>
        <v>2.2402261301860245</v>
      </c>
      <c r="V2" s="1">
        <v>2</v>
      </c>
      <c r="W2" s="1">
        <f>U2/V2</f>
        <v>1.1201130650930122</v>
      </c>
      <c r="X2" s="1">
        <v>29</v>
      </c>
      <c r="Y2" s="1">
        <f t="shared" ref="Y2:Y60" si="6">U2/X2</f>
        <v>7.7249176902966357E-2</v>
      </c>
      <c r="Z2" s="1">
        <v>0.25</v>
      </c>
      <c r="AA2" s="1">
        <f>SUM(Z2:Z13)</f>
        <v>183.32999999999998</v>
      </c>
      <c r="AB2" s="1">
        <f t="shared" ref="AB2:AB25" si="7">Z2/(AA2/100)</f>
        <v>0.13636611574755905</v>
      </c>
      <c r="AC2" s="1">
        <v>2</v>
      </c>
      <c r="AD2" s="1">
        <f>AB2/AC2</f>
        <v>6.8183057873779526E-2</v>
      </c>
      <c r="AE2" s="1">
        <v>22</v>
      </c>
      <c r="AF2" s="1">
        <f t="shared" ref="AF2:AF60" si="8">AB2/AE2</f>
        <v>6.1984598067072296E-3</v>
      </c>
      <c r="AH2" s="1">
        <f>E2+L2+S2+Z2</f>
        <v>40.06</v>
      </c>
      <c r="AI2" s="1">
        <f>F2+M2+T2+AA2</f>
        <v>4833.07</v>
      </c>
      <c r="AJ2" s="1">
        <f>AH2/(AI2/100)</f>
        <v>0.82887274548061585</v>
      </c>
      <c r="AK2" s="1">
        <v>35</v>
      </c>
      <c r="AL2" s="1">
        <f>AJ2/AK2</f>
        <v>2.3682078442303311E-2</v>
      </c>
      <c r="AM2" s="1">
        <f t="shared" ref="AM2:AM60" si="9">ROUND(AL2,1)</f>
        <v>0</v>
      </c>
    </row>
    <row r="3" spans="1:39" x14ac:dyDescent="0.35">
      <c r="A3" s="1">
        <v>1</v>
      </c>
      <c r="B3" s="1" t="s">
        <v>13</v>
      </c>
      <c r="C3" s="1" t="s">
        <v>1</v>
      </c>
      <c r="D3" s="1" t="s">
        <v>3</v>
      </c>
      <c r="E3" s="1">
        <v>0</v>
      </c>
      <c r="F3" s="1">
        <v>1518.39</v>
      </c>
      <c r="G3" s="1">
        <f t="shared" si="0"/>
        <v>0</v>
      </c>
      <c r="H3" s="1">
        <v>2</v>
      </c>
      <c r="I3" s="1">
        <f t="shared" si="1"/>
        <v>0</v>
      </c>
      <c r="J3" s="1">
        <v>25</v>
      </c>
      <c r="K3" s="1">
        <f t="shared" si="2"/>
        <v>0</v>
      </c>
      <c r="L3" s="1">
        <v>0</v>
      </c>
      <c r="M3" s="1">
        <v>1518.12</v>
      </c>
      <c r="N3" s="1">
        <f t="shared" si="3"/>
        <v>0</v>
      </c>
      <c r="O3" s="1">
        <v>2</v>
      </c>
      <c r="P3" s="1">
        <f t="shared" ref="P3:P61" si="10">N3/O3</f>
        <v>0</v>
      </c>
      <c r="Q3" s="1">
        <v>28</v>
      </c>
      <c r="R3" s="1">
        <f t="shared" si="4"/>
        <v>0</v>
      </c>
      <c r="S3" s="1">
        <v>0</v>
      </c>
      <c r="T3" s="1">
        <v>1613.23</v>
      </c>
      <c r="U3" s="1">
        <f t="shared" si="5"/>
        <v>0</v>
      </c>
      <c r="V3" s="1">
        <v>2</v>
      </c>
      <c r="W3" s="1">
        <f t="shared" ref="W3:W61" si="11">U3/V3</f>
        <v>0</v>
      </c>
      <c r="X3" s="1">
        <v>29</v>
      </c>
      <c r="Y3" s="1">
        <f t="shared" si="6"/>
        <v>0</v>
      </c>
      <c r="Z3" s="1">
        <v>0</v>
      </c>
      <c r="AA3" s="1">
        <v>183.33</v>
      </c>
      <c r="AB3" s="1">
        <f t="shared" si="7"/>
        <v>0</v>
      </c>
      <c r="AC3" s="1">
        <v>2</v>
      </c>
      <c r="AD3" s="1">
        <f t="shared" ref="AD3:AD61" si="12">AB3/AC3</f>
        <v>0</v>
      </c>
      <c r="AE3" s="1">
        <v>22</v>
      </c>
      <c r="AF3" s="1">
        <f t="shared" si="8"/>
        <v>0</v>
      </c>
      <c r="AH3" s="1">
        <f t="shared" ref="AH3:AH61" si="13">E3+L3+S3+Z3</f>
        <v>0</v>
      </c>
      <c r="AI3" s="1">
        <f t="shared" ref="AI3:AI61" si="14">F3+M3+T3+AA3</f>
        <v>4833.07</v>
      </c>
      <c r="AJ3" s="1">
        <f t="shared" ref="AJ3:AJ61" si="15">AH3/(AI3/100)</f>
        <v>0</v>
      </c>
      <c r="AK3" s="1">
        <v>35</v>
      </c>
      <c r="AL3" s="1">
        <f t="shared" ref="AL3:AL61" si="16">AJ3/AK3</f>
        <v>0</v>
      </c>
      <c r="AM3" s="1">
        <f t="shared" si="9"/>
        <v>0</v>
      </c>
    </row>
    <row r="4" spans="1:39" x14ac:dyDescent="0.35">
      <c r="A4" s="1">
        <v>2</v>
      </c>
      <c r="B4" s="1" t="s">
        <v>13</v>
      </c>
      <c r="C4" s="1" t="s">
        <v>1</v>
      </c>
      <c r="D4" s="1" t="s">
        <v>4</v>
      </c>
      <c r="E4" s="1">
        <v>0</v>
      </c>
      <c r="F4" s="1">
        <v>1518.39</v>
      </c>
      <c r="G4" s="1">
        <f t="shared" si="0"/>
        <v>0</v>
      </c>
      <c r="H4" s="1">
        <v>2</v>
      </c>
      <c r="I4" s="1">
        <f t="shared" si="1"/>
        <v>0</v>
      </c>
      <c r="J4" s="1">
        <v>25</v>
      </c>
      <c r="K4" s="1">
        <f t="shared" si="2"/>
        <v>0</v>
      </c>
      <c r="L4" s="1">
        <v>0</v>
      </c>
      <c r="M4" s="1">
        <v>1518.12</v>
      </c>
      <c r="N4" s="1">
        <f t="shared" si="3"/>
        <v>0</v>
      </c>
      <c r="O4" s="1">
        <v>2</v>
      </c>
      <c r="P4" s="1">
        <f t="shared" si="10"/>
        <v>0</v>
      </c>
      <c r="Q4" s="1">
        <v>28</v>
      </c>
      <c r="R4" s="1">
        <f t="shared" si="4"/>
        <v>0</v>
      </c>
      <c r="S4" s="1">
        <v>0</v>
      </c>
      <c r="T4" s="1">
        <v>1613.23</v>
      </c>
      <c r="U4" s="1">
        <f t="shared" si="5"/>
        <v>0</v>
      </c>
      <c r="V4" s="1">
        <v>2</v>
      </c>
      <c r="W4" s="1">
        <f t="shared" si="11"/>
        <v>0</v>
      </c>
      <c r="X4" s="1">
        <v>29</v>
      </c>
      <c r="Y4" s="1">
        <f t="shared" si="6"/>
        <v>0</v>
      </c>
      <c r="Z4" s="1">
        <v>0</v>
      </c>
      <c r="AA4" s="1">
        <v>183.33</v>
      </c>
      <c r="AB4" s="1">
        <f t="shared" si="7"/>
        <v>0</v>
      </c>
      <c r="AC4" s="1">
        <v>2</v>
      </c>
      <c r="AD4" s="1">
        <f t="shared" si="12"/>
        <v>0</v>
      </c>
      <c r="AE4" s="1">
        <v>22</v>
      </c>
      <c r="AF4" s="1">
        <f t="shared" si="8"/>
        <v>0</v>
      </c>
      <c r="AH4" s="1">
        <f t="shared" si="13"/>
        <v>0</v>
      </c>
      <c r="AI4" s="1">
        <f t="shared" si="14"/>
        <v>4833.07</v>
      </c>
      <c r="AJ4" s="1">
        <f t="shared" si="15"/>
        <v>0</v>
      </c>
      <c r="AK4" s="1">
        <v>35</v>
      </c>
      <c r="AL4" s="1">
        <f t="shared" si="16"/>
        <v>0</v>
      </c>
      <c r="AM4" s="1">
        <f t="shared" si="9"/>
        <v>0</v>
      </c>
    </row>
    <row r="5" spans="1:39" x14ac:dyDescent="0.35">
      <c r="A5" s="1">
        <v>3</v>
      </c>
      <c r="B5" s="1" t="s">
        <v>13</v>
      </c>
      <c r="C5" s="1" t="s">
        <v>1</v>
      </c>
      <c r="D5" s="1" t="s">
        <v>5</v>
      </c>
      <c r="E5" s="1">
        <v>15.15</v>
      </c>
      <c r="F5" s="1">
        <v>1518.39</v>
      </c>
      <c r="G5" s="1">
        <f t="shared" si="0"/>
        <v>0.99776737201904642</v>
      </c>
      <c r="H5" s="1">
        <v>2</v>
      </c>
      <c r="I5" s="1">
        <f t="shared" si="1"/>
        <v>0.49888368600952321</v>
      </c>
      <c r="J5" s="1">
        <v>25</v>
      </c>
      <c r="K5" s="1">
        <f t="shared" si="2"/>
        <v>3.9910694880761856E-2</v>
      </c>
      <c r="L5" s="1">
        <v>15.15</v>
      </c>
      <c r="M5" s="1">
        <v>1518.12</v>
      </c>
      <c r="N5" s="1">
        <f t="shared" si="3"/>
        <v>0.9979448264959293</v>
      </c>
      <c r="O5" s="1">
        <v>2</v>
      </c>
      <c r="P5" s="1">
        <f t="shared" si="10"/>
        <v>0.49897241324796465</v>
      </c>
      <c r="Q5" s="1">
        <v>28</v>
      </c>
      <c r="R5" s="1">
        <f t="shared" si="4"/>
        <v>3.5640886660568902E-2</v>
      </c>
      <c r="S5" s="1">
        <v>0</v>
      </c>
      <c r="T5" s="1">
        <v>1613.23</v>
      </c>
      <c r="U5" s="1">
        <f t="shared" si="5"/>
        <v>0</v>
      </c>
      <c r="V5" s="1">
        <v>2</v>
      </c>
      <c r="W5" s="1">
        <f t="shared" si="11"/>
        <v>0</v>
      </c>
      <c r="X5" s="1">
        <v>29</v>
      </c>
      <c r="Y5" s="1">
        <f t="shared" si="6"/>
        <v>0</v>
      </c>
      <c r="Z5" s="1">
        <v>15.93</v>
      </c>
      <c r="AA5" s="1">
        <v>183.33</v>
      </c>
      <c r="AB5" s="1">
        <f t="shared" si="7"/>
        <v>8.6892488954344618</v>
      </c>
      <c r="AC5" s="1">
        <v>2</v>
      </c>
      <c r="AD5" s="1">
        <f t="shared" si="12"/>
        <v>4.3446244477172309</v>
      </c>
      <c r="AE5" s="1">
        <v>22</v>
      </c>
      <c r="AF5" s="1">
        <f t="shared" si="8"/>
        <v>0.39496585888338465</v>
      </c>
      <c r="AH5" s="1">
        <f t="shared" si="13"/>
        <v>46.230000000000004</v>
      </c>
      <c r="AI5" s="1">
        <f t="shared" si="14"/>
        <v>4833.07</v>
      </c>
      <c r="AJ5" s="1">
        <f t="shared" si="15"/>
        <v>0.95653487327930287</v>
      </c>
      <c r="AK5" s="1">
        <v>35</v>
      </c>
      <c r="AL5" s="1">
        <f t="shared" si="16"/>
        <v>2.7329567807980081E-2</v>
      </c>
      <c r="AM5" s="1">
        <f t="shared" si="9"/>
        <v>0</v>
      </c>
    </row>
    <row r="6" spans="1:39" x14ac:dyDescent="0.35">
      <c r="A6" s="1">
        <v>4</v>
      </c>
      <c r="B6" s="1" t="s">
        <v>13</v>
      </c>
      <c r="C6" s="1" t="s">
        <v>1</v>
      </c>
      <c r="D6" s="1" t="s">
        <v>6</v>
      </c>
      <c r="E6" s="1">
        <v>0.6</v>
      </c>
      <c r="F6" s="1">
        <v>1518.39</v>
      </c>
      <c r="G6" s="1">
        <f t="shared" si="0"/>
        <v>3.9515539485902827E-2</v>
      </c>
      <c r="H6" s="1">
        <v>2</v>
      </c>
      <c r="I6" s="1">
        <f t="shared" si="1"/>
        <v>1.9757769742951414E-2</v>
      </c>
      <c r="J6" s="1">
        <v>25</v>
      </c>
      <c r="K6" s="1">
        <f t="shared" si="2"/>
        <v>1.5806215794361132E-3</v>
      </c>
      <c r="L6" s="1">
        <v>0.6</v>
      </c>
      <c r="M6" s="1">
        <v>1518.12</v>
      </c>
      <c r="N6" s="1">
        <f t="shared" si="3"/>
        <v>3.9522567385977397E-2</v>
      </c>
      <c r="O6" s="1">
        <v>2</v>
      </c>
      <c r="P6" s="1">
        <f t="shared" si="10"/>
        <v>1.9761283692988699E-2</v>
      </c>
      <c r="Q6" s="1">
        <v>28</v>
      </c>
      <c r="R6" s="1">
        <f t="shared" si="4"/>
        <v>1.411520263784907E-3</v>
      </c>
      <c r="S6" s="1">
        <v>36.14</v>
      </c>
      <c r="T6" s="1">
        <v>1613.23</v>
      </c>
      <c r="U6" s="1">
        <f t="shared" si="5"/>
        <v>2.2402261301860245</v>
      </c>
      <c r="V6" s="1">
        <v>2</v>
      </c>
      <c r="W6" s="1">
        <f t="shared" si="11"/>
        <v>1.1201130650930122</v>
      </c>
      <c r="X6" s="1">
        <v>29</v>
      </c>
      <c r="Y6" s="1">
        <f t="shared" si="6"/>
        <v>7.7249176902966357E-2</v>
      </c>
      <c r="Z6" s="1">
        <v>0.25</v>
      </c>
      <c r="AA6" s="1">
        <v>183.33</v>
      </c>
      <c r="AB6" s="1">
        <f t="shared" si="7"/>
        <v>0.13636611574755902</v>
      </c>
      <c r="AC6" s="1">
        <v>2</v>
      </c>
      <c r="AD6" s="1">
        <f t="shared" si="12"/>
        <v>6.8183057873779512E-2</v>
      </c>
      <c r="AE6" s="1">
        <v>22</v>
      </c>
      <c r="AF6" s="1">
        <f t="shared" si="8"/>
        <v>6.1984598067072287E-3</v>
      </c>
      <c r="AH6" s="1">
        <f t="shared" si="13"/>
        <v>37.590000000000003</v>
      </c>
      <c r="AI6" s="1">
        <f t="shared" si="14"/>
        <v>4833.07</v>
      </c>
      <c r="AJ6" s="1">
        <f t="shared" si="15"/>
        <v>0.77776651279621445</v>
      </c>
      <c r="AK6" s="1">
        <v>35</v>
      </c>
      <c r="AL6" s="1">
        <f t="shared" si="16"/>
        <v>2.2221900365606128E-2</v>
      </c>
      <c r="AM6" s="1">
        <f t="shared" si="9"/>
        <v>0</v>
      </c>
    </row>
    <row r="7" spans="1:39" x14ac:dyDescent="0.35">
      <c r="A7" s="1">
        <v>5</v>
      </c>
      <c r="B7" s="1" t="s">
        <v>13</v>
      </c>
      <c r="C7" s="1" t="s">
        <v>1</v>
      </c>
      <c r="D7" s="1" t="s">
        <v>7</v>
      </c>
      <c r="E7" s="1">
        <v>0</v>
      </c>
      <c r="F7" s="1">
        <v>1518.39</v>
      </c>
      <c r="G7" s="1">
        <f t="shared" si="0"/>
        <v>0</v>
      </c>
      <c r="H7" s="1">
        <v>2</v>
      </c>
      <c r="I7" s="1">
        <f t="shared" si="1"/>
        <v>0</v>
      </c>
      <c r="J7" s="1">
        <v>25</v>
      </c>
      <c r="K7" s="1">
        <f t="shared" si="2"/>
        <v>0</v>
      </c>
      <c r="L7" s="1">
        <v>0</v>
      </c>
      <c r="M7" s="1">
        <v>1518.12</v>
      </c>
      <c r="N7" s="1">
        <f t="shared" si="3"/>
        <v>0</v>
      </c>
      <c r="O7" s="1">
        <v>2</v>
      </c>
      <c r="P7" s="1">
        <f t="shared" si="10"/>
        <v>0</v>
      </c>
      <c r="Q7" s="1">
        <v>28</v>
      </c>
      <c r="R7" s="1">
        <f t="shared" si="4"/>
        <v>0</v>
      </c>
      <c r="S7" s="1">
        <v>0</v>
      </c>
      <c r="T7" s="1">
        <v>1613.23</v>
      </c>
      <c r="U7" s="1">
        <f t="shared" si="5"/>
        <v>0</v>
      </c>
      <c r="V7" s="1">
        <v>2</v>
      </c>
      <c r="W7" s="1">
        <f t="shared" si="11"/>
        <v>0</v>
      </c>
      <c r="X7" s="1">
        <v>29</v>
      </c>
      <c r="Y7" s="1">
        <f t="shared" si="6"/>
        <v>0</v>
      </c>
      <c r="Z7" s="1">
        <v>0</v>
      </c>
      <c r="AA7" s="1">
        <v>183.33</v>
      </c>
      <c r="AB7" s="1">
        <f t="shared" si="7"/>
        <v>0</v>
      </c>
      <c r="AC7" s="1">
        <v>2</v>
      </c>
      <c r="AD7" s="1">
        <f t="shared" si="12"/>
        <v>0</v>
      </c>
      <c r="AE7" s="1">
        <v>22</v>
      </c>
      <c r="AF7" s="1">
        <f t="shared" si="8"/>
        <v>0</v>
      </c>
      <c r="AH7" s="1">
        <f t="shared" si="13"/>
        <v>0</v>
      </c>
      <c r="AI7" s="1">
        <f t="shared" si="14"/>
        <v>4833.07</v>
      </c>
      <c r="AJ7" s="1">
        <f t="shared" si="15"/>
        <v>0</v>
      </c>
      <c r="AK7" s="1">
        <v>35</v>
      </c>
      <c r="AL7" s="1">
        <f t="shared" si="16"/>
        <v>0</v>
      </c>
      <c r="AM7" s="1">
        <f t="shared" si="9"/>
        <v>0</v>
      </c>
    </row>
    <row r="8" spans="1:39" x14ac:dyDescent="0.35">
      <c r="A8" s="1">
        <v>6</v>
      </c>
      <c r="B8" s="1" t="s">
        <v>13</v>
      </c>
      <c r="C8" s="1" t="s">
        <v>1</v>
      </c>
      <c r="D8" s="1" t="s">
        <v>8</v>
      </c>
      <c r="E8" s="1">
        <v>0</v>
      </c>
      <c r="F8" s="1">
        <v>1518.39</v>
      </c>
      <c r="G8" s="1">
        <f t="shared" si="0"/>
        <v>0</v>
      </c>
      <c r="H8" s="1">
        <v>2</v>
      </c>
      <c r="I8" s="1">
        <f t="shared" si="1"/>
        <v>0</v>
      </c>
      <c r="J8" s="1">
        <v>25</v>
      </c>
      <c r="K8" s="1">
        <f t="shared" si="2"/>
        <v>0</v>
      </c>
      <c r="L8" s="1">
        <v>0</v>
      </c>
      <c r="M8" s="1">
        <v>1518.12</v>
      </c>
      <c r="N8" s="1">
        <f t="shared" si="3"/>
        <v>0</v>
      </c>
      <c r="O8" s="1">
        <v>2</v>
      </c>
      <c r="P8" s="1">
        <f t="shared" si="10"/>
        <v>0</v>
      </c>
      <c r="Q8" s="1">
        <v>28</v>
      </c>
      <c r="R8" s="1">
        <f t="shared" si="4"/>
        <v>0</v>
      </c>
      <c r="S8" s="1">
        <v>0</v>
      </c>
      <c r="T8" s="1">
        <v>1613.23</v>
      </c>
      <c r="U8" s="1">
        <f t="shared" si="5"/>
        <v>0</v>
      </c>
      <c r="V8" s="1">
        <v>2</v>
      </c>
      <c r="W8" s="1">
        <f t="shared" si="11"/>
        <v>0</v>
      </c>
      <c r="X8" s="1">
        <v>29</v>
      </c>
      <c r="Y8" s="1">
        <f t="shared" si="6"/>
        <v>0</v>
      </c>
      <c r="Z8" s="1">
        <v>0</v>
      </c>
      <c r="AA8" s="1">
        <v>183.33</v>
      </c>
      <c r="AB8" s="1">
        <f t="shared" si="7"/>
        <v>0</v>
      </c>
      <c r="AC8" s="1">
        <v>2</v>
      </c>
      <c r="AD8" s="1">
        <f t="shared" si="12"/>
        <v>0</v>
      </c>
      <c r="AE8" s="1">
        <v>22</v>
      </c>
      <c r="AF8" s="1">
        <f t="shared" si="8"/>
        <v>0</v>
      </c>
      <c r="AH8" s="1">
        <f t="shared" si="13"/>
        <v>0</v>
      </c>
      <c r="AI8" s="1">
        <f t="shared" si="14"/>
        <v>4833.07</v>
      </c>
      <c r="AJ8" s="1">
        <f t="shared" si="15"/>
        <v>0</v>
      </c>
      <c r="AK8" s="1">
        <v>35</v>
      </c>
      <c r="AL8" s="1">
        <f t="shared" si="16"/>
        <v>0</v>
      </c>
      <c r="AM8" s="1">
        <f t="shared" si="9"/>
        <v>0</v>
      </c>
    </row>
    <row r="9" spans="1:39" x14ac:dyDescent="0.35">
      <c r="A9" s="1">
        <v>7</v>
      </c>
      <c r="B9" s="1" t="s">
        <v>13</v>
      </c>
      <c r="C9" s="1" t="s">
        <v>1</v>
      </c>
      <c r="D9" s="1" t="s">
        <v>12</v>
      </c>
      <c r="E9" s="1">
        <v>15.49</v>
      </c>
      <c r="F9" s="1">
        <v>1518.39</v>
      </c>
      <c r="G9" s="1">
        <f t="shared" si="0"/>
        <v>1.020159511061058</v>
      </c>
      <c r="H9" s="1">
        <v>2</v>
      </c>
      <c r="I9" s="1">
        <f t="shared" si="1"/>
        <v>0.51007975553052898</v>
      </c>
      <c r="J9" s="1">
        <v>25</v>
      </c>
      <c r="K9" s="1">
        <f t="shared" si="2"/>
        <v>4.0806380442442315E-2</v>
      </c>
      <c r="L9" s="1">
        <v>15.49</v>
      </c>
      <c r="M9" s="1">
        <v>1518.12</v>
      </c>
      <c r="N9" s="1">
        <f t="shared" si="3"/>
        <v>1.0203409480146497</v>
      </c>
      <c r="O9" s="1">
        <v>2</v>
      </c>
      <c r="P9" s="1">
        <f t="shared" si="10"/>
        <v>0.51017047400732485</v>
      </c>
      <c r="Q9" s="1">
        <v>28</v>
      </c>
      <c r="R9" s="1">
        <f t="shared" si="4"/>
        <v>3.6440748143380344E-2</v>
      </c>
      <c r="S9" s="1">
        <v>77.28</v>
      </c>
      <c r="T9" s="1">
        <v>1613.23</v>
      </c>
      <c r="U9" s="1">
        <f t="shared" si="5"/>
        <v>4.7903894670939664</v>
      </c>
      <c r="V9" s="1">
        <v>2</v>
      </c>
      <c r="W9" s="1">
        <f t="shared" si="11"/>
        <v>2.3951947335469832</v>
      </c>
      <c r="X9" s="1">
        <v>29</v>
      </c>
      <c r="Y9" s="1">
        <f t="shared" si="6"/>
        <v>0.16518584369289541</v>
      </c>
      <c r="Z9" s="1">
        <v>23.77</v>
      </c>
      <c r="AA9" s="1">
        <v>183.33</v>
      </c>
      <c r="AB9" s="1">
        <f t="shared" si="7"/>
        <v>12.965690285277914</v>
      </c>
      <c r="AC9" s="1">
        <v>2</v>
      </c>
      <c r="AD9" s="1">
        <f t="shared" si="12"/>
        <v>6.4828451426389568</v>
      </c>
      <c r="AE9" s="1">
        <v>22</v>
      </c>
      <c r="AF9" s="1">
        <f t="shared" si="8"/>
        <v>0.58934955842172332</v>
      </c>
      <c r="AH9" s="1">
        <f t="shared" si="13"/>
        <v>132.03</v>
      </c>
      <c r="AI9" s="1">
        <f t="shared" si="14"/>
        <v>4833.07</v>
      </c>
      <c r="AJ9" s="1">
        <f t="shared" si="15"/>
        <v>2.7318040086321944</v>
      </c>
      <c r="AK9" s="1">
        <v>35</v>
      </c>
      <c r="AL9" s="1">
        <f t="shared" si="16"/>
        <v>7.8051543103776988E-2</v>
      </c>
      <c r="AM9" s="1">
        <f t="shared" si="9"/>
        <v>0.1</v>
      </c>
    </row>
    <row r="10" spans="1:39" x14ac:dyDescent="0.35">
      <c r="A10" s="1">
        <v>9</v>
      </c>
      <c r="B10" s="1" t="s">
        <v>13</v>
      </c>
      <c r="C10" s="1" t="s">
        <v>1</v>
      </c>
      <c r="D10" s="1" t="s">
        <v>9</v>
      </c>
      <c r="E10" s="1">
        <v>0</v>
      </c>
      <c r="F10" s="1">
        <v>1518.39</v>
      </c>
      <c r="G10" s="1">
        <f t="shared" si="0"/>
        <v>0</v>
      </c>
      <c r="H10" s="1">
        <v>2</v>
      </c>
      <c r="I10" s="1">
        <f t="shared" si="1"/>
        <v>0</v>
      </c>
      <c r="J10" s="1">
        <v>25</v>
      </c>
      <c r="K10" s="1">
        <f t="shared" si="2"/>
        <v>0</v>
      </c>
      <c r="L10" s="1">
        <v>0</v>
      </c>
      <c r="M10" s="1">
        <v>1518.12</v>
      </c>
      <c r="N10" s="1">
        <f t="shared" si="3"/>
        <v>0</v>
      </c>
      <c r="O10" s="1">
        <v>2</v>
      </c>
      <c r="P10" s="1">
        <f t="shared" si="10"/>
        <v>0</v>
      </c>
      <c r="Q10" s="1">
        <v>28</v>
      </c>
      <c r="R10" s="1">
        <f t="shared" si="4"/>
        <v>0</v>
      </c>
      <c r="S10" s="1">
        <v>0</v>
      </c>
      <c r="T10" s="1">
        <v>1613.23</v>
      </c>
      <c r="U10" s="1">
        <f t="shared" si="5"/>
        <v>0</v>
      </c>
      <c r="V10" s="1">
        <v>2</v>
      </c>
      <c r="W10" s="1">
        <f t="shared" si="11"/>
        <v>0</v>
      </c>
      <c r="X10" s="1">
        <v>29</v>
      </c>
      <c r="Y10" s="1">
        <f t="shared" si="6"/>
        <v>0</v>
      </c>
      <c r="Z10" s="1">
        <v>0</v>
      </c>
      <c r="AA10" s="1">
        <v>183.33</v>
      </c>
      <c r="AB10" s="1">
        <f t="shared" si="7"/>
        <v>0</v>
      </c>
      <c r="AC10" s="1">
        <v>2</v>
      </c>
      <c r="AD10" s="1">
        <f t="shared" si="12"/>
        <v>0</v>
      </c>
      <c r="AE10" s="1">
        <v>22</v>
      </c>
      <c r="AF10" s="1">
        <f t="shared" si="8"/>
        <v>0</v>
      </c>
      <c r="AH10" s="1">
        <f t="shared" si="13"/>
        <v>0</v>
      </c>
      <c r="AI10" s="1">
        <f t="shared" si="14"/>
        <v>4833.07</v>
      </c>
      <c r="AJ10" s="1">
        <f t="shared" si="15"/>
        <v>0</v>
      </c>
      <c r="AK10" s="1">
        <v>35</v>
      </c>
      <c r="AL10" s="1">
        <f t="shared" si="16"/>
        <v>0</v>
      </c>
      <c r="AM10" s="1">
        <f t="shared" si="9"/>
        <v>0</v>
      </c>
    </row>
    <row r="11" spans="1:39" x14ac:dyDescent="0.35">
      <c r="A11" s="1">
        <v>10</v>
      </c>
      <c r="B11" s="1" t="s">
        <v>13</v>
      </c>
      <c r="C11" s="1" t="s">
        <v>1</v>
      </c>
      <c r="D11" s="1" t="s">
        <v>10</v>
      </c>
      <c r="E11" s="1">
        <v>0</v>
      </c>
      <c r="F11" s="1">
        <v>1518.39</v>
      </c>
      <c r="G11" s="1">
        <f t="shared" si="0"/>
        <v>0</v>
      </c>
      <c r="H11" s="1">
        <v>2</v>
      </c>
      <c r="I11" s="1">
        <f t="shared" si="1"/>
        <v>0</v>
      </c>
      <c r="J11" s="1">
        <v>25</v>
      </c>
      <c r="K11" s="1">
        <f t="shared" si="2"/>
        <v>0</v>
      </c>
      <c r="L11" s="1">
        <v>0</v>
      </c>
      <c r="M11" s="1">
        <v>1518.12</v>
      </c>
      <c r="N11" s="1">
        <f t="shared" si="3"/>
        <v>0</v>
      </c>
      <c r="O11" s="1">
        <v>2</v>
      </c>
      <c r="P11" s="1">
        <f t="shared" si="10"/>
        <v>0</v>
      </c>
      <c r="Q11" s="1">
        <v>28</v>
      </c>
      <c r="R11" s="1">
        <f t="shared" si="4"/>
        <v>0</v>
      </c>
      <c r="S11" s="1">
        <v>0</v>
      </c>
      <c r="T11" s="1">
        <v>1613.23</v>
      </c>
      <c r="U11" s="1">
        <f t="shared" si="5"/>
        <v>0</v>
      </c>
      <c r="V11" s="1">
        <v>2</v>
      </c>
      <c r="W11" s="1">
        <f t="shared" si="11"/>
        <v>0</v>
      </c>
      <c r="X11" s="1">
        <v>29</v>
      </c>
      <c r="Y11" s="1">
        <f t="shared" si="6"/>
        <v>0</v>
      </c>
      <c r="Z11" s="1">
        <v>0</v>
      </c>
      <c r="AA11" s="1">
        <v>183.33</v>
      </c>
      <c r="AB11" s="1">
        <f t="shared" si="7"/>
        <v>0</v>
      </c>
      <c r="AC11" s="1">
        <v>2</v>
      </c>
      <c r="AD11" s="1">
        <f t="shared" si="12"/>
        <v>0</v>
      </c>
      <c r="AE11" s="1">
        <v>22</v>
      </c>
      <c r="AF11" s="1">
        <f t="shared" si="8"/>
        <v>0</v>
      </c>
      <c r="AH11" s="1">
        <f t="shared" si="13"/>
        <v>0</v>
      </c>
      <c r="AI11" s="1">
        <f t="shared" si="14"/>
        <v>4833.07</v>
      </c>
      <c r="AJ11" s="1">
        <f t="shared" si="15"/>
        <v>0</v>
      </c>
      <c r="AK11" s="1">
        <v>35</v>
      </c>
      <c r="AL11" s="1">
        <f t="shared" si="16"/>
        <v>0</v>
      </c>
      <c r="AM11" s="1">
        <f t="shared" si="9"/>
        <v>0</v>
      </c>
    </row>
    <row r="12" spans="1:39" x14ac:dyDescent="0.35">
      <c r="A12" s="1">
        <v>11</v>
      </c>
      <c r="B12" s="1" t="s">
        <v>13</v>
      </c>
      <c r="C12" s="1" t="s">
        <v>1</v>
      </c>
      <c r="D12" s="1" t="s">
        <v>11</v>
      </c>
      <c r="E12" s="1">
        <v>0</v>
      </c>
      <c r="F12" s="1">
        <v>1518.39</v>
      </c>
      <c r="G12" s="1">
        <f t="shared" si="0"/>
        <v>0</v>
      </c>
      <c r="H12" s="1">
        <v>2</v>
      </c>
      <c r="I12" s="1">
        <f t="shared" si="1"/>
        <v>0</v>
      </c>
      <c r="J12" s="1">
        <v>25</v>
      </c>
      <c r="K12" s="1">
        <f t="shared" si="2"/>
        <v>0</v>
      </c>
      <c r="L12" s="1">
        <v>0</v>
      </c>
      <c r="M12" s="1">
        <v>1518.12</v>
      </c>
      <c r="N12" s="1">
        <f t="shared" si="3"/>
        <v>0</v>
      </c>
      <c r="O12" s="1">
        <v>2</v>
      </c>
      <c r="P12" s="1">
        <f t="shared" si="10"/>
        <v>0</v>
      </c>
      <c r="Q12" s="1">
        <v>28</v>
      </c>
      <c r="R12" s="1">
        <f t="shared" si="4"/>
        <v>0</v>
      </c>
      <c r="S12" s="1">
        <v>0</v>
      </c>
      <c r="T12" s="1">
        <v>1613.23</v>
      </c>
      <c r="U12" s="1">
        <f t="shared" si="5"/>
        <v>0</v>
      </c>
      <c r="V12" s="1">
        <v>2</v>
      </c>
      <c r="W12" s="1">
        <f t="shared" si="11"/>
        <v>0</v>
      </c>
      <c r="X12" s="1">
        <v>29</v>
      </c>
      <c r="Y12" s="1">
        <f t="shared" si="6"/>
        <v>0</v>
      </c>
      <c r="Z12" s="1">
        <v>0</v>
      </c>
      <c r="AA12" s="1">
        <v>183.33</v>
      </c>
      <c r="AB12" s="1">
        <f t="shared" si="7"/>
        <v>0</v>
      </c>
      <c r="AC12" s="1">
        <v>2</v>
      </c>
      <c r="AD12" s="1">
        <f t="shared" si="12"/>
        <v>0</v>
      </c>
      <c r="AE12" s="1">
        <v>22</v>
      </c>
      <c r="AF12" s="1">
        <f t="shared" si="8"/>
        <v>0</v>
      </c>
      <c r="AH12" s="1">
        <f t="shared" si="13"/>
        <v>0</v>
      </c>
      <c r="AI12" s="1">
        <f t="shared" si="14"/>
        <v>4833.07</v>
      </c>
      <c r="AJ12" s="1">
        <f t="shared" si="15"/>
        <v>0</v>
      </c>
      <c r="AK12" s="1">
        <v>35</v>
      </c>
      <c r="AL12" s="1">
        <f t="shared" si="16"/>
        <v>0</v>
      </c>
      <c r="AM12" s="1">
        <f t="shared" si="9"/>
        <v>0</v>
      </c>
    </row>
    <row r="13" spans="1:39" x14ac:dyDescent="0.35">
      <c r="A13" s="1">
        <v>12</v>
      </c>
      <c r="B13" s="1" t="s">
        <v>13</v>
      </c>
      <c r="C13" s="1" t="s">
        <v>1</v>
      </c>
      <c r="D13" s="1" t="s">
        <v>1</v>
      </c>
      <c r="E13" s="1">
        <v>1485.18</v>
      </c>
      <c r="F13" s="1">
        <v>1518.39</v>
      </c>
      <c r="G13" s="1">
        <f t="shared" si="0"/>
        <v>97.812814889455268</v>
      </c>
      <c r="H13" s="1">
        <v>2</v>
      </c>
      <c r="I13" s="1">
        <f t="shared" si="1"/>
        <v>48.906407444727634</v>
      </c>
      <c r="J13" s="1">
        <v>25</v>
      </c>
      <c r="K13" s="1">
        <f t="shared" si="2"/>
        <v>3.9125125955782107</v>
      </c>
      <c r="L13" s="1">
        <v>1485.18</v>
      </c>
      <c r="M13" s="1">
        <v>1518.12</v>
      </c>
      <c r="N13" s="1">
        <f t="shared" si="3"/>
        <v>97.83021105050986</v>
      </c>
      <c r="O13" s="1">
        <v>2</v>
      </c>
      <c r="P13" s="1">
        <f t="shared" si="10"/>
        <v>48.91510552525493</v>
      </c>
      <c r="Q13" s="1">
        <v>28</v>
      </c>
      <c r="R13" s="1">
        <f t="shared" si="4"/>
        <v>3.4939361089467806</v>
      </c>
      <c r="S13" s="1">
        <v>1463.67</v>
      </c>
      <c r="T13" s="1">
        <v>1613.23</v>
      </c>
      <c r="U13" s="1">
        <f t="shared" si="5"/>
        <v>90.729158272533979</v>
      </c>
      <c r="V13" s="1">
        <v>2</v>
      </c>
      <c r="W13" s="1">
        <f t="shared" si="11"/>
        <v>45.36457913626699</v>
      </c>
      <c r="X13" s="1">
        <v>29</v>
      </c>
      <c r="Y13" s="1">
        <f t="shared" si="6"/>
        <v>3.1285916645701373</v>
      </c>
      <c r="Z13" s="1">
        <v>143.13</v>
      </c>
      <c r="AA13" s="1">
        <v>183.33</v>
      </c>
      <c r="AB13" s="1">
        <f t="shared" si="7"/>
        <v>78.072328587792498</v>
      </c>
      <c r="AC13" s="1">
        <v>2</v>
      </c>
      <c r="AD13" s="1">
        <f t="shared" si="12"/>
        <v>39.036164293896249</v>
      </c>
      <c r="AE13" s="1">
        <v>22</v>
      </c>
      <c r="AF13" s="1">
        <f t="shared" si="8"/>
        <v>3.5487422085360225</v>
      </c>
      <c r="AH13" s="1">
        <f t="shared" si="13"/>
        <v>4577.1600000000008</v>
      </c>
      <c r="AI13" s="1">
        <f t="shared" si="14"/>
        <v>4833.07</v>
      </c>
      <c r="AJ13" s="1">
        <f t="shared" si="15"/>
        <v>94.705021859811694</v>
      </c>
      <c r="AK13" s="1">
        <v>35</v>
      </c>
      <c r="AL13" s="1">
        <f t="shared" si="16"/>
        <v>2.7058577674231912</v>
      </c>
      <c r="AM13" s="1">
        <f t="shared" si="9"/>
        <v>2.7</v>
      </c>
    </row>
    <row r="14" spans="1:39" x14ac:dyDescent="0.35">
      <c r="A14" s="1">
        <v>13</v>
      </c>
      <c r="B14" s="1" t="s">
        <v>15</v>
      </c>
      <c r="C14" s="1" t="s">
        <v>1</v>
      </c>
      <c r="D14" s="1" t="s">
        <v>2</v>
      </c>
      <c r="E14" s="1">
        <v>0</v>
      </c>
      <c r="F14" s="1">
        <f>SUM(E14:E25)</f>
        <v>0</v>
      </c>
      <c r="G14" s="1">
        <v>0</v>
      </c>
      <c r="H14" s="1">
        <v>2</v>
      </c>
      <c r="I14" s="1">
        <f t="shared" si="1"/>
        <v>0</v>
      </c>
      <c r="J14" s="1">
        <v>25</v>
      </c>
      <c r="K14" s="1">
        <f t="shared" si="2"/>
        <v>0</v>
      </c>
      <c r="L14" s="1">
        <v>0.5</v>
      </c>
      <c r="M14" s="1">
        <f>SUM(L14:L25)</f>
        <v>2.5</v>
      </c>
      <c r="N14" s="1">
        <f t="shared" si="3"/>
        <v>20</v>
      </c>
      <c r="O14" s="1">
        <v>2</v>
      </c>
      <c r="P14" s="1">
        <f t="shared" si="10"/>
        <v>10</v>
      </c>
      <c r="Q14" s="1">
        <v>28</v>
      </c>
      <c r="R14" s="1">
        <f t="shared" si="4"/>
        <v>0.7142857142857143</v>
      </c>
      <c r="S14" s="1">
        <v>2.5</v>
      </c>
      <c r="T14" s="1">
        <f>SUM(S14:S25)</f>
        <v>8.5</v>
      </c>
      <c r="U14" s="1">
        <f t="shared" si="5"/>
        <v>29.411764705882351</v>
      </c>
      <c r="V14" s="1">
        <v>2</v>
      </c>
      <c r="W14" s="1">
        <f t="shared" si="11"/>
        <v>14.705882352941176</v>
      </c>
      <c r="X14" s="1">
        <v>29</v>
      </c>
      <c r="Y14" s="1">
        <f t="shared" si="6"/>
        <v>1.0141987829614605</v>
      </c>
      <c r="Z14" s="1">
        <v>3</v>
      </c>
      <c r="AA14" s="1">
        <f>SUM(Z14:Z25)</f>
        <v>7</v>
      </c>
      <c r="AB14" s="1">
        <f t="shared" si="7"/>
        <v>42.857142857142854</v>
      </c>
      <c r="AC14" s="1">
        <v>2</v>
      </c>
      <c r="AD14" s="1">
        <f t="shared" si="12"/>
        <v>21.428571428571427</v>
      </c>
      <c r="AE14" s="1">
        <v>22</v>
      </c>
      <c r="AF14" s="1">
        <f t="shared" si="8"/>
        <v>1.9480519480519478</v>
      </c>
      <c r="AH14" s="1">
        <f t="shared" si="13"/>
        <v>6</v>
      </c>
      <c r="AI14" s="1">
        <f t="shared" si="14"/>
        <v>18</v>
      </c>
      <c r="AJ14" s="1">
        <f t="shared" si="15"/>
        <v>33.333333333333336</v>
      </c>
      <c r="AK14" s="1">
        <v>35</v>
      </c>
      <c r="AL14" s="1">
        <f t="shared" si="16"/>
        <v>0.95238095238095244</v>
      </c>
      <c r="AM14" s="1">
        <f t="shared" si="9"/>
        <v>1</v>
      </c>
    </row>
    <row r="15" spans="1:39" x14ac:dyDescent="0.35">
      <c r="A15" s="1">
        <v>14</v>
      </c>
      <c r="B15" s="1" t="s">
        <v>15</v>
      </c>
      <c r="C15" s="1" t="s">
        <v>1</v>
      </c>
      <c r="D15" s="1" t="s">
        <v>3</v>
      </c>
      <c r="E15" s="1">
        <v>0</v>
      </c>
      <c r="F15" s="1">
        <v>0</v>
      </c>
      <c r="G15" s="1">
        <v>0</v>
      </c>
      <c r="H15" s="1">
        <v>2</v>
      </c>
      <c r="I15" s="1">
        <f t="shared" si="1"/>
        <v>0</v>
      </c>
      <c r="J15" s="1">
        <v>25</v>
      </c>
      <c r="K15" s="1">
        <f t="shared" si="2"/>
        <v>0</v>
      </c>
      <c r="L15" s="1">
        <v>0.5</v>
      </c>
      <c r="M15" s="1">
        <v>2.5</v>
      </c>
      <c r="N15" s="1">
        <f t="shared" si="3"/>
        <v>20</v>
      </c>
      <c r="O15" s="1">
        <v>2</v>
      </c>
      <c r="P15" s="1">
        <f t="shared" si="10"/>
        <v>10</v>
      </c>
      <c r="Q15" s="1">
        <v>28</v>
      </c>
      <c r="R15" s="1">
        <f t="shared" si="4"/>
        <v>0.7142857142857143</v>
      </c>
      <c r="S15" s="1">
        <v>0.5</v>
      </c>
      <c r="T15" s="1">
        <v>8.5</v>
      </c>
      <c r="U15" s="1">
        <f t="shared" si="5"/>
        <v>5.8823529411764701</v>
      </c>
      <c r="V15" s="1">
        <v>2</v>
      </c>
      <c r="W15" s="1">
        <f t="shared" si="11"/>
        <v>2.9411764705882351</v>
      </c>
      <c r="X15" s="1">
        <v>29</v>
      </c>
      <c r="Y15" s="1">
        <f t="shared" si="6"/>
        <v>0.20283975659229209</v>
      </c>
      <c r="Z15" s="1">
        <v>0</v>
      </c>
      <c r="AA15" s="1">
        <v>7</v>
      </c>
      <c r="AB15" s="1">
        <f t="shared" si="7"/>
        <v>0</v>
      </c>
      <c r="AC15" s="1">
        <v>2</v>
      </c>
      <c r="AD15" s="1">
        <f t="shared" si="12"/>
        <v>0</v>
      </c>
      <c r="AE15" s="1">
        <v>22</v>
      </c>
      <c r="AF15" s="1">
        <f t="shared" si="8"/>
        <v>0</v>
      </c>
      <c r="AH15" s="1">
        <f t="shared" si="13"/>
        <v>1</v>
      </c>
      <c r="AI15" s="1">
        <f t="shared" si="14"/>
        <v>18</v>
      </c>
      <c r="AJ15" s="1">
        <f t="shared" si="15"/>
        <v>5.5555555555555554</v>
      </c>
      <c r="AK15" s="1">
        <v>35</v>
      </c>
      <c r="AL15" s="1">
        <f t="shared" si="16"/>
        <v>0.15873015873015872</v>
      </c>
      <c r="AM15" s="1">
        <f t="shared" si="9"/>
        <v>0.2</v>
      </c>
    </row>
    <row r="16" spans="1:39" x14ac:dyDescent="0.35">
      <c r="A16" s="1">
        <v>15</v>
      </c>
      <c r="B16" s="1" t="s">
        <v>15</v>
      </c>
      <c r="C16" s="1" t="s">
        <v>1</v>
      </c>
      <c r="D16" s="1" t="s">
        <v>4</v>
      </c>
      <c r="E16" s="1">
        <v>0</v>
      </c>
      <c r="F16" s="1">
        <v>0</v>
      </c>
      <c r="G16" s="1">
        <v>0</v>
      </c>
      <c r="H16" s="1">
        <v>2</v>
      </c>
      <c r="I16" s="1">
        <f t="shared" si="1"/>
        <v>0</v>
      </c>
      <c r="J16" s="1">
        <v>25</v>
      </c>
      <c r="K16" s="1">
        <f t="shared" si="2"/>
        <v>0</v>
      </c>
      <c r="L16" s="1">
        <v>0</v>
      </c>
      <c r="M16" s="1">
        <v>2.5</v>
      </c>
      <c r="N16" s="1">
        <f t="shared" si="3"/>
        <v>0</v>
      </c>
      <c r="O16" s="1">
        <v>2</v>
      </c>
      <c r="P16" s="1">
        <f t="shared" si="10"/>
        <v>0</v>
      </c>
      <c r="Q16" s="1">
        <v>28</v>
      </c>
      <c r="R16" s="1">
        <f t="shared" si="4"/>
        <v>0</v>
      </c>
      <c r="S16" s="1">
        <v>0</v>
      </c>
      <c r="T16" s="1">
        <v>8.5</v>
      </c>
      <c r="U16" s="1">
        <f t="shared" si="5"/>
        <v>0</v>
      </c>
      <c r="V16" s="1">
        <v>2</v>
      </c>
      <c r="W16" s="1">
        <f t="shared" si="11"/>
        <v>0</v>
      </c>
      <c r="X16" s="1">
        <v>29</v>
      </c>
      <c r="Y16" s="1">
        <f t="shared" si="6"/>
        <v>0</v>
      </c>
      <c r="Z16" s="1">
        <v>0</v>
      </c>
      <c r="AA16" s="1">
        <v>7</v>
      </c>
      <c r="AB16" s="1">
        <f t="shared" si="7"/>
        <v>0</v>
      </c>
      <c r="AC16" s="1">
        <v>2</v>
      </c>
      <c r="AD16" s="1">
        <f t="shared" si="12"/>
        <v>0</v>
      </c>
      <c r="AE16" s="1">
        <v>22</v>
      </c>
      <c r="AF16" s="1">
        <f t="shared" si="8"/>
        <v>0</v>
      </c>
      <c r="AH16" s="1">
        <f t="shared" si="13"/>
        <v>0</v>
      </c>
      <c r="AI16" s="1">
        <f t="shared" si="14"/>
        <v>18</v>
      </c>
      <c r="AJ16" s="1">
        <f t="shared" si="15"/>
        <v>0</v>
      </c>
      <c r="AK16" s="1">
        <v>35</v>
      </c>
      <c r="AL16" s="1">
        <f t="shared" si="16"/>
        <v>0</v>
      </c>
      <c r="AM16" s="1">
        <f t="shared" si="9"/>
        <v>0</v>
      </c>
    </row>
    <row r="17" spans="1:39" x14ac:dyDescent="0.35">
      <c r="A17" s="1">
        <v>16</v>
      </c>
      <c r="B17" s="1" t="s">
        <v>15</v>
      </c>
      <c r="C17" s="1" t="s">
        <v>1</v>
      </c>
      <c r="D17" s="1" t="s">
        <v>5</v>
      </c>
      <c r="E17" s="1">
        <v>0</v>
      </c>
      <c r="F17" s="1">
        <v>0</v>
      </c>
      <c r="G17" s="1">
        <v>0</v>
      </c>
      <c r="H17" s="1">
        <v>2</v>
      </c>
      <c r="I17" s="1">
        <f t="shared" si="1"/>
        <v>0</v>
      </c>
      <c r="J17" s="1">
        <v>25</v>
      </c>
      <c r="K17" s="1">
        <f t="shared" si="2"/>
        <v>0</v>
      </c>
      <c r="L17" s="1">
        <v>0</v>
      </c>
      <c r="M17" s="1">
        <v>2.5</v>
      </c>
      <c r="N17" s="1">
        <f t="shared" si="3"/>
        <v>0</v>
      </c>
      <c r="O17" s="1">
        <v>2</v>
      </c>
      <c r="P17" s="1">
        <f t="shared" si="10"/>
        <v>0</v>
      </c>
      <c r="Q17" s="1">
        <v>28</v>
      </c>
      <c r="R17" s="1">
        <f t="shared" si="4"/>
        <v>0</v>
      </c>
      <c r="S17" s="1">
        <v>0.5</v>
      </c>
      <c r="T17" s="1">
        <v>8.5</v>
      </c>
      <c r="U17" s="1">
        <f t="shared" si="5"/>
        <v>5.8823529411764701</v>
      </c>
      <c r="V17" s="1">
        <v>2</v>
      </c>
      <c r="W17" s="1">
        <f t="shared" si="11"/>
        <v>2.9411764705882351</v>
      </c>
      <c r="X17" s="1">
        <v>29</v>
      </c>
      <c r="Y17" s="1">
        <f t="shared" si="6"/>
        <v>0.20283975659229209</v>
      </c>
      <c r="Z17" s="1">
        <v>0.5</v>
      </c>
      <c r="AA17" s="1">
        <v>7</v>
      </c>
      <c r="AB17" s="1">
        <f t="shared" si="7"/>
        <v>7.1428571428571423</v>
      </c>
      <c r="AC17" s="1">
        <v>2</v>
      </c>
      <c r="AD17" s="1">
        <f t="shared" si="12"/>
        <v>3.5714285714285712</v>
      </c>
      <c r="AE17" s="1">
        <v>22</v>
      </c>
      <c r="AF17" s="1">
        <f t="shared" si="8"/>
        <v>0.32467532467532467</v>
      </c>
      <c r="AH17" s="1">
        <f t="shared" si="13"/>
        <v>1</v>
      </c>
      <c r="AI17" s="1">
        <f t="shared" si="14"/>
        <v>18</v>
      </c>
      <c r="AJ17" s="1">
        <f t="shared" si="15"/>
        <v>5.5555555555555554</v>
      </c>
      <c r="AK17" s="1">
        <v>35</v>
      </c>
      <c r="AL17" s="1">
        <f t="shared" si="16"/>
        <v>0.15873015873015872</v>
      </c>
      <c r="AM17" s="1">
        <f t="shared" si="9"/>
        <v>0.2</v>
      </c>
    </row>
    <row r="18" spans="1:39" x14ac:dyDescent="0.35">
      <c r="A18" s="1">
        <v>17</v>
      </c>
      <c r="B18" s="1" t="s">
        <v>15</v>
      </c>
      <c r="C18" s="1" t="s">
        <v>1</v>
      </c>
      <c r="D18" s="1" t="s">
        <v>6</v>
      </c>
      <c r="E18" s="1">
        <v>0</v>
      </c>
      <c r="F18" s="1">
        <v>0</v>
      </c>
      <c r="G18" s="1">
        <v>0</v>
      </c>
      <c r="H18" s="1">
        <v>2</v>
      </c>
      <c r="I18" s="1">
        <f t="shared" si="1"/>
        <v>0</v>
      </c>
      <c r="J18" s="1">
        <v>25</v>
      </c>
      <c r="K18" s="1">
        <f t="shared" si="2"/>
        <v>0</v>
      </c>
      <c r="L18" s="1">
        <v>0</v>
      </c>
      <c r="M18" s="1">
        <v>2.5</v>
      </c>
      <c r="N18" s="1">
        <f t="shared" si="3"/>
        <v>0</v>
      </c>
      <c r="O18" s="1">
        <v>2</v>
      </c>
      <c r="P18" s="1">
        <f t="shared" si="10"/>
        <v>0</v>
      </c>
      <c r="Q18" s="1">
        <v>28</v>
      </c>
      <c r="R18" s="1">
        <f t="shared" si="4"/>
        <v>0</v>
      </c>
      <c r="S18" s="1">
        <v>0</v>
      </c>
      <c r="T18" s="1">
        <v>8.5</v>
      </c>
      <c r="U18" s="1">
        <f t="shared" si="5"/>
        <v>0</v>
      </c>
      <c r="V18" s="1">
        <v>2</v>
      </c>
      <c r="W18" s="1">
        <f t="shared" si="11"/>
        <v>0</v>
      </c>
      <c r="X18" s="1">
        <v>29</v>
      </c>
      <c r="Y18" s="1">
        <f t="shared" si="6"/>
        <v>0</v>
      </c>
      <c r="Z18" s="1">
        <v>0</v>
      </c>
      <c r="AA18" s="1">
        <v>7</v>
      </c>
      <c r="AB18" s="1">
        <f t="shared" si="7"/>
        <v>0</v>
      </c>
      <c r="AC18" s="1">
        <v>2</v>
      </c>
      <c r="AD18" s="1">
        <f t="shared" si="12"/>
        <v>0</v>
      </c>
      <c r="AE18" s="1">
        <v>22</v>
      </c>
      <c r="AF18" s="1">
        <f t="shared" si="8"/>
        <v>0</v>
      </c>
      <c r="AH18" s="1">
        <f t="shared" si="13"/>
        <v>0</v>
      </c>
      <c r="AI18" s="1">
        <f t="shared" si="14"/>
        <v>18</v>
      </c>
      <c r="AJ18" s="1">
        <f t="shared" si="15"/>
        <v>0</v>
      </c>
      <c r="AK18" s="1">
        <v>35</v>
      </c>
      <c r="AL18" s="1">
        <f t="shared" si="16"/>
        <v>0</v>
      </c>
      <c r="AM18" s="1">
        <f t="shared" si="9"/>
        <v>0</v>
      </c>
    </row>
    <row r="19" spans="1:39" x14ac:dyDescent="0.35">
      <c r="A19" s="1">
        <v>18</v>
      </c>
      <c r="B19" s="1" t="s">
        <v>15</v>
      </c>
      <c r="C19" s="1" t="s">
        <v>1</v>
      </c>
      <c r="D19" s="1" t="s">
        <v>7</v>
      </c>
      <c r="E19" s="1">
        <v>0</v>
      </c>
      <c r="F19" s="1">
        <v>0</v>
      </c>
      <c r="G19" s="1">
        <v>0</v>
      </c>
      <c r="H19" s="1">
        <v>2</v>
      </c>
      <c r="I19" s="1">
        <f t="shared" si="1"/>
        <v>0</v>
      </c>
      <c r="J19" s="1">
        <v>25</v>
      </c>
      <c r="K19" s="1">
        <f t="shared" si="2"/>
        <v>0</v>
      </c>
      <c r="L19" s="1">
        <v>1</v>
      </c>
      <c r="M19" s="1">
        <v>2.5</v>
      </c>
      <c r="N19" s="1">
        <f t="shared" si="3"/>
        <v>40</v>
      </c>
      <c r="O19" s="1">
        <v>2</v>
      </c>
      <c r="P19" s="1">
        <f t="shared" si="10"/>
        <v>20</v>
      </c>
      <c r="Q19" s="1">
        <v>28</v>
      </c>
      <c r="R19" s="1">
        <f t="shared" si="4"/>
        <v>1.4285714285714286</v>
      </c>
      <c r="S19" s="1">
        <v>4</v>
      </c>
      <c r="T19" s="1">
        <v>8.5</v>
      </c>
      <c r="U19" s="1">
        <f t="shared" si="5"/>
        <v>47.058823529411761</v>
      </c>
      <c r="V19" s="1">
        <v>2</v>
      </c>
      <c r="W19" s="1">
        <f t="shared" si="11"/>
        <v>23.52941176470588</v>
      </c>
      <c r="X19" s="1">
        <v>29</v>
      </c>
      <c r="Y19" s="1">
        <f t="shared" si="6"/>
        <v>1.6227180527383367</v>
      </c>
      <c r="Z19" s="1">
        <v>3</v>
      </c>
      <c r="AA19" s="1">
        <v>7</v>
      </c>
      <c r="AB19" s="1">
        <f t="shared" si="7"/>
        <v>42.857142857142854</v>
      </c>
      <c r="AC19" s="1">
        <v>2</v>
      </c>
      <c r="AD19" s="1">
        <f t="shared" si="12"/>
        <v>21.428571428571427</v>
      </c>
      <c r="AE19" s="1">
        <v>22</v>
      </c>
      <c r="AF19" s="1">
        <f t="shared" si="8"/>
        <v>1.9480519480519478</v>
      </c>
      <c r="AH19" s="1">
        <f t="shared" si="13"/>
        <v>8</v>
      </c>
      <c r="AI19" s="1">
        <f t="shared" si="14"/>
        <v>18</v>
      </c>
      <c r="AJ19" s="1">
        <f t="shared" si="15"/>
        <v>44.444444444444443</v>
      </c>
      <c r="AK19" s="1">
        <v>35</v>
      </c>
      <c r="AL19" s="1">
        <f t="shared" si="16"/>
        <v>1.2698412698412698</v>
      </c>
      <c r="AM19" s="1">
        <f t="shared" si="9"/>
        <v>1.3</v>
      </c>
    </row>
    <row r="20" spans="1:39" x14ac:dyDescent="0.35">
      <c r="A20" s="1">
        <v>19</v>
      </c>
      <c r="B20" s="1" t="s">
        <v>15</v>
      </c>
      <c r="C20" s="1" t="s">
        <v>1</v>
      </c>
      <c r="D20" s="1" t="s">
        <v>8</v>
      </c>
      <c r="E20" s="1">
        <v>0</v>
      </c>
      <c r="F20" s="1">
        <v>0</v>
      </c>
      <c r="G20" s="1">
        <v>0</v>
      </c>
      <c r="H20" s="1">
        <v>2</v>
      </c>
      <c r="I20" s="1">
        <f t="shared" si="1"/>
        <v>0</v>
      </c>
      <c r="J20" s="1">
        <v>25</v>
      </c>
      <c r="K20" s="1">
        <f t="shared" si="2"/>
        <v>0</v>
      </c>
      <c r="L20" s="1">
        <v>0</v>
      </c>
      <c r="M20" s="1">
        <v>2.5</v>
      </c>
      <c r="N20" s="1">
        <f t="shared" si="3"/>
        <v>0</v>
      </c>
      <c r="O20" s="1">
        <v>2</v>
      </c>
      <c r="P20" s="1">
        <f t="shared" si="10"/>
        <v>0</v>
      </c>
      <c r="Q20" s="1">
        <v>28</v>
      </c>
      <c r="R20" s="1">
        <f t="shared" si="4"/>
        <v>0</v>
      </c>
      <c r="S20" s="1">
        <v>0</v>
      </c>
      <c r="T20" s="1">
        <v>8.5</v>
      </c>
      <c r="U20" s="1">
        <f t="shared" si="5"/>
        <v>0</v>
      </c>
      <c r="V20" s="1">
        <v>2</v>
      </c>
      <c r="W20" s="1">
        <f t="shared" si="11"/>
        <v>0</v>
      </c>
      <c r="X20" s="1">
        <v>29</v>
      </c>
      <c r="Y20" s="1">
        <f t="shared" si="6"/>
        <v>0</v>
      </c>
      <c r="Z20" s="1">
        <v>0</v>
      </c>
      <c r="AA20" s="1">
        <v>7</v>
      </c>
      <c r="AB20" s="1">
        <f t="shared" si="7"/>
        <v>0</v>
      </c>
      <c r="AC20" s="1">
        <v>2</v>
      </c>
      <c r="AD20" s="1">
        <f t="shared" si="12"/>
        <v>0</v>
      </c>
      <c r="AE20" s="1">
        <v>22</v>
      </c>
      <c r="AF20" s="1">
        <f t="shared" si="8"/>
        <v>0</v>
      </c>
      <c r="AH20" s="1">
        <f t="shared" si="13"/>
        <v>0</v>
      </c>
      <c r="AI20" s="1">
        <f t="shared" si="14"/>
        <v>18</v>
      </c>
      <c r="AJ20" s="1">
        <f t="shared" si="15"/>
        <v>0</v>
      </c>
      <c r="AK20" s="1">
        <v>35</v>
      </c>
      <c r="AL20" s="1">
        <f t="shared" si="16"/>
        <v>0</v>
      </c>
      <c r="AM20" s="1">
        <f t="shared" si="9"/>
        <v>0</v>
      </c>
    </row>
    <row r="21" spans="1:39" x14ac:dyDescent="0.35">
      <c r="A21" s="1">
        <v>20</v>
      </c>
      <c r="B21" s="1" t="s">
        <v>15</v>
      </c>
      <c r="C21" s="1" t="s">
        <v>1</v>
      </c>
      <c r="D21" s="1" t="s">
        <v>12</v>
      </c>
      <c r="E21" s="1">
        <v>0</v>
      </c>
      <c r="F21" s="1">
        <v>0</v>
      </c>
      <c r="G21" s="1">
        <v>0</v>
      </c>
      <c r="H21" s="1">
        <v>2</v>
      </c>
      <c r="I21" s="1">
        <f t="shared" si="1"/>
        <v>0</v>
      </c>
      <c r="J21" s="1">
        <v>25</v>
      </c>
      <c r="K21" s="1">
        <f t="shared" si="2"/>
        <v>0</v>
      </c>
      <c r="L21" s="1">
        <v>0</v>
      </c>
      <c r="M21" s="1">
        <v>2.5</v>
      </c>
      <c r="N21" s="1">
        <f t="shared" si="3"/>
        <v>0</v>
      </c>
      <c r="O21" s="1">
        <v>2</v>
      </c>
      <c r="P21" s="1">
        <f t="shared" si="10"/>
        <v>0</v>
      </c>
      <c r="Q21" s="1">
        <v>28</v>
      </c>
      <c r="R21" s="1">
        <f t="shared" si="4"/>
        <v>0</v>
      </c>
      <c r="S21" s="1">
        <v>0.5</v>
      </c>
      <c r="T21" s="1">
        <v>8.5</v>
      </c>
      <c r="U21" s="1">
        <f t="shared" si="5"/>
        <v>5.8823529411764701</v>
      </c>
      <c r="V21" s="1">
        <v>2</v>
      </c>
      <c r="W21" s="1">
        <f t="shared" si="11"/>
        <v>2.9411764705882351</v>
      </c>
      <c r="X21" s="1">
        <v>29</v>
      </c>
      <c r="Y21" s="1">
        <f t="shared" si="6"/>
        <v>0.20283975659229209</v>
      </c>
      <c r="Z21" s="1">
        <v>0.5</v>
      </c>
      <c r="AA21" s="1">
        <v>7</v>
      </c>
      <c r="AB21" s="1">
        <f t="shared" si="7"/>
        <v>7.1428571428571423</v>
      </c>
      <c r="AC21" s="1">
        <v>2</v>
      </c>
      <c r="AD21" s="1">
        <f t="shared" si="12"/>
        <v>3.5714285714285712</v>
      </c>
      <c r="AE21" s="1">
        <v>22</v>
      </c>
      <c r="AF21" s="1">
        <f t="shared" si="8"/>
        <v>0.32467532467532467</v>
      </c>
      <c r="AH21" s="1">
        <f t="shared" si="13"/>
        <v>1</v>
      </c>
      <c r="AI21" s="1">
        <f t="shared" si="14"/>
        <v>18</v>
      </c>
      <c r="AJ21" s="1">
        <f t="shared" si="15"/>
        <v>5.5555555555555554</v>
      </c>
      <c r="AK21" s="1">
        <v>35</v>
      </c>
      <c r="AL21" s="1">
        <f t="shared" si="16"/>
        <v>0.15873015873015872</v>
      </c>
      <c r="AM21" s="1">
        <f t="shared" si="9"/>
        <v>0.2</v>
      </c>
    </row>
    <row r="22" spans="1:39" x14ac:dyDescent="0.35">
      <c r="A22" s="1">
        <v>22</v>
      </c>
      <c r="B22" s="1" t="s">
        <v>15</v>
      </c>
      <c r="C22" s="1" t="s">
        <v>1</v>
      </c>
      <c r="D22" s="1" t="s">
        <v>9</v>
      </c>
      <c r="E22" s="1">
        <v>0</v>
      </c>
      <c r="F22" s="1">
        <v>0</v>
      </c>
      <c r="G22" s="1">
        <v>0</v>
      </c>
      <c r="H22" s="1">
        <v>2</v>
      </c>
      <c r="I22" s="1">
        <f t="shared" si="1"/>
        <v>0</v>
      </c>
      <c r="J22" s="1">
        <v>25</v>
      </c>
      <c r="K22" s="1">
        <f t="shared" si="2"/>
        <v>0</v>
      </c>
      <c r="L22" s="1">
        <v>0</v>
      </c>
      <c r="M22" s="1">
        <v>2.5</v>
      </c>
      <c r="N22" s="1">
        <f t="shared" si="3"/>
        <v>0</v>
      </c>
      <c r="O22" s="1">
        <v>2</v>
      </c>
      <c r="P22" s="1">
        <f t="shared" si="10"/>
        <v>0</v>
      </c>
      <c r="Q22" s="1">
        <v>28</v>
      </c>
      <c r="R22" s="1">
        <f t="shared" si="4"/>
        <v>0</v>
      </c>
      <c r="S22" s="1">
        <v>0</v>
      </c>
      <c r="T22" s="1">
        <v>8.5</v>
      </c>
      <c r="U22" s="1">
        <f t="shared" si="5"/>
        <v>0</v>
      </c>
      <c r="V22" s="1">
        <v>2</v>
      </c>
      <c r="W22" s="1">
        <f t="shared" si="11"/>
        <v>0</v>
      </c>
      <c r="X22" s="1">
        <v>29</v>
      </c>
      <c r="Y22" s="1">
        <f t="shared" si="6"/>
        <v>0</v>
      </c>
      <c r="Z22" s="1">
        <v>0</v>
      </c>
      <c r="AA22" s="1">
        <v>7</v>
      </c>
      <c r="AB22" s="1">
        <f t="shared" si="7"/>
        <v>0</v>
      </c>
      <c r="AC22" s="1">
        <v>2</v>
      </c>
      <c r="AD22" s="1">
        <f t="shared" si="12"/>
        <v>0</v>
      </c>
      <c r="AE22" s="1">
        <v>22</v>
      </c>
      <c r="AF22" s="1">
        <f t="shared" si="8"/>
        <v>0</v>
      </c>
      <c r="AH22" s="1">
        <f t="shared" si="13"/>
        <v>0</v>
      </c>
      <c r="AI22" s="1">
        <f t="shared" si="14"/>
        <v>18</v>
      </c>
      <c r="AJ22" s="1">
        <f t="shared" si="15"/>
        <v>0</v>
      </c>
      <c r="AK22" s="1">
        <v>35</v>
      </c>
      <c r="AL22" s="1">
        <f t="shared" si="16"/>
        <v>0</v>
      </c>
      <c r="AM22" s="1">
        <f t="shared" si="9"/>
        <v>0</v>
      </c>
    </row>
    <row r="23" spans="1:39" x14ac:dyDescent="0.35">
      <c r="A23" s="1">
        <v>23</v>
      </c>
      <c r="B23" s="1" t="s">
        <v>15</v>
      </c>
      <c r="C23" s="1" t="s">
        <v>1</v>
      </c>
      <c r="D23" s="1" t="s">
        <v>10</v>
      </c>
      <c r="E23" s="1">
        <v>0</v>
      </c>
      <c r="F23" s="1">
        <v>0</v>
      </c>
      <c r="G23" s="1">
        <v>0</v>
      </c>
      <c r="H23" s="1">
        <v>2</v>
      </c>
      <c r="I23" s="1">
        <f t="shared" si="1"/>
        <v>0</v>
      </c>
      <c r="J23" s="1">
        <v>25</v>
      </c>
      <c r="K23" s="1">
        <f t="shared" si="2"/>
        <v>0</v>
      </c>
      <c r="L23" s="1">
        <v>0</v>
      </c>
      <c r="M23" s="1">
        <v>2.5</v>
      </c>
      <c r="N23" s="1">
        <f t="shared" si="3"/>
        <v>0</v>
      </c>
      <c r="O23" s="1">
        <v>2</v>
      </c>
      <c r="P23" s="1">
        <f t="shared" si="10"/>
        <v>0</v>
      </c>
      <c r="Q23" s="1">
        <v>28</v>
      </c>
      <c r="R23" s="1">
        <f t="shared" si="4"/>
        <v>0</v>
      </c>
      <c r="S23" s="1">
        <v>0</v>
      </c>
      <c r="T23" s="1">
        <v>8.5</v>
      </c>
      <c r="U23" s="1">
        <f t="shared" si="5"/>
        <v>0</v>
      </c>
      <c r="V23" s="1">
        <v>2</v>
      </c>
      <c r="W23" s="1">
        <f t="shared" si="11"/>
        <v>0</v>
      </c>
      <c r="X23" s="1">
        <v>29</v>
      </c>
      <c r="Y23" s="1">
        <f t="shared" si="6"/>
        <v>0</v>
      </c>
      <c r="Z23" s="1">
        <v>0</v>
      </c>
      <c r="AA23" s="1">
        <v>7</v>
      </c>
      <c r="AB23" s="1">
        <f t="shared" si="7"/>
        <v>0</v>
      </c>
      <c r="AC23" s="1">
        <v>2</v>
      </c>
      <c r="AD23" s="1">
        <f t="shared" si="12"/>
        <v>0</v>
      </c>
      <c r="AE23" s="1">
        <v>22</v>
      </c>
      <c r="AF23" s="1">
        <f t="shared" si="8"/>
        <v>0</v>
      </c>
      <c r="AH23" s="1">
        <f t="shared" si="13"/>
        <v>0</v>
      </c>
      <c r="AI23" s="1">
        <f t="shared" si="14"/>
        <v>18</v>
      </c>
      <c r="AJ23" s="1">
        <f t="shared" si="15"/>
        <v>0</v>
      </c>
      <c r="AK23" s="1">
        <v>35</v>
      </c>
      <c r="AL23" s="1">
        <f t="shared" si="16"/>
        <v>0</v>
      </c>
      <c r="AM23" s="1">
        <f t="shared" si="9"/>
        <v>0</v>
      </c>
    </row>
    <row r="24" spans="1:39" x14ac:dyDescent="0.35">
      <c r="A24" s="1">
        <v>24</v>
      </c>
      <c r="B24" s="1" t="s">
        <v>15</v>
      </c>
      <c r="C24" s="1" t="s">
        <v>1</v>
      </c>
      <c r="D24" s="1" t="s">
        <v>11</v>
      </c>
      <c r="E24" s="1">
        <v>0</v>
      </c>
      <c r="F24" s="1">
        <v>0</v>
      </c>
      <c r="G24" s="1">
        <v>0</v>
      </c>
      <c r="H24" s="1">
        <v>2</v>
      </c>
      <c r="I24" s="1">
        <f t="shared" si="1"/>
        <v>0</v>
      </c>
      <c r="J24" s="1">
        <v>25</v>
      </c>
      <c r="K24" s="1">
        <f t="shared" si="2"/>
        <v>0</v>
      </c>
      <c r="L24" s="1">
        <v>0</v>
      </c>
      <c r="M24" s="1">
        <v>2.5</v>
      </c>
      <c r="N24" s="1">
        <f t="shared" si="3"/>
        <v>0</v>
      </c>
      <c r="O24" s="1">
        <v>2</v>
      </c>
      <c r="P24" s="1">
        <f t="shared" si="10"/>
        <v>0</v>
      </c>
      <c r="Q24" s="1">
        <v>28</v>
      </c>
      <c r="R24" s="1">
        <f t="shared" si="4"/>
        <v>0</v>
      </c>
      <c r="S24" s="1">
        <v>0</v>
      </c>
      <c r="T24" s="1">
        <v>8.5</v>
      </c>
      <c r="U24" s="1">
        <f t="shared" si="5"/>
        <v>0</v>
      </c>
      <c r="V24" s="1">
        <v>2</v>
      </c>
      <c r="W24" s="1">
        <f t="shared" si="11"/>
        <v>0</v>
      </c>
      <c r="X24" s="1">
        <v>29</v>
      </c>
      <c r="Y24" s="1">
        <f t="shared" si="6"/>
        <v>0</v>
      </c>
      <c r="Z24" s="1">
        <v>0</v>
      </c>
      <c r="AA24" s="1">
        <v>7</v>
      </c>
      <c r="AB24" s="1">
        <f t="shared" si="7"/>
        <v>0</v>
      </c>
      <c r="AC24" s="1">
        <v>2</v>
      </c>
      <c r="AD24" s="1">
        <f t="shared" si="12"/>
        <v>0</v>
      </c>
      <c r="AE24" s="1">
        <v>22</v>
      </c>
      <c r="AF24" s="1">
        <f t="shared" si="8"/>
        <v>0</v>
      </c>
      <c r="AH24" s="1">
        <f t="shared" si="13"/>
        <v>0</v>
      </c>
      <c r="AI24" s="1">
        <f t="shared" si="14"/>
        <v>18</v>
      </c>
      <c r="AJ24" s="1">
        <f t="shared" si="15"/>
        <v>0</v>
      </c>
      <c r="AK24" s="1">
        <v>35</v>
      </c>
      <c r="AL24" s="1">
        <f t="shared" si="16"/>
        <v>0</v>
      </c>
      <c r="AM24" s="1">
        <f t="shared" si="9"/>
        <v>0</v>
      </c>
    </row>
    <row r="25" spans="1:39" x14ac:dyDescent="0.35">
      <c r="A25" s="1">
        <v>25</v>
      </c>
      <c r="B25" s="1" t="s">
        <v>15</v>
      </c>
      <c r="C25" s="1" t="s">
        <v>1</v>
      </c>
      <c r="D25" s="1" t="s">
        <v>1</v>
      </c>
      <c r="E25" s="1">
        <v>0</v>
      </c>
      <c r="F25" s="1">
        <v>0</v>
      </c>
      <c r="G25" s="1">
        <v>0</v>
      </c>
      <c r="H25" s="1">
        <v>2</v>
      </c>
      <c r="I25" s="1">
        <f t="shared" si="1"/>
        <v>0</v>
      </c>
      <c r="J25" s="1">
        <v>25</v>
      </c>
      <c r="K25" s="1">
        <f t="shared" si="2"/>
        <v>0</v>
      </c>
      <c r="L25" s="1">
        <v>0.5</v>
      </c>
      <c r="M25" s="1">
        <v>2.5</v>
      </c>
      <c r="N25" s="1">
        <f t="shared" si="3"/>
        <v>20</v>
      </c>
      <c r="O25" s="1">
        <v>2</v>
      </c>
      <c r="P25" s="1">
        <f t="shared" si="10"/>
        <v>10</v>
      </c>
      <c r="Q25" s="1">
        <v>28</v>
      </c>
      <c r="R25" s="1">
        <f t="shared" si="4"/>
        <v>0.7142857142857143</v>
      </c>
      <c r="S25" s="1">
        <v>0.5</v>
      </c>
      <c r="T25" s="1">
        <v>8.5</v>
      </c>
      <c r="U25" s="1">
        <f t="shared" si="5"/>
        <v>5.8823529411764701</v>
      </c>
      <c r="V25" s="1">
        <v>2</v>
      </c>
      <c r="W25" s="1">
        <f t="shared" si="11"/>
        <v>2.9411764705882351</v>
      </c>
      <c r="X25" s="1">
        <v>29</v>
      </c>
      <c r="Y25" s="1">
        <f t="shared" si="6"/>
        <v>0.20283975659229209</v>
      </c>
      <c r="Z25" s="1">
        <v>0</v>
      </c>
      <c r="AA25" s="1">
        <v>7</v>
      </c>
      <c r="AB25" s="1">
        <f t="shared" si="7"/>
        <v>0</v>
      </c>
      <c r="AC25" s="1">
        <v>2</v>
      </c>
      <c r="AD25" s="1">
        <f t="shared" si="12"/>
        <v>0</v>
      </c>
      <c r="AE25" s="1">
        <v>22</v>
      </c>
      <c r="AF25" s="1">
        <f t="shared" si="8"/>
        <v>0</v>
      </c>
      <c r="AH25" s="1">
        <f t="shared" si="13"/>
        <v>1</v>
      </c>
      <c r="AI25" s="1">
        <f t="shared" si="14"/>
        <v>18</v>
      </c>
      <c r="AJ25" s="1">
        <f t="shared" si="15"/>
        <v>5.5555555555555554</v>
      </c>
      <c r="AK25" s="1">
        <v>35</v>
      </c>
      <c r="AL25" s="1">
        <f t="shared" si="16"/>
        <v>0.15873015873015872</v>
      </c>
      <c r="AM25" s="1">
        <f t="shared" si="9"/>
        <v>0.2</v>
      </c>
    </row>
    <row r="26" spans="1:39" x14ac:dyDescent="0.35">
      <c r="A26" s="1">
        <v>104</v>
      </c>
      <c r="B26" s="1" t="s">
        <v>22</v>
      </c>
      <c r="C26" s="1" t="s">
        <v>1</v>
      </c>
      <c r="D26" s="1" t="s">
        <v>2</v>
      </c>
      <c r="E26" s="1">
        <v>1286</v>
      </c>
      <c r="F26" s="1">
        <f>SUM(E26:E37)</f>
        <v>1306</v>
      </c>
      <c r="G26" s="1">
        <f t="shared" ref="G26:G49" si="17">E26/(F26/100)</f>
        <v>98.468606431852976</v>
      </c>
      <c r="H26" s="1">
        <v>2</v>
      </c>
      <c r="I26" s="1">
        <f t="shared" ref="I26:I84" si="18">G26/H26</f>
        <v>49.234303215926488</v>
      </c>
      <c r="J26" s="1">
        <v>25</v>
      </c>
      <c r="K26" s="1">
        <f t="shared" si="2"/>
        <v>3.9387442572741191</v>
      </c>
      <c r="L26" s="1">
        <v>0</v>
      </c>
      <c r="M26" s="1">
        <v>0</v>
      </c>
      <c r="N26" s="1">
        <v>0</v>
      </c>
      <c r="O26" s="1">
        <v>2</v>
      </c>
      <c r="P26" s="1">
        <f t="shared" si="10"/>
        <v>0</v>
      </c>
      <c r="Q26" s="1">
        <v>28</v>
      </c>
      <c r="R26" s="1">
        <f t="shared" si="4"/>
        <v>0</v>
      </c>
      <c r="S26" s="1">
        <v>0</v>
      </c>
      <c r="T26" s="1">
        <v>0</v>
      </c>
      <c r="U26" s="1">
        <v>0</v>
      </c>
      <c r="V26" s="1">
        <v>2</v>
      </c>
      <c r="W26" s="1">
        <f t="shared" si="11"/>
        <v>0</v>
      </c>
      <c r="X26" s="1">
        <v>29</v>
      </c>
      <c r="Y26" s="1">
        <f t="shared" si="6"/>
        <v>0</v>
      </c>
      <c r="Z26" s="1">
        <v>0</v>
      </c>
      <c r="AA26" s="1">
        <v>0</v>
      </c>
      <c r="AB26" s="1">
        <v>0</v>
      </c>
      <c r="AC26" s="1">
        <v>2</v>
      </c>
      <c r="AD26" s="1">
        <f t="shared" si="12"/>
        <v>0</v>
      </c>
      <c r="AE26" s="1">
        <v>22</v>
      </c>
      <c r="AF26" s="1">
        <f t="shared" si="8"/>
        <v>0</v>
      </c>
      <c r="AH26" s="1">
        <f t="shared" si="13"/>
        <v>1286</v>
      </c>
      <c r="AI26" s="1">
        <f t="shared" si="14"/>
        <v>1306</v>
      </c>
      <c r="AJ26" s="1">
        <f t="shared" si="15"/>
        <v>98.468606431852976</v>
      </c>
      <c r="AK26" s="1">
        <v>35</v>
      </c>
      <c r="AL26" s="1">
        <f t="shared" si="16"/>
        <v>2.8133887551957995</v>
      </c>
      <c r="AM26" s="1">
        <f t="shared" si="9"/>
        <v>2.8</v>
      </c>
    </row>
    <row r="27" spans="1:39" x14ac:dyDescent="0.35">
      <c r="A27" s="1">
        <v>105</v>
      </c>
      <c r="B27" s="1" t="s">
        <v>22</v>
      </c>
      <c r="C27" s="1" t="s">
        <v>1</v>
      </c>
      <c r="D27" s="1" t="s">
        <v>3</v>
      </c>
      <c r="E27" s="1">
        <v>0</v>
      </c>
      <c r="F27" s="1">
        <v>1306</v>
      </c>
      <c r="G27" s="1">
        <f t="shared" si="17"/>
        <v>0</v>
      </c>
      <c r="H27" s="1">
        <v>2</v>
      </c>
      <c r="I27" s="1">
        <f t="shared" si="18"/>
        <v>0</v>
      </c>
      <c r="J27" s="1">
        <v>25</v>
      </c>
      <c r="K27" s="1">
        <f t="shared" si="2"/>
        <v>0</v>
      </c>
      <c r="L27" s="1">
        <v>0</v>
      </c>
      <c r="M27" s="1">
        <v>0</v>
      </c>
      <c r="N27" s="1">
        <v>0</v>
      </c>
      <c r="O27" s="1">
        <v>2</v>
      </c>
      <c r="P27" s="1">
        <f t="shared" si="10"/>
        <v>0</v>
      </c>
      <c r="Q27" s="1">
        <v>28</v>
      </c>
      <c r="R27" s="1">
        <f t="shared" si="4"/>
        <v>0</v>
      </c>
      <c r="S27" s="1">
        <v>0</v>
      </c>
      <c r="T27" s="1">
        <v>0</v>
      </c>
      <c r="U27" s="1">
        <v>0</v>
      </c>
      <c r="V27" s="1">
        <v>2</v>
      </c>
      <c r="W27" s="1">
        <f t="shared" si="11"/>
        <v>0</v>
      </c>
      <c r="X27" s="1">
        <v>29</v>
      </c>
      <c r="Y27" s="1">
        <f t="shared" si="6"/>
        <v>0</v>
      </c>
      <c r="Z27" s="1">
        <v>0</v>
      </c>
      <c r="AA27" s="1">
        <v>0</v>
      </c>
      <c r="AB27" s="1">
        <v>0</v>
      </c>
      <c r="AC27" s="1">
        <v>2</v>
      </c>
      <c r="AD27" s="1">
        <f t="shared" si="12"/>
        <v>0</v>
      </c>
      <c r="AE27" s="1">
        <v>22</v>
      </c>
      <c r="AF27" s="1">
        <f t="shared" si="8"/>
        <v>0</v>
      </c>
      <c r="AH27" s="1">
        <f t="shared" si="13"/>
        <v>0</v>
      </c>
      <c r="AI27" s="1">
        <f t="shared" si="14"/>
        <v>1306</v>
      </c>
      <c r="AJ27" s="1">
        <f t="shared" si="15"/>
        <v>0</v>
      </c>
      <c r="AK27" s="1">
        <v>35</v>
      </c>
      <c r="AL27" s="1">
        <f t="shared" si="16"/>
        <v>0</v>
      </c>
      <c r="AM27" s="1">
        <f t="shared" si="9"/>
        <v>0</v>
      </c>
    </row>
    <row r="28" spans="1:39" x14ac:dyDescent="0.35">
      <c r="A28" s="1">
        <v>106</v>
      </c>
      <c r="B28" s="1" t="s">
        <v>22</v>
      </c>
      <c r="C28" s="1" t="s">
        <v>1</v>
      </c>
      <c r="D28" s="1" t="s">
        <v>4</v>
      </c>
      <c r="E28" s="1">
        <v>0</v>
      </c>
      <c r="F28" s="1">
        <v>1306</v>
      </c>
      <c r="G28" s="1">
        <f t="shared" si="17"/>
        <v>0</v>
      </c>
      <c r="H28" s="1">
        <v>2</v>
      </c>
      <c r="I28" s="1">
        <f t="shared" si="18"/>
        <v>0</v>
      </c>
      <c r="J28" s="1">
        <v>25</v>
      </c>
      <c r="K28" s="1">
        <f t="shared" si="2"/>
        <v>0</v>
      </c>
      <c r="L28" s="1">
        <v>0</v>
      </c>
      <c r="M28" s="1">
        <v>0</v>
      </c>
      <c r="N28" s="1">
        <v>0</v>
      </c>
      <c r="O28" s="1">
        <v>2</v>
      </c>
      <c r="P28" s="1">
        <f t="shared" si="10"/>
        <v>0</v>
      </c>
      <c r="Q28" s="1">
        <v>28</v>
      </c>
      <c r="R28" s="1">
        <f t="shared" si="4"/>
        <v>0</v>
      </c>
      <c r="S28" s="1">
        <v>0</v>
      </c>
      <c r="T28" s="1">
        <v>0</v>
      </c>
      <c r="U28" s="1">
        <v>0</v>
      </c>
      <c r="V28" s="1">
        <v>2</v>
      </c>
      <c r="W28" s="1">
        <f t="shared" si="11"/>
        <v>0</v>
      </c>
      <c r="X28" s="1">
        <v>29</v>
      </c>
      <c r="Y28" s="1">
        <f t="shared" si="6"/>
        <v>0</v>
      </c>
      <c r="Z28" s="1">
        <v>0</v>
      </c>
      <c r="AA28" s="1">
        <v>0</v>
      </c>
      <c r="AB28" s="1">
        <v>0</v>
      </c>
      <c r="AC28" s="1">
        <v>2</v>
      </c>
      <c r="AD28" s="1">
        <f t="shared" si="12"/>
        <v>0</v>
      </c>
      <c r="AE28" s="1">
        <v>22</v>
      </c>
      <c r="AF28" s="1">
        <f t="shared" si="8"/>
        <v>0</v>
      </c>
      <c r="AH28" s="1">
        <f t="shared" si="13"/>
        <v>0</v>
      </c>
      <c r="AI28" s="1">
        <f t="shared" si="14"/>
        <v>1306</v>
      </c>
      <c r="AJ28" s="1">
        <f t="shared" si="15"/>
        <v>0</v>
      </c>
      <c r="AK28" s="1">
        <v>35</v>
      </c>
      <c r="AL28" s="1">
        <f t="shared" si="16"/>
        <v>0</v>
      </c>
      <c r="AM28" s="1">
        <f t="shared" si="9"/>
        <v>0</v>
      </c>
    </row>
    <row r="29" spans="1:39" x14ac:dyDescent="0.35">
      <c r="A29" s="1">
        <v>107</v>
      </c>
      <c r="B29" s="1" t="s">
        <v>22</v>
      </c>
      <c r="C29" s="1" t="s">
        <v>1</v>
      </c>
      <c r="D29" s="1" t="s">
        <v>5</v>
      </c>
      <c r="E29" s="1">
        <v>0</v>
      </c>
      <c r="F29" s="1">
        <v>1306</v>
      </c>
      <c r="G29" s="1">
        <f t="shared" si="17"/>
        <v>0</v>
      </c>
      <c r="H29" s="1">
        <v>2</v>
      </c>
      <c r="I29" s="1">
        <f t="shared" si="18"/>
        <v>0</v>
      </c>
      <c r="J29" s="1">
        <v>25</v>
      </c>
      <c r="K29" s="1">
        <f t="shared" si="2"/>
        <v>0</v>
      </c>
      <c r="L29" s="1">
        <v>0</v>
      </c>
      <c r="M29" s="1">
        <v>0</v>
      </c>
      <c r="N29" s="1">
        <v>0</v>
      </c>
      <c r="O29" s="1">
        <v>2</v>
      </c>
      <c r="P29" s="1">
        <f t="shared" si="10"/>
        <v>0</v>
      </c>
      <c r="Q29" s="1">
        <v>28</v>
      </c>
      <c r="R29" s="1">
        <f t="shared" si="4"/>
        <v>0</v>
      </c>
      <c r="S29" s="1">
        <v>0</v>
      </c>
      <c r="T29" s="1">
        <v>0</v>
      </c>
      <c r="U29" s="1">
        <v>0</v>
      </c>
      <c r="V29" s="1">
        <v>2</v>
      </c>
      <c r="W29" s="1">
        <f t="shared" si="11"/>
        <v>0</v>
      </c>
      <c r="X29" s="1">
        <v>29</v>
      </c>
      <c r="Y29" s="1">
        <f t="shared" si="6"/>
        <v>0</v>
      </c>
      <c r="Z29" s="1">
        <v>0</v>
      </c>
      <c r="AA29" s="1">
        <v>0</v>
      </c>
      <c r="AB29" s="1">
        <v>0</v>
      </c>
      <c r="AC29" s="1">
        <v>2</v>
      </c>
      <c r="AD29" s="1">
        <f t="shared" si="12"/>
        <v>0</v>
      </c>
      <c r="AE29" s="1">
        <v>22</v>
      </c>
      <c r="AF29" s="1">
        <f t="shared" si="8"/>
        <v>0</v>
      </c>
      <c r="AH29" s="1">
        <f t="shared" si="13"/>
        <v>0</v>
      </c>
      <c r="AI29" s="1">
        <f t="shared" si="14"/>
        <v>1306</v>
      </c>
      <c r="AJ29" s="1">
        <f t="shared" si="15"/>
        <v>0</v>
      </c>
      <c r="AK29" s="1">
        <v>35</v>
      </c>
      <c r="AL29" s="1">
        <f t="shared" si="16"/>
        <v>0</v>
      </c>
      <c r="AM29" s="1">
        <f t="shared" si="9"/>
        <v>0</v>
      </c>
    </row>
    <row r="30" spans="1:39" x14ac:dyDescent="0.35">
      <c r="A30" s="1">
        <v>108</v>
      </c>
      <c r="B30" s="1" t="s">
        <v>22</v>
      </c>
      <c r="C30" s="1" t="s">
        <v>1</v>
      </c>
      <c r="D30" s="1" t="s">
        <v>6</v>
      </c>
      <c r="E30" s="1">
        <v>0</v>
      </c>
      <c r="F30" s="1">
        <v>1306</v>
      </c>
      <c r="G30" s="1">
        <f t="shared" si="17"/>
        <v>0</v>
      </c>
      <c r="H30" s="1">
        <v>2</v>
      </c>
      <c r="I30" s="1">
        <f t="shared" si="18"/>
        <v>0</v>
      </c>
      <c r="J30" s="1">
        <v>25</v>
      </c>
      <c r="K30" s="1">
        <f t="shared" si="2"/>
        <v>0</v>
      </c>
      <c r="L30" s="1">
        <v>0</v>
      </c>
      <c r="M30" s="1">
        <v>0</v>
      </c>
      <c r="N30" s="1">
        <v>0</v>
      </c>
      <c r="O30" s="1">
        <v>2</v>
      </c>
      <c r="P30" s="1">
        <f t="shared" si="10"/>
        <v>0</v>
      </c>
      <c r="Q30" s="1">
        <v>28</v>
      </c>
      <c r="R30" s="1">
        <f t="shared" si="4"/>
        <v>0</v>
      </c>
      <c r="S30" s="1">
        <v>0</v>
      </c>
      <c r="T30" s="1">
        <v>0</v>
      </c>
      <c r="U30" s="1">
        <v>0</v>
      </c>
      <c r="V30" s="1">
        <v>2</v>
      </c>
      <c r="W30" s="1">
        <f t="shared" si="11"/>
        <v>0</v>
      </c>
      <c r="X30" s="1">
        <v>29</v>
      </c>
      <c r="Y30" s="1">
        <f t="shared" si="6"/>
        <v>0</v>
      </c>
      <c r="Z30" s="1">
        <v>0</v>
      </c>
      <c r="AA30" s="1">
        <v>0</v>
      </c>
      <c r="AB30" s="1">
        <v>0</v>
      </c>
      <c r="AC30" s="1">
        <v>2</v>
      </c>
      <c r="AD30" s="1">
        <f t="shared" si="12"/>
        <v>0</v>
      </c>
      <c r="AE30" s="1">
        <v>22</v>
      </c>
      <c r="AF30" s="1">
        <f t="shared" si="8"/>
        <v>0</v>
      </c>
      <c r="AH30" s="1">
        <f t="shared" si="13"/>
        <v>0</v>
      </c>
      <c r="AI30" s="1">
        <f t="shared" si="14"/>
        <v>1306</v>
      </c>
      <c r="AJ30" s="1">
        <f t="shared" si="15"/>
        <v>0</v>
      </c>
      <c r="AK30" s="1">
        <v>35</v>
      </c>
      <c r="AL30" s="1">
        <f t="shared" si="16"/>
        <v>0</v>
      </c>
      <c r="AM30" s="1">
        <f t="shared" si="9"/>
        <v>0</v>
      </c>
    </row>
    <row r="31" spans="1:39" x14ac:dyDescent="0.35">
      <c r="A31" s="1">
        <v>109</v>
      </c>
      <c r="B31" s="1" t="s">
        <v>22</v>
      </c>
      <c r="C31" s="1" t="s">
        <v>1</v>
      </c>
      <c r="D31" s="1" t="s">
        <v>7</v>
      </c>
      <c r="E31" s="1">
        <v>0</v>
      </c>
      <c r="F31" s="1">
        <v>1306</v>
      </c>
      <c r="G31" s="1">
        <f t="shared" si="17"/>
        <v>0</v>
      </c>
      <c r="H31" s="1">
        <v>2</v>
      </c>
      <c r="I31" s="1">
        <f t="shared" si="18"/>
        <v>0</v>
      </c>
      <c r="J31" s="1">
        <v>25</v>
      </c>
      <c r="K31" s="1">
        <f t="shared" si="2"/>
        <v>0</v>
      </c>
      <c r="L31" s="1">
        <v>0</v>
      </c>
      <c r="M31" s="1">
        <v>0</v>
      </c>
      <c r="N31" s="1">
        <v>0</v>
      </c>
      <c r="O31" s="1">
        <v>2</v>
      </c>
      <c r="P31" s="1">
        <f t="shared" si="10"/>
        <v>0</v>
      </c>
      <c r="Q31" s="1">
        <v>28</v>
      </c>
      <c r="R31" s="1">
        <f t="shared" si="4"/>
        <v>0</v>
      </c>
      <c r="S31" s="1">
        <v>0</v>
      </c>
      <c r="T31" s="1">
        <v>0</v>
      </c>
      <c r="U31" s="1">
        <v>0</v>
      </c>
      <c r="V31" s="1">
        <v>2</v>
      </c>
      <c r="W31" s="1">
        <f t="shared" si="11"/>
        <v>0</v>
      </c>
      <c r="X31" s="1">
        <v>29</v>
      </c>
      <c r="Y31" s="1">
        <f t="shared" si="6"/>
        <v>0</v>
      </c>
      <c r="Z31" s="1">
        <v>0</v>
      </c>
      <c r="AA31" s="1">
        <v>0</v>
      </c>
      <c r="AB31" s="1">
        <v>0</v>
      </c>
      <c r="AC31" s="1">
        <v>2</v>
      </c>
      <c r="AD31" s="1">
        <f t="shared" si="12"/>
        <v>0</v>
      </c>
      <c r="AE31" s="1">
        <v>22</v>
      </c>
      <c r="AF31" s="1">
        <f t="shared" si="8"/>
        <v>0</v>
      </c>
      <c r="AH31" s="1">
        <f t="shared" si="13"/>
        <v>0</v>
      </c>
      <c r="AI31" s="1">
        <f t="shared" si="14"/>
        <v>1306</v>
      </c>
      <c r="AJ31" s="1">
        <f t="shared" si="15"/>
        <v>0</v>
      </c>
      <c r="AK31" s="1">
        <v>35</v>
      </c>
      <c r="AL31" s="1">
        <f t="shared" si="16"/>
        <v>0</v>
      </c>
      <c r="AM31" s="1">
        <f t="shared" si="9"/>
        <v>0</v>
      </c>
    </row>
    <row r="32" spans="1:39" x14ac:dyDescent="0.35">
      <c r="A32" s="1">
        <v>110</v>
      </c>
      <c r="B32" s="1" t="s">
        <v>22</v>
      </c>
      <c r="C32" s="1" t="s">
        <v>1</v>
      </c>
      <c r="D32" s="1" t="s">
        <v>8</v>
      </c>
      <c r="E32" s="1">
        <v>0</v>
      </c>
      <c r="F32" s="1">
        <v>1306</v>
      </c>
      <c r="G32" s="1">
        <f t="shared" si="17"/>
        <v>0</v>
      </c>
      <c r="H32" s="1">
        <v>2</v>
      </c>
      <c r="I32" s="1">
        <f t="shared" si="18"/>
        <v>0</v>
      </c>
      <c r="J32" s="1">
        <v>25</v>
      </c>
      <c r="K32" s="1">
        <f t="shared" si="2"/>
        <v>0</v>
      </c>
      <c r="L32" s="1">
        <v>0</v>
      </c>
      <c r="M32" s="1">
        <v>0</v>
      </c>
      <c r="N32" s="1">
        <v>0</v>
      </c>
      <c r="O32" s="1">
        <v>2</v>
      </c>
      <c r="P32" s="1">
        <f t="shared" si="10"/>
        <v>0</v>
      </c>
      <c r="Q32" s="1">
        <v>28</v>
      </c>
      <c r="R32" s="1">
        <f t="shared" si="4"/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0</v>
      </c>
      <c r="X32" s="1">
        <v>29</v>
      </c>
      <c r="Y32" s="1">
        <f t="shared" si="6"/>
        <v>0</v>
      </c>
      <c r="Z32" s="1">
        <v>0</v>
      </c>
      <c r="AA32" s="1">
        <v>0</v>
      </c>
      <c r="AB32" s="1">
        <v>0</v>
      </c>
      <c r="AC32" s="1">
        <v>2</v>
      </c>
      <c r="AD32" s="1">
        <f t="shared" si="12"/>
        <v>0</v>
      </c>
      <c r="AE32" s="1">
        <v>22</v>
      </c>
      <c r="AF32" s="1">
        <f t="shared" si="8"/>
        <v>0</v>
      </c>
      <c r="AH32" s="1">
        <f t="shared" si="13"/>
        <v>0</v>
      </c>
      <c r="AI32" s="1">
        <f t="shared" si="14"/>
        <v>1306</v>
      </c>
      <c r="AJ32" s="1">
        <f t="shared" si="15"/>
        <v>0</v>
      </c>
      <c r="AK32" s="1">
        <v>35</v>
      </c>
      <c r="AL32" s="1">
        <f t="shared" si="16"/>
        <v>0</v>
      </c>
      <c r="AM32" s="1">
        <f t="shared" si="9"/>
        <v>0</v>
      </c>
    </row>
    <row r="33" spans="1:39" x14ac:dyDescent="0.35">
      <c r="A33" s="1">
        <v>111</v>
      </c>
      <c r="B33" s="1" t="s">
        <v>22</v>
      </c>
      <c r="C33" s="1" t="s">
        <v>1</v>
      </c>
      <c r="D33" s="1" t="s">
        <v>12</v>
      </c>
      <c r="E33" s="1">
        <v>0</v>
      </c>
      <c r="F33" s="1">
        <v>1306</v>
      </c>
      <c r="G33" s="1">
        <f t="shared" si="17"/>
        <v>0</v>
      </c>
      <c r="H33" s="1">
        <v>2</v>
      </c>
      <c r="I33" s="1">
        <f t="shared" si="18"/>
        <v>0</v>
      </c>
      <c r="J33" s="1">
        <v>25</v>
      </c>
      <c r="K33" s="1">
        <f t="shared" si="2"/>
        <v>0</v>
      </c>
      <c r="L33" s="1">
        <v>0</v>
      </c>
      <c r="M33" s="1">
        <v>0</v>
      </c>
      <c r="N33" s="1">
        <v>0</v>
      </c>
      <c r="O33" s="1">
        <v>2</v>
      </c>
      <c r="P33" s="1">
        <f t="shared" si="10"/>
        <v>0</v>
      </c>
      <c r="Q33" s="1">
        <v>28</v>
      </c>
      <c r="R33" s="1">
        <f t="shared" si="4"/>
        <v>0</v>
      </c>
      <c r="S33" s="1">
        <v>0</v>
      </c>
      <c r="T33" s="1">
        <v>0</v>
      </c>
      <c r="U33" s="1">
        <v>0</v>
      </c>
      <c r="V33" s="1">
        <v>2</v>
      </c>
      <c r="W33" s="1">
        <f t="shared" si="11"/>
        <v>0</v>
      </c>
      <c r="X33" s="1">
        <v>29</v>
      </c>
      <c r="Y33" s="1">
        <f t="shared" si="6"/>
        <v>0</v>
      </c>
      <c r="Z33" s="1">
        <v>0</v>
      </c>
      <c r="AA33" s="1">
        <v>0</v>
      </c>
      <c r="AB33" s="1">
        <v>0</v>
      </c>
      <c r="AC33" s="1">
        <v>2</v>
      </c>
      <c r="AD33" s="1">
        <f t="shared" si="12"/>
        <v>0</v>
      </c>
      <c r="AE33" s="1">
        <v>22</v>
      </c>
      <c r="AF33" s="1">
        <f t="shared" si="8"/>
        <v>0</v>
      </c>
      <c r="AH33" s="1">
        <f t="shared" si="13"/>
        <v>0</v>
      </c>
      <c r="AI33" s="1">
        <f t="shared" si="14"/>
        <v>1306</v>
      </c>
      <c r="AJ33" s="1">
        <f t="shared" si="15"/>
        <v>0</v>
      </c>
      <c r="AK33" s="1">
        <v>35</v>
      </c>
      <c r="AL33" s="1">
        <f t="shared" si="16"/>
        <v>0</v>
      </c>
      <c r="AM33" s="1">
        <f t="shared" si="9"/>
        <v>0</v>
      </c>
    </row>
    <row r="34" spans="1:39" x14ac:dyDescent="0.35">
      <c r="A34" s="1">
        <v>113</v>
      </c>
      <c r="B34" s="1" t="s">
        <v>22</v>
      </c>
      <c r="C34" s="1" t="s">
        <v>1</v>
      </c>
      <c r="D34" s="1" t="s">
        <v>9</v>
      </c>
      <c r="E34" s="1">
        <v>0</v>
      </c>
      <c r="F34" s="1">
        <v>1306</v>
      </c>
      <c r="G34" s="1">
        <f t="shared" si="17"/>
        <v>0</v>
      </c>
      <c r="H34" s="1">
        <v>2</v>
      </c>
      <c r="I34" s="1">
        <f t="shared" si="18"/>
        <v>0</v>
      </c>
      <c r="J34" s="1">
        <v>25</v>
      </c>
      <c r="K34" s="1">
        <f t="shared" si="2"/>
        <v>0</v>
      </c>
      <c r="L34" s="1">
        <v>0</v>
      </c>
      <c r="M34" s="1">
        <v>0</v>
      </c>
      <c r="N34" s="1">
        <v>0</v>
      </c>
      <c r="O34" s="1">
        <v>2</v>
      </c>
      <c r="P34" s="1">
        <f t="shared" si="10"/>
        <v>0</v>
      </c>
      <c r="Q34" s="1">
        <v>28</v>
      </c>
      <c r="R34" s="1">
        <f t="shared" si="4"/>
        <v>0</v>
      </c>
      <c r="S34" s="1">
        <v>0</v>
      </c>
      <c r="T34" s="1">
        <v>0</v>
      </c>
      <c r="U34" s="1">
        <v>0</v>
      </c>
      <c r="V34" s="1">
        <v>2</v>
      </c>
      <c r="W34" s="1">
        <f t="shared" si="11"/>
        <v>0</v>
      </c>
      <c r="X34" s="1">
        <v>29</v>
      </c>
      <c r="Y34" s="1">
        <f t="shared" si="6"/>
        <v>0</v>
      </c>
      <c r="Z34" s="1">
        <v>0</v>
      </c>
      <c r="AA34" s="1">
        <v>0</v>
      </c>
      <c r="AB34" s="1">
        <v>0</v>
      </c>
      <c r="AC34" s="1">
        <v>2</v>
      </c>
      <c r="AD34" s="1">
        <f t="shared" si="12"/>
        <v>0</v>
      </c>
      <c r="AE34" s="1">
        <v>22</v>
      </c>
      <c r="AF34" s="1">
        <f t="shared" si="8"/>
        <v>0</v>
      </c>
      <c r="AH34" s="1">
        <f t="shared" si="13"/>
        <v>0</v>
      </c>
      <c r="AI34" s="1">
        <f t="shared" si="14"/>
        <v>1306</v>
      </c>
      <c r="AJ34" s="1">
        <f t="shared" si="15"/>
        <v>0</v>
      </c>
      <c r="AK34" s="1">
        <v>35</v>
      </c>
      <c r="AL34" s="1">
        <f t="shared" si="16"/>
        <v>0</v>
      </c>
      <c r="AM34" s="1">
        <f t="shared" si="9"/>
        <v>0</v>
      </c>
    </row>
    <row r="35" spans="1:39" x14ac:dyDescent="0.35">
      <c r="A35" s="1">
        <v>114</v>
      </c>
      <c r="B35" s="1" t="s">
        <v>22</v>
      </c>
      <c r="C35" s="1" t="s">
        <v>1</v>
      </c>
      <c r="D35" s="1" t="s">
        <v>10</v>
      </c>
      <c r="E35" s="1">
        <v>0</v>
      </c>
      <c r="F35" s="1">
        <v>1306</v>
      </c>
      <c r="G35" s="1">
        <f t="shared" si="17"/>
        <v>0</v>
      </c>
      <c r="H35" s="1">
        <v>2</v>
      </c>
      <c r="I35" s="1">
        <f t="shared" si="18"/>
        <v>0</v>
      </c>
      <c r="J35" s="1">
        <v>25</v>
      </c>
      <c r="K35" s="1">
        <f t="shared" si="2"/>
        <v>0</v>
      </c>
      <c r="L35" s="1">
        <v>0</v>
      </c>
      <c r="M35" s="1">
        <v>0</v>
      </c>
      <c r="N35" s="1">
        <v>0</v>
      </c>
      <c r="O35" s="1">
        <v>2</v>
      </c>
      <c r="P35" s="1">
        <f t="shared" si="10"/>
        <v>0</v>
      </c>
      <c r="Q35" s="1">
        <v>28</v>
      </c>
      <c r="R35" s="1">
        <f t="shared" si="4"/>
        <v>0</v>
      </c>
      <c r="S35" s="1">
        <v>0</v>
      </c>
      <c r="T35" s="1">
        <v>0</v>
      </c>
      <c r="U35" s="1">
        <v>0</v>
      </c>
      <c r="V35" s="1">
        <v>2</v>
      </c>
      <c r="W35" s="1">
        <f t="shared" si="11"/>
        <v>0</v>
      </c>
      <c r="X35" s="1">
        <v>29</v>
      </c>
      <c r="Y35" s="1">
        <f t="shared" si="6"/>
        <v>0</v>
      </c>
      <c r="Z35" s="1">
        <v>0</v>
      </c>
      <c r="AA35" s="1">
        <v>0</v>
      </c>
      <c r="AB35" s="1">
        <v>0</v>
      </c>
      <c r="AC35" s="1">
        <v>2</v>
      </c>
      <c r="AD35" s="1">
        <f t="shared" si="12"/>
        <v>0</v>
      </c>
      <c r="AE35" s="1">
        <v>22</v>
      </c>
      <c r="AF35" s="1">
        <f t="shared" si="8"/>
        <v>0</v>
      </c>
      <c r="AH35" s="1">
        <f t="shared" si="13"/>
        <v>0</v>
      </c>
      <c r="AI35" s="1">
        <f t="shared" si="14"/>
        <v>1306</v>
      </c>
      <c r="AJ35" s="1">
        <f t="shared" si="15"/>
        <v>0</v>
      </c>
      <c r="AK35" s="1">
        <v>35</v>
      </c>
      <c r="AL35" s="1">
        <f t="shared" si="16"/>
        <v>0</v>
      </c>
      <c r="AM35" s="1">
        <f t="shared" si="9"/>
        <v>0</v>
      </c>
    </row>
    <row r="36" spans="1:39" x14ac:dyDescent="0.35">
      <c r="A36" s="1">
        <v>115</v>
      </c>
      <c r="B36" s="1" t="s">
        <v>22</v>
      </c>
      <c r="C36" s="1" t="s">
        <v>1</v>
      </c>
      <c r="D36" s="1" t="s">
        <v>11</v>
      </c>
      <c r="E36" s="1">
        <v>0</v>
      </c>
      <c r="F36" s="1">
        <v>1306</v>
      </c>
      <c r="G36" s="1">
        <f t="shared" si="17"/>
        <v>0</v>
      </c>
      <c r="H36" s="1">
        <v>2</v>
      </c>
      <c r="I36" s="1">
        <f t="shared" si="18"/>
        <v>0</v>
      </c>
      <c r="J36" s="1">
        <v>25</v>
      </c>
      <c r="K36" s="1">
        <f t="shared" si="2"/>
        <v>0</v>
      </c>
      <c r="L36" s="1">
        <v>0</v>
      </c>
      <c r="M36" s="1">
        <v>0</v>
      </c>
      <c r="N36" s="1">
        <v>0</v>
      </c>
      <c r="O36" s="1">
        <v>2</v>
      </c>
      <c r="P36" s="1">
        <f t="shared" si="10"/>
        <v>0</v>
      </c>
      <c r="Q36" s="1">
        <v>28</v>
      </c>
      <c r="R36" s="1">
        <f t="shared" si="4"/>
        <v>0</v>
      </c>
      <c r="S36" s="1">
        <v>0</v>
      </c>
      <c r="T36" s="1">
        <v>0</v>
      </c>
      <c r="U36" s="1">
        <v>0</v>
      </c>
      <c r="V36" s="1">
        <v>2</v>
      </c>
      <c r="W36" s="1">
        <f t="shared" si="11"/>
        <v>0</v>
      </c>
      <c r="X36" s="1">
        <v>29</v>
      </c>
      <c r="Y36" s="1">
        <f t="shared" si="6"/>
        <v>0</v>
      </c>
      <c r="Z36" s="1">
        <v>0</v>
      </c>
      <c r="AA36" s="1">
        <v>0</v>
      </c>
      <c r="AB36" s="1">
        <v>0</v>
      </c>
      <c r="AC36" s="1">
        <v>2</v>
      </c>
      <c r="AD36" s="1">
        <f t="shared" si="12"/>
        <v>0</v>
      </c>
      <c r="AE36" s="1">
        <v>22</v>
      </c>
      <c r="AF36" s="1">
        <f t="shared" si="8"/>
        <v>0</v>
      </c>
      <c r="AH36" s="1">
        <f t="shared" si="13"/>
        <v>0</v>
      </c>
      <c r="AI36" s="1">
        <f t="shared" si="14"/>
        <v>1306</v>
      </c>
      <c r="AJ36" s="1">
        <f t="shared" si="15"/>
        <v>0</v>
      </c>
      <c r="AK36" s="1">
        <v>35</v>
      </c>
      <c r="AL36" s="1">
        <f t="shared" si="16"/>
        <v>0</v>
      </c>
      <c r="AM36" s="1">
        <f t="shared" si="9"/>
        <v>0</v>
      </c>
    </row>
    <row r="37" spans="1:39" x14ac:dyDescent="0.35">
      <c r="A37" s="1">
        <v>116</v>
      </c>
      <c r="B37" s="1" t="s">
        <v>22</v>
      </c>
      <c r="C37" s="1" t="s">
        <v>1</v>
      </c>
      <c r="D37" s="1" t="s">
        <v>1</v>
      </c>
      <c r="E37" s="1">
        <v>20</v>
      </c>
      <c r="F37" s="1">
        <v>1306</v>
      </c>
      <c r="G37" s="1">
        <f t="shared" si="17"/>
        <v>1.5313935681470137</v>
      </c>
      <c r="H37" s="1">
        <v>2</v>
      </c>
      <c r="I37" s="1">
        <f t="shared" si="18"/>
        <v>0.76569678407350683</v>
      </c>
      <c r="J37" s="1">
        <v>25</v>
      </c>
      <c r="K37" s="1">
        <f t="shared" si="2"/>
        <v>6.1255742725880545E-2</v>
      </c>
      <c r="L37" s="1">
        <v>0</v>
      </c>
      <c r="M37" s="1">
        <v>0</v>
      </c>
      <c r="N37" s="1">
        <v>0</v>
      </c>
      <c r="O37" s="1">
        <v>2</v>
      </c>
      <c r="P37" s="1">
        <f t="shared" si="10"/>
        <v>0</v>
      </c>
      <c r="Q37" s="1">
        <v>28</v>
      </c>
      <c r="R37" s="1">
        <f t="shared" si="4"/>
        <v>0</v>
      </c>
      <c r="S37" s="1">
        <v>0</v>
      </c>
      <c r="T37" s="1">
        <v>0</v>
      </c>
      <c r="U37" s="1">
        <v>0</v>
      </c>
      <c r="V37" s="1">
        <v>2</v>
      </c>
      <c r="W37" s="1">
        <f t="shared" si="11"/>
        <v>0</v>
      </c>
      <c r="X37" s="1">
        <v>29</v>
      </c>
      <c r="Y37" s="1">
        <f t="shared" si="6"/>
        <v>0</v>
      </c>
      <c r="Z37" s="1">
        <v>0</v>
      </c>
      <c r="AA37" s="1">
        <v>0</v>
      </c>
      <c r="AB37" s="1">
        <v>0</v>
      </c>
      <c r="AC37" s="1">
        <v>2</v>
      </c>
      <c r="AD37" s="1">
        <f t="shared" si="12"/>
        <v>0</v>
      </c>
      <c r="AE37" s="1">
        <v>22</v>
      </c>
      <c r="AF37" s="1">
        <f t="shared" si="8"/>
        <v>0</v>
      </c>
      <c r="AH37" s="1">
        <f t="shared" si="13"/>
        <v>20</v>
      </c>
      <c r="AI37" s="1">
        <f t="shared" si="14"/>
        <v>1306</v>
      </c>
      <c r="AJ37" s="1">
        <f t="shared" si="15"/>
        <v>1.5313935681470137</v>
      </c>
      <c r="AK37" s="1">
        <v>35</v>
      </c>
      <c r="AL37" s="1">
        <f t="shared" si="16"/>
        <v>4.3754101947057533E-2</v>
      </c>
      <c r="AM37" s="1">
        <f t="shared" si="9"/>
        <v>0</v>
      </c>
    </row>
    <row r="38" spans="1:39" x14ac:dyDescent="0.35">
      <c r="A38" s="1">
        <v>26</v>
      </c>
      <c r="B38" s="1" t="s">
        <v>16</v>
      </c>
      <c r="C38" s="1" t="s">
        <v>7</v>
      </c>
      <c r="D38" s="1" t="s">
        <v>2</v>
      </c>
      <c r="E38" s="1">
        <v>42.2</v>
      </c>
      <c r="F38" s="1">
        <f>SUM(E38:E49)</f>
        <v>123.83330000000001</v>
      </c>
      <c r="G38" s="1">
        <f t="shared" si="17"/>
        <v>34.07807108427216</v>
      </c>
      <c r="H38" s="1">
        <v>3</v>
      </c>
      <c r="I38" s="1">
        <f t="shared" si="18"/>
        <v>11.35935702809072</v>
      </c>
      <c r="J38" s="1">
        <v>25</v>
      </c>
      <c r="K38" s="1">
        <f t="shared" si="2"/>
        <v>1.3631228433708864</v>
      </c>
      <c r="L38" s="1">
        <v>47.7</v>
      </c>
      <c r="M38" s="1">
        <f>SUM(L38:L49)</f>
        <v>78.433199999999999</v>
      </c>
      <c r="N38" s="1">
        <f t="shared" ref="N38:N67" si="19">L38/(M38/100)</f>
        <v>60.816082985266448</v>
      </c>
      <c r="O38" s="1">
        <v>2</v>
      </c>
      <c r="P38" s="1">
        <f t="shared" si="10"/>
        <v>30.408041492633224</v>
      </c>
      <c r="Q38" s="1">
        <v>28</v>
      </c>
      <c r="R38" s="1">
        <f t="shared" si="4"/>
        <v>2.1720029637595162</v>
      </c>
      <c r="S38" s="1">
        <v>2.85</v>
      </c>
      <c r="T38" s="1">
        <f>SUM(S38:S49)</f>
        <v>10.283200000000001</v>
      </c>
      <c r="U38" s="1">
        <f t="shared" ref="U38:U67" si="20">S38/(T38/100)</f>
        <v>27.715108137544732</v>
      </c>
      <c r="V38" s="1">
        <v>3</v>
      </c>
      <c r="W38" s="1">
        <f t="shared" si="11"/>
        <v>9.2383693791815773</v>
      </c>
      <c r="X38" s="1">
        <v>29</v>
      </c>
      <c r="Y38" s="1">
        <f t="shared" si="6"/>
        <v>0.95569338405326665</v>
      </c>
      <c r="Z38" s="1">
        <v>0.35</v>
      </c>
      <c r="AA38" s="1">
        <f>SUM(Z38:Z49)</f>
        <v>7.6997999999999998</v>
      </c>
      <c r="AB38" s="1">
        <f t="shared" ref="AB38:AB67" si="21">Z38/(AA38/100)</f>
        <v>4.5455726122756435</v>
      </c>
      <c r="AC38" s="1">
        <v>3</v>
      </c>
      <c r="AD38" s="1">
        <f t="shared" si="12"/>
        <v>1.5151908707585477</v>
      </c>
      <c r="AE38" s="1">
        <v>22</v>
      </c>
      <c r="AF38" s="1">
        <f t="shared" si="8"/>
        <v>0.20661693692162017</v>
      </c>
      <c r="AH38" s="1">
        <f t="shared" si="13"/>
        <v>93.1</v>
      </c>
      <c r="AI38" s="1">
        <f t="shared" si="14"/>
        <v>220.24950000000001</v>
      </c>
      <c r="AJ38" s="1">
        <f t="shared" si="15"/>
        <v>42.270243519281536</v>
      </c>
      <c r="AK38" s="1">
        <v>35</v>
      </c>
      <c r="AL38" s="1">
        <f t="shared" si="16"/>
        <v>1.207721243408044</v>
      </c>
      <c r="AM38" s="1">
        <f t="shared" si="9"/>
        <v>1.2</v>
      </c>
    </row>
    <row r="39" spans="1:39" x14ac:dyDescent="0.35">
      <c r="A39" s="1">
        <v>27</v>
      </c>
      <c r="B39" s="1" t="s">
        <v>16</v>
      </c>
      <c r="C39" s="1" t="s">
        <v>7</v>
      </c>
      <c r="D39" s="1" t="s">
        <v>3</v>
      </c>
      <c r="E39" s="1">
        <v>0</v>
      </c>
      <c r="F39" s="1">
        <v>123.83329999999999</v>
      </c>
      <c r="G39" s="1">
        <f t="shared" si="17"/>
        <v>0</v>
      </c>
      <c r="H39" s="1">
        <v>3</v>
      </c>
      <c r="I39" s="1">
        <f t="shared" si="18"/>
        <v>0</v>
      </c>
      <c r="J39" s="1">
        <v>25</v>
      </c>
      <c r="K39" s="1">
        <f t="shared" si="2"/>
        <v>0</v>
      </c>
      <c r="L39" s="1">
        <v>0</v>
      </c>
      <c r="M39" s="1">
        <v>78.433199999999999</v>
      </c>
      <c r="N39" s="1">
        <f t="shared" si="19"/>
        <v>0</v>
      </c>
      <c r="O39" s="1">
        <v>2</v>
      </c>
      <c r="P39" s="1">
        <f t="shared" si="10"/>
        <v>0</v>
      </c>
      <c r="Q39" s="1">
        <v>28</v>
      </c>
      <c r="R39" s="1">
        <f t="shared" si="4"/>
        <v>0</v>
      </c>
      <c r="S39" s="1">
        <v>0</v>
      </c>
      <c r="T39" s="1">
        <v>10.283200000000001</v>
      </c>
      <c r="U39" s="1">
        <f t="shared" si="20"/>
        <v>0</v>
      </c>
      <c r="V39" s="1">
        <v>3</v>
      </c>
      <c r="W39" s="1">
        <f t="shared" si="11"/>
        <v>0</v>
      </c>
      <c r="X39" s="1">
        <v>29</v>
      </c>
      <c r="Y39" s="1">
        <f t="shared" si="6"/>
        <v>0</v>
      </c>
      <c r="Z39" s="1">
        <v>0</v>
      </c>
      <c r="AA39" s="1">
        <v>7.6997999999999998</v>
      </c>
      <c r="AB39" s="1">
        <f t="shared" si="21"/>
        <v>0</v>
      </c>
      <c r="AC39" s="1">
        <v>3</v>
      </c>
      <c r="AD39" s="1">
        <f t="shared" si="12"/>
        <v>0</v>
      </c>
      <c r="AE39" s="1">
        <v>22</v>
      </c>
      <c r="AF39" s="1">
        <f t="shared" si="8"/>
        <v>0</v>
      </c>
      <c r="AH39" s="1">
        <f t="shared" si="13"/>
        <v>0</v>
      </c>
      <c r="AI39" s="1">
        <f t="shared" si="14"/>
        <v>220.24950000000001</v>
      </c>
      <c r="AJ39" s="1">
        <f t="shared" si="15"/>
        <v>0</v>
      </c>
      <c r="AK39" s="1">
        <v>35</v>
      </c>
      <c r="AL39" s="1">
        <f t="shared" si="16"/>
        <v>0</v>
      </c>
      <c r="AM39" s="1">
        <f t="shared" si="9"/>
        <v>0</v>
      </c>
    </row>
    <row r="40" spans="1:39" x14ac:dyDescent="0.35">
      <c r="A40" s="1">
        <v>28</v>
      </c>
      <c r="B40" s="1" t="s">
        <v>16</v>
      </c>
      <c r="C40" s="1" t="s">
        <v>7</v>
      </c>
      <c r="D40" s="1" t="s">
        <v>4</v>
      </c>
      <c r="E40" s="1">
        <v>0</v>
      </c>
      <c r="F40" s="1">
        <v>123.83329999999999</v>
      </c>
      <c r="G40" s="1">
        <f t="shared" si="17"/>
        <v>0</v>
      </c>
      <c r="H40" s="1">
        <v>3</v>
      </c>
      <c r="I40" s="1">
        <f t="shared" si="18"/>
        <v>0</v>
      </c>
      <c r="J40" s="1">
        <v>25</v>
      </c>
      <c r="K40" s="1">
        <f t="shared" si="2"/>
        <v>0</v>
      </c>
      <c r="L40" s="1">
        <v>0</v>
      </c>
      <c r="M40" s="1">
        <v>78.433199999999999</v>
      </c>
      <c r="N40" s="1">
        <f t="shared" si="19"/>
        <v>0</v>
      </c>
      <c r="O40" s="1">
        <v>2</v>
      </c>
      <c r="P40" s="1">
        <f t="shared" si="10"/>
        <v>0</v>
      </c>
      <c r="Q40" s="1">
        <v>28</v>
      </c>
      <c r="R40" s="1">
        <f t="shared" si="4"/>
        <v>0</v>
      </c>
      <c r="S40" s="1">
        <v>0</v>
      </c>
      <c r="T40" s="1">
        <v>10.283200000000001</v>
      </c>
      <c r="U40" s="1">
        <f t="shared" si="20"/>
        <v>0</v>
      </c>
      <c r="V40" s="1">
        <v>3</v>
      </c>
      <c r="W40" s="1">
        <f t="shared" si="11"/>
        <v>0</v>
      </c>
      <c r="X40" s="1">
        <v>29</v>
      </c>
      <c r="Y40" s="1">
        <f t="shared" si="6"/>
        <v>0</v>
      </c>
      <c r="Z40" s="1">
        <v>0</v>
      </c>
      <c r="AA40" s="1">
        <v>7.6997999999999998</v>
      </c>
      <c r="AB40" s="1">
        <f t="shared" si="21"/>
        <v>0</v>
      </c>
      <c r="AC40" s="1">
        <v>3</v>
      </c>
      <c r="AD40" s="1">
        <f t="shared" si="12"/>
        <v>0</v>
      </c>
      <c r="AE40" s="1">
        <v>22</v>
      </c>
      <c r="AF40" s="1">
        <f t="shared" si="8"/>
        <v>0</v>
      </c>
      <c r="AH40" s="1">
        <f t="shared" si="13"/>
        <v>0</v>
      </c>
      <c r="AI40" s="1">
        <f t="shared" si="14"/>
        <v>220.24950000000001</v>
      </c>
      <c r="AJ40" s="1">
        <f t="shared" si="15"/>
        <v>0</v>
      </c>
      <c r="AK40" s="1">
        <v>35</v>
      </c>
      <c r="AL40" s="1">
        <f t="shared" si="16"/>
        <v>0</v>
      </c>
      <c r="AM40" s="1">
        <f t="shared" si="9"/>
        <v>0</v>
      </c>
    </row>
    <row r="41" spans="1:39" x14ac:dyDescent="0.35">
      <c r="A41" s="1">
        <v>29</v>
      </c>
      <c r="B41" s="1" t="s">
        <v>16</v>
      </c>
      <c r="C41" s="1" t="s">
        <v>7</v>
      </c>
      <c r="D41" s="1" t="s">
        <v>5</v>
      </c>
      <c r="E41" s="1">
        <v>3.1</v>
      </c>
      <c r="F41" s="1">
        <v>123.83329999999999</v>
      </c>
      <c r="G41" s="1">
        <f t="shared" si="17"/>
        <v>2.5033654114038795</v>
      </c>
      <c r="H41" s="1">
        <v>3</v>
      </c>
      <c r="I41" s="1">
        <f t="shared" si="18"/>
        <v>0.83445513713462649</v>
      </c>
      <c r="J41" s="1">
        <v>25</v>
      </c>
      <c r="K41" s="1">
        <f t="shared" si="2"/>
        <v>0.10013461645615518</v>
      </c>
      <c r="L41" s="1">
        <v>2.6</v>
      </c>
      <c r="M41" s="1">
        <v>78.433199999999999</v>
      </c>
      <c r="N41" s="1">
        <f t="shared" si="19"/>
        <v>3.3149227622996382</v>
      </c>
      <c r="O41" s="1">
        <v>2</v>
      </c>
      <c r="P41" s="1">
        <f t="shared" si="10"/>
        <v>1.6574613811498191</v>
      </c>
      <c r="Q41" s="1">
        <v>28</v>
      </c>
      <c r="R41" s="1">
        <f t="shared" si="4"/>
        <v>0.11839009865355851</v>
      </c>
      <c r="S41" s="1">
        <v>0.1</v>
      </c>
      <c r="T41" s="1">
        <v>10.283200000000001</v>
      </c>
      <c r="U41" s="1">
        <f t="shared" si="20"/>
        <v>0.97245993465069236</v>
      </c>
      <c r="V41" s="1">
        <v>3</v>
      </c>
      <c r="W41" s="1">
        <f t="shared" si="11"/>
        <v>0.3241533115502308</v>
      </c>
      <c r="X41" s="1">
        <v>29</v>
      </c>
      <c r="Y41" s="1">
        <f t="shared" si="6"/>
        <v>3.3533101194851464E-2</v>
      </c>
      <c r="Z41" s="1">
        <v>0.1</v>
      </c>
      <c r="AA41" s="1">
        <v>7.6997999999999998</v>
      </c>
      <c r="AB41" s="1">
        <f t="shared" si="21"/>
        <v>1.2987350320787554</v>
      </c>
      <c r="AC41" s="1">
        <v>3</v>
      </c>
      <c r="AD41" s="1">
        <f t="shared" si="12"/>
        <v>0.43291167735958513</v>
      </c>
      <c r="AE41" s="1">
        <v>22</v>
      </c>
      <c r="AF41" s="1">
        <f t="shared" si="8"/>
        <v>5.9033410549034333E-2</v>
      </c>
      <c r="AH41" s="1">
        <f t="shared" si="13"/>
        <v>5.8999999999999995</v>
      </c>
      <c r="AI41" s="1">
        <f t="shared" si="14"/>
        <v>220.24950000000001</v>
      </c>
      <c r="AJ41" s="1">
        <f t="shared" si="15"/>
        <v>2.6787802015441571</v>
      </c>
      <c r="AK41" s="1">
        <v>35</v>
      </c>
      <c r="AL41" s="1">
        <f t="shared" si="16"/>
        <v>7.6536577186975915E-2</v>
      </c>
      <c r="AM41" s="1">
        <f t="shared" si="9"/>
        <v>0.1</v>
      </c>
    </row>
    <row r="42" spans="1:39" x14ac:dyDescent="0.35">
      <c r="A42" s="1">
        <v>30</v>
      </c>
      <c r="B42" s="1" t="s">
        <v>16</v>
      </c>
      <c r="C42" s="1" t="s">
        <v>7</v>
      </c>
      <c r="D42" s="1" t="s">
        <v>6</v>
      </c>
      <c r="E42" s="1">
        <v>6</v>
      </c>
      <c r="F42" s="1">
        <v>123.83329999999999</v>
      </c>
      <c r="G42" s="1">
        <f t="shared" si="17"/>
        <v>4.8452233769107345</v>
      </c>
      <c r="H42" s="1">
        <v>3</v>
      </c>
      <c r="I42" s="1">
        <f t="shared" si="18"/>
        <v>1.6150744589702448</v>
      </c>
      <c r="J42" s="1">
        <v>25</v>
      </c>
      <c r="K42" s="1">
        <f t="shared" si="2"/>
        <v>0.19380893507642938</v>
      </c>
      <c r="L42" s="1">
        <v>11.566599999999999</v>
      </c>
      <c r="M42" s="1">
        <v>78.433199999999999</v>
      </c>
      <c r="N42" s="1">
        <f t="shared" si="19"/>
        <v>14.747071393236537</v>
      </c>
      <c r="O42" s="1">
        <v>2</v>
      </c>
      <c r="P42" s="1">
        <f t="shared" si="10"/>
        <v>7.3735356966182684</v>
      </c>
      <c r="Q42" s="1">
        <v>28</v>
      </c>
      <c r="R42" s="1">
        <f t="shared" si="4"/>
        <v>0.52668112118701915</v>
      </c>
      <c r="S42" s="1">
        <v>0.56659999999999999</v>
      </c>
      <c r="T42" s="1">
        <v>10.283200000000001</v>
      </c>
      <c r="U42" s="1">
        <f t="shared" si="20"/>
        <v>5.5099579897308226</v>
      </c>
      <c r="V42" s="1">
        <v>3</v>
      </c>
      <c r="W42" s="1">
        <f t="shared" si="11"/>
        <v>1.8366526632436075</v>
      </c>
      <c r="X42" s="1">
        <v>29</v>
      </c>
      <c r="Y42" s="1">
        <f t="shared" si="6"/>
        <v>0.18999855137002836</v>
      </c>
      <c r="Z42" s="1">
        <v>0.56659999999999999</v>
      </c>
      <c r="AA42" s="1">
        <v>7.6997999999999998</v>
      </c>
      <c r="AB42" s="1">
        <f t="shared" si="21"/>
        <v>7.3586326917582277</v>
      </c>
      <c r="AC42" s="1">
        <v>3</v>
      </c>
      <c r="AD42" s="1">
        <f t="shared" si="12"/>
        <v>2.4528775639194094</v>
      </c>
      <c r="AE42" s="1">
        <v>22</v>
      </c>
      <c r="AF42" s="1">
        <f t="shared" si="8"/>
        <v>0.33448330417082855</v>
      </c>
      <c r="AH42" s="1">
        <f t="shared" si="13"/>
        <v>18.699800000000003</v>
      </c>
      <c r="AI42" s="1">
        <f t="shared" si="14"/>
        <v>220.24950000000001</v>
      </c>
      <c r="AJ42" s="1">
        <f t="shared" si="15"/>
        <v>8.4902803411585506</v>
      </c>
      <c r="AK42" s="1">
        <v>35</v>
      </c>
      <c r="AL42" s="1">
        <f t="shared" si="16"/>
        <v>0.24257943831881573</v>
      </c>
      <c r="AM42" s="1">
        <f t="shared" si="9"/>
        <v>0.2</v>
      </c>
    </row>
    <row r="43" spans="1:39" x14ac:dyDescent="0.35">
      <c r="A43" s="1">
        <v>31</v>
      </c>
      <c r="B43" s="1" t="s">
        <v>16</v>
      </c>
      <c r="C43" s="1" t="s">
        <v>7</v>
      </c>
      <c r="D43" s="1" t="s">
        <v>7</v>
      </c>
      <c r="E43" s="1">
        <v>67.033299999999997</v>
      </c>
      <c r="F43" s="1">
        <v>123.83329999999999</v>
      </c>
      <c r="G43" s="1">
        <f t="shared" si="17"/>
        <v>54.131885365245054</v>
      </c>
      <c r="H43" s="1">
        <v>3</v>
      </c>
      <c r="I43" s="1">
        <f t="shared" si="18"/>
        <v>18.043961788415018</v>
      </c>
      <c r="J43" s="1">
        <v>25</v>
      </c>
      <c r="K43" s="1">
        <f t="shared" si="2"/>
        <v>2.1652754146098023</v>
      </c>
      <c r="L43" s="1">
        <v>7.4665999999999997</v>
      </c>
      <c r="M43" s="1">
        <v>78.433199999999999</v>
      </c>
      <c r="N43" s="1">
        <f t="shared" si="19"/>
        <v>9.5196931911486455</v>
      </c>
      <c r="O43" s="1">
        <v>2</v>
      </c>
      <c r="P43" s="1">
        <f t="shared" si="10"/>
        <v>4.7598465955743228</v>
      </c>
      <c r="Q43" s="1">
        <v>28</v>
      </c>
      <c r="R43" s="1">
        <f t="shared" si="4"/>
        <v>0.33998904254102308</v>
      </c>
      <c r="S43" s="1">
        <v>6.0166000000000004</v>
      </c>
      <c r="T43" s="1">
        <v>10.283200000000001</v>
      </c>
      <c r="U43" s="1">
        <f t="shared" si="20"/>
        <v>58.509024428193555</v>
      </c>
      <c r="V43" s="1">
        <v>3</v>
      </c>
      <c r="W43" s="1">
        <f t="shared" si="11"/>
        <v>19.503008142731186</v>
      </c>
      <c r="X43" s="1">
        <v>29</v>
      </c>
      <c r="Y43" s="1">
        <f t="shared" si="6"/>
        <v>2.0175525664894329</v>
      </c>
      <c r="Z43" s="1">
        <v>4.6832000000000003</v>
      </c>
      <c r="AA43" s="1">
        <v>7.6997999999999998</v>
      </c>
      <c r="AB43" s="1">
        <f t="shared" si="21"/>
        <v>60.822359022312277</v>
      </c>
      <c r="AC43" s="1">
        <v>3</v>
      </c>
      <c r="AD43" s="1">
        <f t="shared" si="12"/>
        <v>20.274119674104092</v>
      </c>
      <c r="AE43" s="1">
        <v>22</v>
      </c>
      <c r="AF43" s="1">
        <f t="shared" si="8"/>
        <v>2.7646526828323763</v>
      </c>
      <c r="AH43" s="1">
        <f t="shared" si="13"/>
        <v>85.199699999999993</v>
      </c>
      <c r="AI43" s="1">
        <f t="shared" si="14"/>
        <v>220.24950000000001</v>
      </c>
      <c r="AJ43" s="1">
        <f t="shared" si="15"/>
        <v>38.683266023305379</v>
      </c>
      <c r="AK43" s="1">
        <v>35</v>
      </c>
      <c r="AL43" s="1">
        <f t="shared" si="16"/>
        <v>1.1052361720944395</v>
      </c>
      <c r="AM43" s="1">
        <f t="shared" si="9"/>
        <v>1.1000000000000001</v>
      </c>
    </row>
    <row r="44" spans="1:39" x14ac:dyDescent="0.35">
      <c r="A44" s="1">
        <v>32</v>
      </c>
      <c r="B44" s="1" t="s">
        <v>16</v>
      </c>
      <c r="C44" s="1" t="s">
        <v>7</v>
      </c>
      <c r="D44" s="1" t="s">
        <v>8</v>
      </c>
      <c r="E44" s="1">
        <v>0</v>
      </c>
      <c r="F44" s="1">
        <v>123.83329999999999</v>
      </c>
      <c r="G44" s="1">
        <f t="shared" si="17"/>
        <v>0</v>
      </c>
      <c r="H44" s="1">
        <v>3</v>
      </c>
      <c r="I44" s="1">
        <f t="shared" si="18"/>
        <v>0</v>
      </c>
      <c r="J44" s="1">
        <v>25</v>
      </c>
      <c r="K44" s="1">
        <f t="shared" si="2"/>
        <v>0</v>
      </c>
      <c r="L44" s="1">
        <v>0</v>
      </c>
      <c r="M44" s="1">
        <v>78.433199999999999</v>
      </c>
      <c r="N44" s="1">
        <f t="shared" si="19"/>
        <v>0</v>
      </c>
      <c r="O44" s="1">
        <v>2</v>
      </c>
      <c r="P44" s="1">
        <f t="shared" si="10"/>
        <v>0</v>
      </c>
      <c r="Q44" s="1">
        <v>28</v>
      </c>
      <c r="R44" s="1">
        <f t="shared" si="4"/>
        <v>0</v>
      </c>
      <c r="S44" s="1">
        <v>0</v>
      </c>
      <c r="T44" s="1">
        <v>10.283200000000001</v>
      </c>
      <c r="U44" s="1">
        <f t="shared" si="20"/>
        <v>0</v>
      </c>
      <c r="V44" s="1">
        <v>3</v>
      </c>
      <c r="W44" s="1">
        <f t="shared" si="11"/>
        <v>0</v>
      </c>
      <c r="X44" s="1">
        <v>29</v>
      </c>
      <c r="Y44" s="1">
        <f t="shared" si="6"/>
        <v>0</v>
      </c>
      <c r="Z44" s="1">
        <v>0</v>
      </c>
      <c r="AA44" s="1">
        <v>7.6997999999999998</v>
      </c>
      <c r="AB44" s="1">
        <f t="shared" si="21"/>
        <v>0</v>
      </c>
      <c r="AC44" s="1">
        <v>3</v>
      </c>
      <c r="AD44" s="1">
        <f t="shared" si="12"/>
        <v>0</v>
      </c>
      <c r="AE44" s="1">
        <v>22</v>
      </c>
      <c r="AF44" s="1">
        <f t="shared" si="8"/>
        <v>0</v>
      </c>
      <c r="AH44" s="1">
        <f t="shared" si="13"/>
        <v>0</v>
      </c>
      <c r="AI44" s="1">
        <f t="shared" si="14"/>
        <v>220.24950000000001</v>
      </c>
      <c r="AJ44" s="1">
        <f t="shared" si="15"/>
        <v>0</v>
      </c>
      <c r="AK44" s="1">
        <v>35</v>
      </c>
      <c r="AL44" s="1">
        <f t="shared" si="16"/>
        <v>0</v>
      </c>
      <c r="AM44" s="1">
        <f t="shared" si="9"/>
        <v>0</v>
      </c>
    </row>
    <row r="45" spans="1:39" x14ac:dyDescent="0.35">
      <c r="A45" s="1">
        <v>33</v>
      </c>
      <c r="B45" s="1" t="s">
        <v>16</v>
      </c>
      <c r="C45" s="1" t="s">
        <v>7</v>
      </c>
      <c r="D45" s="1" t="s">
        <v>12</v>
      </c>
      <c r="E45" s="1">
        <v>5</v>
      </c>
      <c r="F45" s="1">
        <v>123.83329999999999</v>
      </c>
      <c r="G45" s="1">
        <f t="shared" si="17"/>
        <v>4.037686147425612</v>
      </c>
      <c r="H45" s="1">
        <v>3</v>
      </c>
      <c r="I45" s="1">
        <f t="shared" si="18"/>
        <v>1.345895382475204</v>
      </c>
      <c r="J45" s="1">
        <v>25</v>
      </c>
      <c r="K45" s="1">
        <f t="shared" si="2"/>
        <v>0.16150744589702448</v>
      </c>
      <c r="L45" s="1">
        <v>6</v>
      </c>
      <c r="M45" s="1">
        <v>78.433199999999999</v>
      </c>
      <c r="N45" s="1">
        <f t="shared" si="19"/>
        <v>7.6498217591530118</v>
      </c>
      <c r="O45" s="1">
        <v>2</v>
      </c>
      <c r="P45" s="1">
        <f t="shared" si="10"/>
        <v>3.8249108795765059</v>
      </c>
      <c r="Q45" s="1">
        <v>28</v>
      </c>
      <c r="R45" s="1">
        <f t="shared" si="4"/>
        <v>0.27320791996975041</v>
      </c>
      <c r="S45" s="1">
        <v>0.15</v>
      </c>
      <c r="T45" s="1">
        <v>10.283200000000001</v>
      </c>
      <c r="U45" s="1">
        <f t="shared" si="20"/>
        <v>1.4586899019760384</v>
      </c>
      <c r="V45" s="1">
        <v>3</v>
      </c>
      <c r="W45" s="1">
        <f t="shared" si="11"/>
        <v>0.48622996732534612</v>
      </c>
      <c r="X45" s="1">
        <v>29</v>
      </c>
      <c r="Y45" s="1">
        <f t="shared" si="6"/>
        <v>5.0299651792277189E-2</v>
      </c>
      <c r="Z45" s="1">
        <v>0.15</v>
      </c>
      <c r="AA45" s="1">
        <v>7.6997999999999998</v>
      </c>
      <c r="AB45" s="1">
        <f t="shared" si="21"/>
        <v>1.9481025481181329</v>
      </c>
      <c r="AC45" s="1">
        <v>3</v>
      </c>
      <c r="AD45" s="1">
        <f t="shared" si="12"/>
        <v>0.64936751603937759</v>
      </c>
      <c r="AE45" s="1">
        <v>22</v>
      </c>
      <c r="AF45" s="1">
        <f t="shared" si="8"/>
        <v>8.855011582355149E-2</v>
      </c>
      <c r="AH45" s="1">
        <f t="shared" si="13"/>
        <v>11.3</v>
      </c>
      <c r="AI45" s="1">
        <f t="shared" si="14"/>
        <v>220.24950000000001</v>
      </c>
      <c r="AJ45" s="1">
        <f t="shared" si="15"/>
        <v>5.1305451317710142</v>
      </c>
      <c r="AK45" s="1">
        <v>35</v>
      </c>
      <c r="AL45" s="1">
        <f t="shared" si="16"/>
        <v>0.14658700376488612</v>
      </c>
      <c r="AM45" s="1">
        <f t="shared" si="9"/>
        <v>0.1</v>
      </c>
    </row>
    <row r="46" spans="1:39" x14ac:dyDescent="0.35">
      <c r="A46" s="1">
        <v>35</v>
      </c>
      <c r="B46" s="1" t="s">
        <v>16</v>
      </c>
      <c r="C46" s="1" t="s">
        <v>7</v>
      </c>
      <c r="D46" s="1" t="s">
        <v>9</v>
      </c>
      <c r="E46" s="1">
        <v>0</v>
      </c>
      <c r="F46" s="1">
        <v>123.83329999999999</v>
      </c>
      <c r="G46" s="1">
        <f t="shared" si="17"/>
        <v>0</v>
      </c>
      <c r="H46" s="1">
        <v>3</v>
      </c>
      <c r="I46" s="1">
        <f t="shared" si="18"/>
        <v>0</v>
      </c>
      <c r="J46" s="1">
        <v>25</v>
      </c>
      <c r="K46" s="1">
        <f t="shared" si="2"/>
        <v>0</v>
      </c>
      <c r="L46" s="1">
        <v>0.4</v>
      </c>
      <c r="M46" s="1">
        <v>78.433199999999999</v>
      </c>
      <c r="N46" s="1">
        <f t="shared" si="19"/>
        <v>0.50998811727686744</v>
      </c>
      <c r="O46" s="1">
        <v>2</v>
      </c>
      <c r="P46" s="1">
        <f t="shared" si="10"/>
        <v>0.25499405863843372</v>
      </c>
      <c r="Q46" s="1">
        <v>28</v>
      </c>
      <c r="R46" s="1">
        <f t="shared" si="4"/>
        <v>1.8213861331316694E-2</v>
      </c>
      <c r="S46" s="1">
        <v>0.4</v>
      </c>
      <c r="T46" s="1">
        <v>10.283200000000001</v>
      </c>
      <c r="U46" s="1">
        <f t="shared" si="20"/>
        <v>3.8898397386027694</v>
      </c>
      <c r="V46" s="1">
        <v>3</v>
      </c>
      <c r="W46" s="1">
        <f t="shared" si="11"/>
        <v>1.2966132462009232</v>
      </c>
      <c r="X46" s="1">
        <v>29</v>
      </c>
      <c r="Y46" s="1">
        <f t="shared" si="6"/>
        <v>0.13413240477940586</v>
      </c>
      <c r="Z46" s="1">
        <v>1.65</v>
      </c>
      <c r="AA46" s="1">
        <v>7.6997999999999998</v>
      </c>
      <c r="AB46" s="1">
        <f t="shared" si="21"/>
        <v>21.429128029299463</v>
      </c>
      <c r="AC46" s="1">
        <v>3</v>
      </c>
      <c r="AD46" s="1">
        <f t="shared" si="12"/>
        <v>7.1430426764331543</v>
      </c>
      <c r="AE46" s="1">
        <v>22</v>
      </c>
      <c r="AF46" s="1">
        <f t="shared" si="8"/>
        <v>0.97405127405906644</v>
      </c>
      <c r="AH46" s="1">
        <f t="shared" si="13"/>
        <v>2.4500000000000002</v>
      </c>
      <c r="AI46" s="1">
        <f t="shared" si="14"/>
        <v>220.24950000000001</v>
      </c>
      <c r="AJ46" s="1">
        <f t="shared" si="15"/>
        <v>1.1123748294547773</v>
      </c>
      <c r="AK46" s="1">
        <v>35</v>
      </c>
      <c r="AL46" s="1">
        <f t="shared" si="16"/>
        <v>3.1782137984422205E-2</v>
      </c>
      <c r="AM46" s="1">
        <f t="shared" si="9"/>
        <v>0</v>
      </c>
    </row>
    <row r="47" spans="1:39" x14ac:dyDescent="0.35">
      <c r="A47" s="1">
        <v>36</v>
      </c>
      <c r="B47" s="1" t="s">
        <v>16</v>
      </c>
      <c r="C47" s="1" t="s">
        <v>7</v>
      </c>
      <c r="D47" s="1" t="s">
        <v>10</v>
      </c>
      <c r="E47" s="1">
        <v>0.5</v>
      </c>
      <c r="F47" s="1">
        <v>123.83329999999999</v>
      </c>
      <c r="G47" s="1">
        <f t="shared" si="17"/>
        <v>0.4037686147425612</v>
      </c>
      <c r="H47" s="1">
        <v>3</v>
      </c>
      <c r="I47" s="1">
        <f t="shared" si="18"/>
        <v>0.1345895382475204</v>
      </c>
      <c r="J47" s="1">
        <v>25</v>
      </c>
      <c r="K47" s="1">
        <f t="shared" si="2"/>
        <v>1.6150744589702448E-2</v>
      </c>
      <c r="L47" s="1">
        <v>2.6</v>
      </c>
      <c r="M47" s="1">
        <v>78.433199999999999</v>
      </c>
      <c r="N47" s="1">
        <f t="shared" si="19"/>
        <v>3.3149227622996382</v>
      </c>
      <c r="O47" s="1">
        <v>2</v>
      </c>
      <c r="P47" s="1">
        <f t="shared" si="10"/>
        <v>1.6574613811498191</v>
      </c>
      <c r="Q47" s="1">
        <v>28</v>
      </c>
      <c r="R47" s="1">
        <f t="shared" si="4"/>
        <v>0.11839009865355851</v>
      </c>
      <c r="S47" s="1">
        <v>0.1</v>
      </c>
      <c r="T47" s="1">
        <v>10.283200000000001</v>
      </c>
      <c r="U47" s="1">
        <f t="shared" si="20"/>
        <v>0.97245993465069236</v>
      </c>
      <c r="V47" s="1">
        <v>3</v>
      </c>
      <c r="W47" s="1">
        <f t="shared" si="11"/>
        <v>0.3241533115502308</v>
      </c>
      <c r="X47" s="1">
        <v>29</v>
      </c>
      <c r="Y47" s="1">
        <f t="shared" si="6"/>
        <v>3.3533101194851464E-2</v>
      </c>
      <c r="Z47" s="1">
        <v>0.1</v>
      </c>
      <c r="AA47" s="1">
        <v>7.6997999999999998</v>
      </c>
      <c r="AB47" s="1">
        <f t="shared" si="21"/>
        <v>1.2987350320787554</v>
      </c>
      <c r="AC47" s="1">
        <v>3</v>
      </c>
      <c r="AD47" s="1">
        <f t="shared" si="12"/>
        <v>0.43291167735958513</v>
      </c>
      <c r="AE47" s="1">
        <v>22</v>
      </c>
      <c r="AF47" s="1">
        <f t="shared" si="8"/>
        <v>5.9033410549034333E-2</v>
      </c>
      <c r="AH47" s="1">
        <f t="shared" si="13"/>
        <v>3.3000000000000003</v>
      </c>
      <c r="AI47" s="1">
        <f t="shared" si="14"/>
        <v>220.24950000000001</v>
      </c>
      <c r="AJ47" s="1">
        <f t="shared" si="15"/>
        <v>1.4983007906941899</v>
      </c>
      <c r="AK47" s="1">
        <v>35</v>
      </c>
      <c r="AL47" s="1">
        <f t="shared" si="16"/>
        <v>4.2808594019833994E-2</v>
      </c>
      <c r="AM47" s="1">
        <f t="shared" si="9"/>
        <v>0</v>
      </c>
    </row>
    <row r="48" spans="1:39" x14ac:dyDescent="0.35">
      <c r="A48" s="1">
        <v>37</v>
      </c>
      <c r="B48" s="1" t="s">
        <v>16</v>
      </c>
      <c r="C48" s="1" t="s">
        <v>7</v>
      </c>
      <c r="D48" s="1" t="s">
        <v>11</v>
      </c>
      <c r="E48" s="1">
        <v>0</v>
      </c>
      <c r="F48" s="1">
        <v>123.83329999999999</v>
      </c>
      <c r="G48" s="1">
        <f t="shared" si="17"/>
        <v>0</v>
      </c>
      <c r="H48" s="1">
        <v>3</v>
      </c>
      <c r="I48" s="1">
        <f t="shared" si="18"/>
        <v>0</v>
      </c>
      <c r="J48" s="1">
        <v>25</v>
      </c>
      <c r="K48" s="1">
        <f t="shared" si="2"/>
        <v>0</v>
      </c>
      <c r="L48" s="1">
        <v>0.1</v>
      </c>
      <c r="M48" s="1">
        <v>78.433199999999999</v>
      </c>
      <c r="N48" s="1">
        <f t="shared" si="19"/>
        <v>0.12749702931921686</v>
      </c>
      <c r="O48" s="1">
        <v>2</v>
      </c>
      <c r="P48" s="1">
        <f t="shared" si="10"/>
        <v>6.374851465960843E-2</v>
      </c>
      <c r="Q48" s="1">
        <v>28</v>
      </c>
      <c r="R48" s="1">
        <f t="shared" si="4"/>
        <v>4.5534653328291735E-3</v>
      </c>
      <c r="S48" s="1">
        <v>0.1</v>
      </c>
      <c r="T48" s="1">
        <v>10.283200000000001</v>
      </c>
      <c r="U48" s="1">
        <f t="shared" si="20"/>
        <v>0.97245993465069236</v>
      </c>
      <c r="V48" s="1">
        <v>3</v>
      </c>
      <c r="W48" s="1">
        <f t="shared" si="11"/>
        <v>0.3241533115502308</v>
      </c>
      <c r="X48" s="1">
        <v>29</v>
      </c>
      <c r="Y48" s="1">
        <f t="shared" si="6"/>
        <v>3.3533101194851464E-2</v>
      </c>
      <c r="Z48" s="1">
        <v>0.1</v>
      </c>
      <c r="AA48" s="1">
        <v>7.6997999999999998</v>
      </c>
      <c r="AB48" s="1">
        <f t="shared" si="21"/>
        <v>1.2987350320787554</v>
      </c>
      <c r="AC48" s="1">
        <v>3</v>
      </c>
      <c r="AD48" s="1">
        <f t="shared" si="12"/>
        <v>0.43291167735958513</v>
      </c>
      <c r="AE48" s="1">
        <v>22</v>
      </c>
      <c r="AF48" s="1">
        <f t="shared" si="8"/>
        <v>5.9033410549034333E-2</v>
      </c>
      <c r="AH48" s="1">
        <f t="shared" si="13"/>
        <v>0.30000000000000004</v>
      </c>
      <c r="AI48" s="1">
        <f t="shared" si="14"/>
        <v>220.24950000000001</v>
      </c>
      <c r="AJ48" s="1">
        <f t="shared" si="15"/>
        <v>0.13620916279038092</v>
      </c>
      <c r="AK48" s="1">
        <v>35</v>
      </c>
      <c r="AL48" s="1">
        <f t="shared" si="16"/>
        <v>3.8916903654394549E-3</v>
      </c>
      <c r="AM48" s="1">
        <f t="shared" si="9"/>
        <v>0</v>
      </c>
    </row>
    <row r="49" spans="1:39" x14ac:dyDescent="0.35">
      <c r="A49" s="1">
        <v>38</v>
      </c>
      <c r="B49" s="1" t="s">
        <v>16</v>
      </c>
      <c r="C49" s="1" t="s">
        <v>7</v>
      </c>
      <c r="D49" s="1" t="s">
        <v>1</v>
      </c>
      <c r="E49" s="1">
        <v>0</v>
      </c>
      <c r="F49" s="1">
        <v>123.83329999999999</v>
      </c>
      <c r="G49" s="1">
        <f t="shared" si="17"/>
        <v>0</v>
      </c>
      <c r="H49" s="1">
        <v>3</v>
      </c>
      <c r="I49" s="1">
        <f t="shared" si="18"/>
        <v>0</v>
      </c>
      <c r="J49" s="1">
        <v>25</v>
      </c>
      <c r="K49" s="1">
        <f t="shared" si="2"/>
        <v>0</v>
      </c>
      <c r="L49" s="1">
        <v>0</v>
      </c>
      <c r="M49" s="1">
        <v>78.433199999999999</v>
      </c>
      <c r="N49" s="1">
        <f t="shared" si="19"/>
        <v>0</v>
      </c>
      <c r="O49" s="1">
        <v>2</v>
      </c>
      <c r="P49" s="1">
        <f t="shared" si="10"/>
        <v>0</v>
      </c>
      <c r="Q49" s="1">
        <v>28</v>
      </c>
      <c r="R49" s="1">
        <f t="shared" si="4"/>
        <v>0</v>
      </c>
      <c r="S49" s="1">
        <v>0</v>
      </c>
      <c r="T49" s="1">
        <v>10.283200000000001</v>
      </c>
      <c r="U49" s="1">
        <f t="shared" si="20"/>
        <v>0</v>
      </c>
      <c r="V49" s="1">
        <v>3</v>
      </c>
      <c r="W49" s="1">
        <f t="shared" si="11"/>
        <v>0</v>
      </c>
      <c r="X49" s="1">
        <v>29</v>
      </c>
      <c r="Y49" s="1">
        <f t="shared" si="6"/>
        <v>0</v>
      </c>
      <c r="Z49" s="1">
        <v>0</v>
      </c>
      <c r="AA49" s="1">
        <v>7.6997999999999998</v>
      </c>
      <c r="AB49" s="1">
        <f t="shared" si="21"/>
        <v>0</v>
      </c>
      <c r="AC49" s="1">
        <v>3</v>
      </c>
      <c r="AD49" s="1">
        <f t="shared" si="12"/>
        <v>0</v>
      </c>
      <c r="AE49" s="1">
        <v>22</v>
      </c>
      <c r="AF49" s="1">
        <f t="shared" si="8"/>
        <v>0</v>
      </c>
      <c r="AH49" s="1">
        <f t="shared" si="13"/>
        <v>0</v>
      </c>
      <c r="AI49" s="1">
        <f t="shared" si="14"/>
        <v>220.24950000000001</v>
      </c>
      <c r="AJ49" s="1">
        <f t="shared" si="15"/>
        <v>0</v>
      </c>
      <c r="AK49" s="1">
        <v>35</v>
      </c>
      <c r="AL49" s="1">
        <f t="shared" si="16"/>
        <v>0</v>
      </c>
      <c r="AM49" s="1">
        <f t="shared" si="9"/>
        <v>0</v>
      </c>
    </row>
    <row r="50" spans="1:39" x14ac:dyDescent="0.35">
      <c r="A50" s="1">
        <v>117</v>
      </c>
      <c r="B50" s="1" t="s">
        <v>23</v>
      </c>
      <c r="C50" s="1" t="s">
        <v>7</v>
      </c>
      <c r="D50" s="1" t="s">
        <v>2</v>
      </c>
      <c r="E50" s="1">
        <v>0</v>
      </c>
      <c r="F50" s="1">
        <v>0</v>
      </c>
      <c r="G50" s="1">
        <v>0</v>
      </c>
      <c r="H50" s="1">
        <v>3</v>
      </c>
      <c r="I50" s="1">
        <f t="shared" si="18"/>
        <v>0</v>
      </c>
      <c r="J50" s="1">
        <v>25</v>
      </c>
      <c r="K50" s="1">
        <f t="shared" si="2"/>
        <v>0</v>
      </c>
      <c r="L50" s="1">
        <v>0</v>
      </c>
      <c r="M50" s="1">
        <v>0</v>
      </c>
      <c r="N50" s="1">
        <v>0</v>
      </c>
      <c r="O50" s="1">
        <v>2</v>
      </c>
      <c r="P50" s="1">
        <f t="shared" si="10"/>
        <v>0</v>
      </c>
      <c r="Q50" s="1">
        <v>28</v>
      </c>
      <c r="R50" s="1">
        <f t="shared" si="4"/>
        <v>0</v>
      </c>
      <c r="S50" s="1">
        <v>1</v>
      </c>
      <c r="T50" s="1">
        <f>SUM(S50:S61)</f>
        <v>2.5</v>
      </c>
      <c r="U50" s="1">
        <f t="shared" si="20"/>
        <v>40</v>
      </c>
      <c r="V50" s="1">
        <v>3</v>
      </c>
      <c r="W50" s="1">
        <f t="shared" si="11"/>
        <v>13.333333333333334</v>
      </c>
      <c r="X50" s="1">
        <v>29</v>
      </c>
      <c r="Y50" s="1">
        <f t="shared" si="6"/>
        <v>1.3793103448275863</v>
      </c>
      <c r="Z50" s="1">
        <v>0</v>
      </c>
      <c r="AA50" s="1">
        <f>SUM(Z50:Z61)</f>
        <v>2.5</v>
      </c>
      <c r="AB50" s="1">
        <f t="shared" si="21"/>
        <v>0</v>
      </c>
      <c r="AC50" s="1">
        <v>3</v>
      </c>
      <c r="AD50" s="1">
        <f t="shared" si="12"/>
        <v>0</v>
      </c>
      <c r="AE50" s="1">
        <v>22</v>
      </c>
      <c r="AF50" s="1">
        <f t="shared" si="8"/>
        <v>0</v>
      </c>
      <c r="AH50" s="1">
        <f t="shared" si="13"/>
        <v>1</v>
      </c>
      <c r="AI50" s="1">
        <f t="shared" si="14"/>
        <v>5</v>
      </c>
      <c r="AJ50" s="1">
        <f t="shared" si="15"/>
        <v>20</v>
      </c>
      <c r="AK50" s="1">
        <v>35</v>
      </c>
      <c r="AL50" s="1">
        <f t="shared" si="16"/>
        <v>0.5714285714285714</v>
      </c>
      <c r="AM50" s="1">
        <f t="shared" si="9"/>
        <v>0.6</v>
      </c>
    </row>
    <row r="51" spans="1:39" x14ac:dyDescent="0.35">
      <c r="A51" s="1">
        <v>118</v>
      </c>
      <c r="B51" s="1" t="s">
        <v>23</v>
      </c>
      <c r="C51" s="1" t="s">
        <v>7</v>
      </c>
      <c r="D51" s="1" t="s">
        <v>3</v>
      </c>
      <c r="E51" s="1">
        <v>0</v>
      </c>
      <c r="F51" s="1">
        <v>0</v>
      </c>
      <c r="G51" s="1">
        <v>0</v>
      </c>
      <c r="H51" s="1">
        <v>3</v>
      </c>
      <c r="I51" s="1">
        <f t="shared" si="18"/>
        <v>0</v>
      </c>
      <c r="J51" s="1">
        <v>25</v>
      </c>
      <c r="K51" s="1">
        <f t="shared" si="2"/>
        <v>0</v>
      </c>
      <c r="L51" s="1">
        <v>0</v>
      </c>
      <c r="M51" s="1">
        <v>0</v>
      </c>
      <c r="N51" s="1">
        <v>0</v>
      </c>
      <c r="O51" s="1">
        <v>2</v>
      </c>
      <c r="P51" s="1">
        <f t="shared" si="10"/>
        <v>0</v>
      </c>
      <c r="Q51" s="1">
        <v>28</v>
      </c>
      <c r="R51" s="1">
        <f t="shared" si="4"/>
        <v>0</v>
      </c>
      <c r="S51" s="1">
        <v>0</v>
      </c>
      <c r="T51" s="1">
        <v>2.5</v>
      </c>
      <c r="U51" s="1">
        <f t="shared" si="20"/>
        <v>0</v>
      </c>
      <c r="V51" s="1">
        <v>3</v>
      </c>
      <c r="W51" s="1">
        <f t="shared" si="11"/>
        <v>0</v>
      </c>
      <c r="X51" s="1">
        <v>29</v>
      </c>
      <c r="Y51" s="1">
        <f t="shared" si="6"/>
        <v>0</v>
      </c>
      <c r="Z51" s="1">
        <v>0</v>
      </c>
      <c r="AA51" s="1">
        <v>2.5</v>
      </c>
      <c r="AB51" s="1">
        <f t="shared" si="21"/>
        <v>0</v>
      </c>
      <c r="AC51" s="1">
        <v>3</v>
      </c>
      <c r="AD51" s="1">
        <f t="shared" si="12"/>
        <v>0</v>
      </c>
      <c r="AE51" s="1">
        <v>22</v>
      </c>
      <c r="AF51" s="1">
        <f t="shared" si="8"/>
        <v>0</v>
      </c>
      <c r="AH51" s="1">
        <f t="shared" si="13"/>
        <v>0</v>
      </c>
      <c r="AI51" s="1">
        <f t="shared" si="14"/>
        <v>5</v>
      </c>
      <c r="AJ51" s="1">
        <f t="shared" si="15"/>
        <v>0</v>
      </c>
      <c r="AK51" s="1">
        <v>35</v>
      </c>
      <c r="AL51" s="1">
        <f t="shared" si="16"/>
        <v>0</v>
      </c>
      <c r="AM51" s="1">
        <f t="shared" si="9"/>
        <v>0</v>
      </c>
    </row>
    <row r="52" spans="1:39" x14ac:dyDescent="0.35">
      <c r="A52" s="1">
        <v>119</v>
      </c>
      <c r="B52" s="1" t="s">
        <v>23</v>
      </c>
      <c r="C52" s="1" t="s">
        <v>7</v>
      </c>
      <c r="D52" s="1" t="s">
        <v>4</v>
      </c>
      <c r="E52" s="1">
        <v>0</v>
      </c>
      <c r="F52" s="1">
        <v>0</v>
      </c>
      <c r="G52" s="1">
        <v>0</v>
      </c>
      <c r="H52" s="1">
        <v>3</v>
      </c>
      <c r="I52" s="1">
        <f t="shared" si="18"/>
        <v>0</v>
      </c>
      <c r="J52" s="1">
        <v>25</v>
      </c>
      <c r="K52" s="1">
        <f t="shared" si="2"/>
        <v>0</v>
      </c>
      <c r="L52" s="1">
        <v>0</v>
      </c>
      <c r="M52" s="1">
        <v>0</v>
      </c>
      <c r="N52" s="1">
        <v>0</v>
      </c>
      <c r="O52" s="1">
        <v>2</v>
      </c>
      <c r="P52" s="1">
        <f t="shared" si="10"/>
        <v>0</v>
      </c>
      <c r="Q52" s="1">
        <v>28</v>
      </c>
      <c r="R52" s="1">
        <f t="shared" si="4"/>
        <v>0</v>
      </c>
      <c r="S52" s="1">
        <v>0</v>
      </c>
      <c r="T52" s="1">
        <v>2.5</v>
      </c>
      <c r="U52" s="1">
        <f t="shared" si="20"/>
        <v>0</v>
      </c>
      <c r="V52" s="1">
        <v>3</v>
      </c>
      <c r="W52" s="1">
        <f t="shared" si="11"/>
        <v>0</v>
      </c>
      <c r="X52" s="1">
        <v>29</v>
      </c>
      <c r="Y52" s="1">
        <f t="shared" si="6"/>
        <v>0</v>
      </c>
      <c r="Z52" s="1">
        <v>0</v>
      </c>
      <c r="AA52" s="1">
        <v>2.5</v>
      </c>
      <c r="AB52" s="1">
        <f t="shared" si="21"/>
        <v>0</v>
      </c>
      <c r="AC52" s="1">
        <v>3</v>
      </c>
      <c r="AD52" s="1">
        <f t="shared" si="12"/>
        <v>0</v>
      </c>
      <c r="AE52" s="1">
        <v>22</v>
      </c>
      <c r="AF52" s="1">
        <f t="shared" si="8"/>
        <v>0</v>
      </c>
      <c r="AH52" s="1">
        <f t="shared" si="13"/>
        <v>0</v>
      </c>
      <c r="AI52" s="1">
        <f t="shared" si="14"/>
        <v>5</v>
      </c>
      <c r="AJ52" s="1">
        <f t="shared" si="15"/>
        <v>0</v>
      </c>
      <c r="AK52" s="1">
        <v>35</v>
      </c>
      <c r="AL52" s="1">
        <f t="shared" si="16"/>
        <v>0</v>
      </c>
      <c r="AM52" s="1">
        <f t="shared" si="9"/>
        <v>0</v>
      </c>
    </row>
    <row r="53" spans="1:39" x14ac:dyDescent="0.35">
      <c r="A53" s="1">
        <v>120</v>
      </c>
      <c r="B53" s="1" t="s">
        <v>23</v>
      </c>
      <c r="C53" s="1" t="s">
        <v>7</v>
      </c>
      <c r="D53" s="1" t="s">
        <v>5</v>
      </c>
      <c r="E53" s="1">
        <v>0</v>
      </c>
      <c r="F53" s="1">
        <v>0</v>
      </c>
      <c r="G53" s="1">
        <v>0</v>
      </c>
      <c r="H53" s="1">
        <v>3</v>
      </c>
      <c r="I53" s="1">
        <f t="shared" si="18"/>
        <v>0</v>
      </c>
      <c r="J53" s="1">
        <v>25</v>
      </c>
      <c r="K53" s="1">
        <f t="shared" si="2"/>
        <v>0</v>
      </c>
      <c r="L53" s="1">
        <v>0</v>
      </c>
      <c r="M53" s="1">
        <v>0</v>
      </c>
      <c r="N53" s="1">
        <v>0</v>
      </c>
      <c r="O53" s="1">
        <v>2</v>
      </c>
      <c r="P53" s="1">
        <f t="shared" si="10"/>
        <v>0</v>
      </c>
      <c r="Q53" s="1">
        <v>28</v>
      </c>
      <c r="R53" s="1">
        <f t="shared" si="4"/>
        <v>0</v>
      </c>
      <c r="S53" s="1">
        <v>0.5</v>
      </c>
      <c r="T53" s="1">
        <v>2.5</v>
      </c>
      <c r="U53" s="1">
        <f t="shared" si="20"/>
        <v>20</v>
      </c>
      <c r="V53" s="1">
        <v>3</v>
      </c>
      <c r="W53" s="1">
        <f t="shared" si="11"/>
        <v>6.666666666666667</v>
      </c>
      <c r="X53" s="1">
        <v>29</v>
      </c>
      <c r="Y53" s="1">
        <f t="shared" si="6"/>
        <v>0.68965517241379315</v>
      </c>
      <c r="Z53" s="1">
        <v>0.5</v>
      </c>
      <c r="AA53" s="1">
        <v>2.5</v>
      </c>
      <c r="AB53" s="1">
        <f t="shared" si="21"/>
        <v>20</v>
      </c>
      <c r="AC53" s="1">
        <v>3</v>
      </c>
      <c r="AD53" s="1">
        <f t="shared" si="12"/>
        <v>6.666666666666667</v>
      </c>
      <c r="AE53" s="1">
        <v>22</v>
      </c>
      <c r="AF53" s="1">
        <f t="shared" si="8"/>
        <v>0.90909090909090906</v>
      </c>
      <c r="AH53" s="1">
        <f t="shared" si="13"/>
        <v>1</v>
      </c>
      <c r="AI53" s="1">
        <f t="shared" si="14"/>
        <v>5</v>
      </c>
      <c r="AJ53" s="1">
        <f t="shared" si="15"/>
        <v>20</v>
      </c>
      <c r="AK53" s="1">
        <v>35</v>
      </c>
      <c r="AL53" s="1">
        <f t="shared" si="16"/>
        <v>0.5714285714285714</v>
      </c>
      <c r="AM53" s="1">
        <f t="shared" si="9"/>
        <v>0.6</v>
      </c>
    </row>
    <row r="54" spans="1:39" x14ac:dyDescent="0.35">
      <c r="A54" s="1">
        <v>121</v>
      </c>
      <c r="B54" s="1" t="s">
        <v>23</v>
      </c>
      <c r="C54" s="1" t="s">
        <v>7</v>
      </c>
      <c r="D54" s="1" t="s">
        <v>6</v>
      </c>
      <c r="E54" s="1">
        <v>0</v>
      </c>
      <c r="F54" s="1">
        <v>0</v>
      </c>
      <c r="G54" s="1">
        <v>0</v>
      </c>
      <c r="H54" s="1">
        <v>3</v>
      </c>
      <c r="I54" s="1">
        <f t="shared" si="18"/>
        <v>0</v>
      </c>
      <c r="J54" s="1">
        <v>25</v>
      </c>
      <c r="K54" s="1">
        <f t="shared" si="2"/>
        <v>0</v>
      </c>
      <c r="L54" s="1">
        <v>0</v>
      </c>
      <c r="M54" s="1">
        <v>0</v>
      </c>
      <c r="N54" s="1">
        <v>0</v>
      </c>
      <c r="O54" s="1">
        <v>2</v>
      </c>
      <c r="P54" s="1">
        <f t="shared" si="10"/>
        <v>0</v>
      </c>
      <c r="Q54" s="1">
        <v>28</v>
      </c>
      <c r="R54" s="1">
        <f t="shared" si="4"/>
        <v>0</v>
      </c>
      <c r="S54" s="1">
        <v>0</v>
      </c>
      <c r="T54" s="1">
        <v>2.5</v>
      </c>
      <c r="U54" s="1">
        <f t="shared" si="20"/>
        <v>0</v>
      </c>
      <c r="V54" s="1">
        <v>3</v>
      </c>
      <c r="W54" s="1">
        <f t="shared" si="11"/>
        <v>0</v>
      </c>
      <c r="X54" s="1">
        <v>29</v>
      </c>
      <c r="Y54" s="1">
        <f t="shared" si="6"/>
        <v>0</v>
      </c>
      <c r="Z54" s="1">
        <v>0</v>
      </c>
      <c r="AA54" s="1">
        <v>2.5</v>
      </c>
      <c r="AB54" s="1">
        <f t="shared" si="21"/>
        <v>0</v>
      </c>
      <c r="AC54" s="1">
        <v>3</v>
      </c>
      <c r="AD54" s="1">
        <f t="shared" si="12"/>
        <v>0</v>
      </c>
      <c r="AE54" s="1">
        <v>22</v>
      </c>
      <c r="AF54" s="1">
        <f t="shared" si="8"/>
        <v>0</v>
      </c>
      <c r="AH54" s="1">
        <f t="shared" si="13"/>
        <v>0</v>
      </c>
      <c r="AI54" s="1">
        <f t="shared" si="14"/>
        <v>5</v>
      </c>
      <c r="AJ54" s="1">
        <f t="shared" si="15"/>
        <v>0</v>
      </c>
      <c r="AK54" s="1">
        <v>35</v>
      </c>
      <c r="AL54" s="1">
        <f t="shared" si="16"/>
        <v>0</v>
      </c>
      <c r="AM54" s="1">
        <f t="shared" si="9"/>
        <v>0</v>
      </c>
    </row>
    <row r="55" spans="1:39" x14ac:dyDescent="0.35">
      <c r="A55" s="1">
        <v>122</v>
      </c>
      <c r="B55" s="1" t="s">
        <v>23</v>
      </c>
      <c r="C55" s="1" t="s">
        <v>7</v>
      </c>
      <c r="D55" s="1" t="s">
        <v>7</v>
      </c>
      <c r="E55" s="1">
        <v>0</v>
      </c>
      <c r="F55" s="1">
        <v>0</v>
      </c>
      <c r="G55" s="1">
        <v>0</v>
      </c>
      <c r="H55" s="1">
        <v>3</v>
      </c>
      <c r="I55" s="1">
        <f t="shared" si="18"/>
        <v>0</v>
      </c>
      <c r="J55" s="1">
        <v>25</v>
      </c>
      <c r="K55" s="1">
        <f t="shared" si="2"/>
        <v>0</v>
      </c>
      <c r="L55" s="1">
        <v>0</v>
      </c>
      <c r="M55" s="1">
        <v>0</v>
      </c>
      <c r="N55" s="1">
        <v>0</v>
      </c>
      <c r="O55" s="1">
        <v>2</v>
      </c>
      <c r="P55" s="1">
        <f t="shared" si="10"/>
        <v>0</v>
      </c>
      <c r="Q55" s="1">
        <v>28</v>
      </c>
      <c r="R55" s="1">
        <f t="shared" si="4"/>
        <v>0</v>
      </c>
      <c r="S55" s="1">
        <v>1</v>
      </c>
      <c r="T55" s="1">
        <v>2.5</v>
      </c>
      <c r="U55" s="1">
        <f t="shared" si="20"/>
        <v>40</v>
      </c>
      <c r="V55" s="1">
        <v>3</v>
      </c>
      <c r="W55" s="1">
        <f t="shared" si="11"/>
        <v>13.333333333333334</v>
      </c>
      <c r="X55" s="1">
        <v>29</v>
      </c>
      <c r="Y55" s="1">
        <f t="shared" si="6"/>
        <v>1.3793103448275863</v>
      </c>
      <c r="Z55" s="1">
        <v>2</v>
      </c>
      <c r="AA55" s="1">
        <v>2.5</v>
      </c>
      <c r="AB55" s="1">
        <f t="shared" si="21"/>
        <v>80</v>
      </c>
      <c r="AC55" s="1">
        <v>3</v>
      </c>
      <c r="AD55" s="1">
        <f t="shared" si="12"/>
        <v>26.666666666666668</v>
      </c>
      <c r="AE55" s="1">
        <v>22</v>
      </c>
      <c r="AF55" s="1">
        <f t="shared" si="8"/>
        <v>3.6363636363636362</v>
      </c>
      <c r="AH55" s="1">
        <f t="shared" si="13"/>
        <v>3</v>
      </c>
      <c r="AI55" s="1">
        <f t="shared" si="14"/>
        <v>5</v>
      </c>
      <c r="AJ55" s="1">
        <f t="shared" si="15"/>
        <v>60</v>
      </c>
      <c r="AK55" s="1">
        <v>35</v>
      </c>
      <c r="AL55" s="1">
        <f t="shared" si="16"/>
        <v>1.7142857142857142</v>
      </c>
      <c r="AM55" s="1">
        <f t="shared" si="9"/>
        <v>1.7</v>
      </c>
    </row>
    <row r="56" spans="1:39" x14ac:dyDescent="0.35">
      <c r="A56" s="1">
        <v>123</v>
      </c>
      <c r="B56" s="1" t="s">
        <v>23</v>
      </c>
      <c r="C56" s="1" t="s">
        <v>7</v>
      </c>
      <c r="D56" s="1" t="s">
        <v>8</v>
      </c>
      <c r="E56" s="1">
        <v>0</v>
      </c>
      <c r="F56" s="1">
        <v>0</v>
      </c>
      <c r="G56" s="1">
        <v>0</v>
      </c>
      <c r="H56" s="1">
        <v>3</v>
      </c>
      <c r="I56" s="1">
        <f t="shared" si="18"/>
        <v>0</v>
      </c>
      <c r="J56" s="1">
        <v>25</v>
      </c>
      <c r="K56" s="1">
        <f t="shared" si="2"/>
        <v>0</v>
      </c>
      <c r="L56" s="1">
        <v>0</v>
      </c>
      <c r="M56" s="1">
        <v>0</v>
      </c>
      <c r="N56" s="1">
        <v>0</v>
      </c>
      <c r="O56" s="1">
        <v>2</v>
      </c>
      <c r="P56" s="1">
        <f t="shared" si="10"/>
        <v>0</v>
      </c>
      <c r="Q56" s="1">
        <v>28</v>
      </c>
      <c r="R56" s="1">
        <f t="shared" si="4"/>
        <v>0</v>
      </c>
      <c r="S56" s="1">
        <v>0</v>
      </c>
      <c r="T56" s="1">
        <v>2.5</v>
      </c>
      <c r="U56" s="1">
        <f t="shared" si="20"/>
        <v>0</v>
      </c>
      <c r="V56" s="1">
        <v>3</v>
      </c>
      <c r="W56" s="1">
        <f t="shared" si="11"/>
        <v>0</v>
      </c>
      <c r="X56" s="1">
        <v>29</v>
      </c>
      <c r="Y56" s="1">
        <f t="shared" si="6"/>
        <v>0</v>
      </c>
      <c r="Z56" s="1">
        <v>0</v>
      </c>
      <c r="AA56" s="1">
        <v>2.5</v>
      </c>
      <c r="AB56" s="1">
        <f t="shared" si="21"/>
        <v>0</v>
      </c>
      <c r="AC56" s="1">
        <v>3</v>
      </c>
      <c r="AD56" s="1">
        <f t="shared" si="12"/>
        <v>0</v>
      </c>
      <c r="AE56" s="1">
        <v>22</v>
      </c>
      <c r="AF56" s="1">
        <f t="shared" si="8"/>
        <v>0</v>
      </c>
      <c r="AH56" s="1">
        <f t="shared" si="13"/>
        <v>0</v>
      </c>
      <c r="AI56" s="1">
        <f t="shared" si="14"/>
        <v>5</v>
      </c>
      <c r="AJ56" s="1">
        <f t="shared" si="15"/>
        <v>0</v>
      </c>
      <c r="AK56" s="1">
        <v>35</v>
      </c>
      <c r="AL56" s="1">
        <f t="shared" si="16"/>
        <v>0</v>
      </c>
      <c r="AM56" s="1">
        <f t="shared" si="9"/>
        <v>0</v>
      </c>
    </row>
    <row r="57" spans="1:39" x14ac:dyDescent="0.35">
      <c r="A57" s="1">
        <v>124</v>
      </c>
      <c r="B57" s="1" t="s">
        <v>23</v>
      </c>
      <c r="C57" s="1" t="s">
        <v>7</v>
      </c>
      <c r="D57" s="1" t="s">
        <v>12</v>
      </c>
      <c r="E57" s="1">
        <v>0</v>
      </c>
      <c r="F57" s="1">
        <v>0</v>
      </c>
      <c r="G57" s="1">
        <v>0</v>
      </c>
      <c r="H57" s="1">
        <v>3</v>
      </c>
      <c r="I57" s="1">
        <f t="shared" si="18"/>
        <v>0</v>
      </c>
      <c r="J57" s="1">
        <v>25</v>
      </c>
      <c r="K57" s="1">
        <f t="shared" si="2"/>
        <v>0</v>
      </c>
      <c r="L57" s="1">
        <v>0</v>
      </c>
      <c r="M57" s="1">
        <v>0</v>
      </c>
      <c r="N57" s="1">
        <v>0</v>
      </c>
      <c r="O57" s="1">
        <v>2</v>
      </c>
      <c r="P57" s="1">
        <f t="shared" si="10"/>
        <v>0</v>
      </c>
      <c r="Q57" s="1">
        <v>28</v>
      </c>
      <c r="R57" s="1">
        <f t="shared" si="4"/>
        <v>0</v>
      </c>
      <c r="S57" s="1">
        <v>0</v>
      </c>
      <c r="T57" s="1">
        <v>2.5</v>
      </c>
      <c r="U57" s="1">
        <f t="shared" si="20"/>
        <v>0</v>
      </c>
      <c r="V57" s="1">
        <v>3</v>
      </c>
      <c r="W57" s="1">
        <f t="shared" si="11"/>
        <v>0</v>
      </c>
      <c r="X57" s="1">
        <v>29</v>
      </c>
      <c r="Y57" s="1">
        <f t="shared" si="6"/>
        <v>0</v>
      </c>
      <c r="Z57" s="1">
        <v>0</v>
      </c>
      <c r="AA57" s="1">
        <v>2.5</v>
      </c>
      <c r="AB57" s="1">
        <f t="shared" si="21"/>
        <v>0</v>
      </c>
      <c r="AC57" s="1">
        <v>3</v>
      </c>
      <c r="AD57" s="1">
        <f t="shared" si="12"/>
        <v>0</v>
      </c>
      <c r="AE57" s="1">
        <v>22</v>
      </c>
      <c r="AF57" s="1">
        <f t="shared" si="8"/>
        <v>0</v>
      </c>
      <c r="AH57" s="1">
        <f t="shared" si="13"/>
        <v>0</v>
      </c>
      <c r="AI57" s="1">
        <f t="shared" si="14"/>
        <v>5</v>
      </c>
      <c r="AJ57" s="1">
        <f t="shared" si="15"/>
        <v>0</v>
      </c>
      <c r="AK57" s="1">
        <v>35</v>
      </c>
      <c r="AL57" s="1">
        <f t="shared" si="16"/>
        <v>0</v>
      </c>
      <c r="AM57" s="1">
        <f t="shared" si="9"/>
        <v>0</v>
      </c>
    </row>
    <row r="58" spans="1:39" x14ac:dyDescent="0.35">
      <c r="A58" s="1">
        <v>126</v>
      </c>
      <c r="B58" s="1" t="s">
        <v>23</v>
      </c>
      <c r="C58" s="1" t="s">
        <v>7</v>
      </c>
      <c r="D58" s="1" t="s">
        <v>9</v>
      </c>
      <c r="E58" s="1">
        <v>0</v>
      </c>
      <c r="F58" s="1">
        <v>0</v>
      </c>
      <c r="G58" s="1">
        <v>0</v>
      </c>
      <c r="H58" s="1">
        <v>3</v>
      </c>
      <c r="I58" s="1">
        <f t="shared" si="18"/>
        <v>0</v>
      </c>
      <c r="J58" s="1">
        <v>25</v>
      </c>
      <c r="K58" s="1">
        <f t="shared" si="2"/>
        <v>0</v>
      </c>
      <c r="L58" s="1">
        <v>0</v>
      </c>
      <c r="M58" s="1">
        <v>0</v>
      </c>
      <c r="N58" s="1">
        <v>0</v>
      </c>
      <c r="O58" s="1">
        <v>2</v>
      </c>
      <c r="P58" s="1">
        <f t="shared" si="10"/>
        <v>0</v>
      </c>
      <c r="Q58" s="1">
        <v>28</v>
      </c>
      <c r="R58" s="1">
        <f t="shared" si="4"/>
        <v>0</v>
      </c>
      <c r="S58" s="1">
        <v>0</v>
      </c>
      <c r="T58" s="1">
        <v>2.5</v>
      </c>
      <c r="U58" s="1">
        <f t="shared" si="20"/>
        <v>0</v>
      </c>
      <c r="V58" s="1">
        <v>3</v>
      </c>
      <c r="W58" s="1">
        <f t="shared" si="11"/>
        <v>0</v>
      </c>
      <c r="X58" s="1">
        <v>29</v>
      </c>
      <c r="Y58" s="1">
        <f t="shared" si="6"/>
        <v>0</v>
      </c>
      <c r="Z58" s="1">
        <v>0</v>
      </c>
      <c r="AA58" s="1">
        <v>2.5</v>
      </c>
      <c r="AB58" s="1">
        <f t="shared" si="21"/>
        <v>0</v>
      </c>
      <c r="AC58" s="1">
        <v>3</v>
      </c>
      <c r="AD58" s="1">
        <f t="shared" si="12"/>
        <v>0</v>
      </c>
      <c r="AE58" s="1">
        <v>22</v>
      </c>
      <c r="AF58" s="1">
        <f t="shared" si="8"/>
        <v>0</v>
      </c>
      <c r="AH58" s="1">
        <f t="shared" si="13"/>
        <v>0</v>
      </c>
      <c r="AI58" s="1">
        <f t="shared" si="14"/>
        <v>5</v>
      </c>
      <c r="AJ58" s="1">
        <f t="shared" si="15"/>
        <v>0</v>
      </c>
      <c r="AK58" s="1">
        <v>35</v>
      </c>
      <c r="AL58" s="1">
        <f t="shared" si="16"/>
        <v>0</v>
      </c>
      <c r="AM58" s="1">
        <f t="shared" si="9"/>
        <v>0</v>
      </c>
    </row>
    <row r="59" spans="1:39" x14ac:dyDescent="0.35">
      <c r="A59" s="1">
        <v>127</v>
      </c>
      <c r="B59" s="1" t="s">
        <v>23</v>
      </c>
      <c r="C59" s="1" t="s">
        <v>7</v>
      </c>
      <c r="D59" s="1" t="s">
        <v>10</v>
      </c>
      <c r="E59" s="1">
        <v>0</v>
      </c>
      <c r="F59" s="1">
        <v>0</v>
      </c>
      <c r="G59" s="1">
        <v>0</v>
      </c>
      <c r="H59" s="1">
        <v>3</v>
      </c>
      <c r="I59" s="1">
        <f t="shared" si="18"/>
        <v>0</v>
      </c>
      <c r="J59" s="1">
        <v>25</v>
      </c>
      <c r="K59" s="1">
        <f t="shared" si="2"/>
        <v>0</v>
      </c>
      <c r="L59" s="1">
        <v>0</v>
      </c>
      <c r="M59" s="1">
        <v>0</v>
      </c>
      <c r="N59" s="1">
        <v>0</v>
      </c>
      <c r="O59" s="1">
        <v>2</v>
      </c>
      <c r="P59" s="1">
        <f t="shared" si="10"/>
        <v>0</v>
      </c>
      <c r="Q59" s="1">
        <v>28</v>
      </c>
      <c r="R59" s="1">
        <f t="shared" si="4"/>
        <v>0</v>
      </c>
      <c r="S59" s="1">
        <v>0</v>
      </c>
      <c r="T59" s="1">
        <v>2.5</v>
      </c>
      <c r="U59" s="1">
        <f t="shared" si="20"/>
        <v>0</v>
      </c>
      <c r="V59" s="1">
        <v>3</v>
      </c>
      <c r="W59" s="1">
        <f t="shared" si="11"/>
        <v>0</v>
      </c>
      <c r="X59" s="1">
        <v>29</v>
      </c>
      <c r="Y59" s="1">
        <f t="shared" si="6"/>
        <v>0</v>
      </c>
      <c r="Z59" s="1">
        <v>0</v>
      </c>
      <c r="AA59" s="1">
        <v>2.5</v>
      </c>
      <c r="AB59" s="1">
        <f t="shared" si="21"/>
        <v>0</v>
      </c>
      <c r="AC59" s="1">
        <v>3</v>
      </c>
      <c r="AD59" s="1">
        <f t="shared" si="12"/>
        <v>0</v>
      </c>
      <c r="AE59" s="1">
        <v>22</v>
      </c>
      <c r="AF59" s="1">
        <f t="shared" si="8"/>
        <v>0</v>
      </c>
      <c r="AH59" s="1">
        <f t="shared" si="13"/>
        <v>0</v>
      </c>
      <c r="AI59" s="1">
        <f t="shared" si="14"/>
        <v>5</v>
      </c>
      <c r="AJ59" s="1">
        <f t="shared" si="15"/>
        <v>0</v>
      </c>
      <c r="AK59" s="1">
        <v>35</v>
      </c>
      <c r="AL59" s="1">
        <f t="shared" si="16"/>
        <v>0</v>
      </c>
      <c r="AM59" s="1">
        <f t="shared" si="9"/>
        <v>0</v>
      </c>
    </row>
    <row r="60" spans="1:39" x14ac:dyDescent="0.35">
      <c r="A60" s="1">
        <v>128</v>
      </c>
      <c r="B60" s="1" t="s">
        <v>23</v>
      </c>
      <c r="C60" s="1" t="s">
        <v>7</v>
      </c>
      <c r="D60" s="1" t="s">
        <v>11</v>
      </c>
      <c r="E60" s="1">
        <v>0</v>
      </c>
      <c r="F60" s="1">
        <v>0</v>
      </c>
      <c r="G60" s="1">
        <v>0</v>
      </c>
      <c r="H60" s="1">
        <v>3</v>
      </c>
      <c r="I60" s="1">
        <f t="shared" si="18"/>
        <v>0</v>
      </c>
      <c r="J60" s="1">
        <v>25</v>
      </c>
      <c r="K60" s="1">
        <f t="shared" si="2"/>
        <v>0</v>
      </c>
      <c r="L60" s="1">
        <v>0</v>
      </c>
      <c r="M60" s="1">
        <v>0</v>
      </c>
      <c r="N60" s="1">
        <v>0</v>
      </c>
      <c r="O60" s="1">
        <v>2</v>
      </c>
      <c r="P60" s="1">
        <f t="shared" si="10"/>
        <v>0</v>
      </c>
      <c r="Q60" s="1">
        <v>28</v>
      </c>
      <c r="R60" s="1">
        <f t="shared" si="4"/>
        <v>0</v>
      </c>
      <c r="S60" s="1">
        <v>0</v>
      </c>
      <c r="T60" s="1">
        <v>2.5</v>
      </c>
      <c r="U60" s="1">
        <f t="shared" si="20"/>
        <v>0</v>
      </c>
      <c r="V60" s="1">
        <v>3</v>
      </c>
      <c r="W60" s="1">
        <f t="shared" si="11"/>
        <v>0</v>
      </c>
      <c r="X60" s="1">
        <v>29</v>
      </c>
      <c r="Y60" s="1">
        <f t="shared" si="6"/>
        <v>0</v>
      </c>
      <c r="Z60" s="1">
        <v>0</v>
      </c>
      <c r="AA60" s="1">
        <v>2.5</v>
      </c>
      <c r="AB60" s="1">
        <f t="shared" si="21"/>
        <v>0</v>
      </c>
      <c r="AC60" s="1">
        <v>3</v>
      </c>
      <c r="AD60" s="1">
        <f t="shared" si="12"/>
        <v>0</v>
      </c>
      <c r="AE60" s="1">
        <v>22</v>
      </c>
      <c r="AF60" s="1">
        <f t="shared" si="8"/>
        <v>0</v>
      </c>
      <c r="AH60" s="1">
        <f t="shared" si="13"/>
        <v>0</v>
      </c>
      <c r="AI60" s="1">
        <f t="shared" si="14"/>
        <v>5</v>
      </c>
      <c r="AJ60" s="1">
        <f t="shared" si="15"/>
        <v>0</v>
      </c>
      <c r="AK60" s="1">
        <v>35</v>
      </c>
      <c r="AL60" s="1">
        <f t="shared" si="16"/>
        <v>0</v>
      </c>
      <c r="AM60" s="1">
        <f t="shared" si="9"/>
        <v>0</v>
      </c>
    </row>
    <row r="61" spans="1:39" x14ac:dyDescent="0.35">
      <c r="A61" s="1">
        <v>129</v>
      </c>
      <c r="B61" s="1" t="s">
        <v>23</v>
      </c>
      <c r="C61" s="1" t="s">
        <v>7</v>
      </c>
      <c r="D61" s="1" t="s">
        <v>1</v>
      </c>
      <c r="E61" s="1">
        <v>0</v>
      </c>
      <c r="F61" s="1">
        <v>0</v>
      </c>
      <c r="G61" s="1">
        <v>0</v>
      </c>
      <c r="H61" s="1">
        <v>3</v>
      </c>
      <c r="I61" s="1">
        <f t="shared" si="18"/>
        <v>0</v>
      </c>
      <c r="J61" s="1">
        <v>25</v>
      </c>
      <c r="K61" s="1">
        <f t="shared" ref="K61:K119" si="22">G61/J61</f>
        <v>0</v>
      </c>
      <c r="L61" s="1">
        <v>0</v>
      </c>
      <c r="M61" s="1">
        <v>0</v>
      </c>
      <c r="N61" s="1">
        <v>0</v>
      </c>
      <c r="O61" s="1">
        <v>2</v>
      </c>
      <c r="P61" s="1">
        <f t="shared" si="10"/>
        <v>0</v>
      </c>
      <c r="Q61" s="1">
        <v>28</v>
      </c>
      <c r="R61" s="1">
        <f t="shared" ref="R61:R119" si="23">N61/Q61</f>
        <v>0</v>
      </c>
      <c r="S61" s="1">
        <v>0</v>
      </c>
      <c r="T61" s="1">
        <v>2.5</v>
      </c>
      <c r="U61" s="1">
        <f t="shared" si="20"/>
        <v>0</v>
      </c>
      <c r="V61" s="1">
        <v>3</v>
      </c>
      <c r="W61" s="1">
        <f t="shared" si="11"/>
        <v>0</v>
      </c>
      <c r="X61" s="1">
        <v>29</v>
      </c>
      <c r="Y61" s="1">
        <f t="shared" ref="Y61:Y119" si="24">U61/X61</f>
        <v>0</v>
      </c>
      <c r="Z61" s="1">
        <v>0</v>
      </c>
      <c r="AA61" s="1">
        <v>2.5</v>
      </c>
      <c r="AB61" s="1">
        <f t="shared" si="21"/>
        <v>0</v>
      </c>
      <c r="AC61" s="1">
        <v>3</v>
      </c>
      <c r="AD61" s="1">
        <f t="shared" si="12"/>
        <v>0</v>
      </c>
      <c r="AE61" s="1">
        <v>22</v>
      </c>
      <c r="AF61" s="1">
        <f t="shared" ref="AF61:AF119" si="25">AB61/AE61</f>
        <v>0</v>
      </c>
      <c r="AH61" s="1">
        <f t="shared" si="13"/>
        <v>0</v>
      </c>
      <c r="AI61" s="1">
        <f t="shared" si="14"/>
        <v>5</v>
      </c>
      <c r="AJ61" s="1">
        <f t="shared" si="15"/>
        <v>0</v>
      </c>
      <c r="AK61" s="1">
        <v>35</v>
      </c>
      <c r="AL61" s="1">
        <f t="shared" si="16"/>
        <v>0</v>
      </c>
      <c r="AM61" s="1">
        <f t="shared" ref="AM61:AM119" si="26">ROUND(AL61,1)</f>
        <v>0</v>
      </c>
    </row>
    <row r="62" spans="1:39" x14ac:dyDescent="0.35">
      <c r="A62" s="1">
        <v>247</v>
      </c>
      <c r="B62" s="1" t="s">
        <v>32</v>
      </c>
      <c r="C62" s="1" t="s">
        <v>7</v>
      </c>
      <c r="D62" s="1" t="s">
        <v>2</v>
      </c>
      <c r="E62" s="1">
        <v>0</v>
      </c>
      <c r="F62" s="1">
        <v>1</v>
      </c>
      <c r="G62" s="1">
        <f t="shared" ref="G62:G84" si="27">E62/(F62/100)</f>
        <v>0</v>
      </c>
      <c r="H62" s="1">
        <v>3</v>
      </c>
      <c r="I62" s="1">
        <f t="shared" si="18"/>
        <v>0</v>
      </c>
      <c r="J62" s="1">
        <v>25</v>
      </c>
      <c r="K62" s="1">
        <f t="shared" si="22"/>
        <v>0</v>
      </c>
      <c r="L62" s="1">
        <v>0</v>
      </c>
      <c r="M62" s="1">
        <f>SUM(L62:L73)</f>
        <v>4.5</v>
      </c>
      <c r="N62" s="1">
        <f t="shared" si="19"/>
        <v>0</v>
      </c>
      <c r="O62" s="1">
        <v>2</v>
      </c>
      <c r="P62" s="1">
        <f t="shared" ref="P62:P73" si="28">N62/O62</f>
        <v>0</v>
      </c>
      <c r="Q62" s="1">
        <v>28</v>
      </c>
      <c r="R62" s="1">
        <f t="shared" si="23"/>
        <v>0</v>
      </c>
      <c r="S62" s="1">
        <v>0</v>
      </c>
      <c r="T62" s="1">
        <v>4.5</v>
      </c>
      <c r="U62" s="1">
        <f t="shared" si="20"/>
        <v>0</v>
      </c>
      <c r="V62" s="1">
        <v>3</v>
      </c>
      <c r="W62" s="1">
        <f t="shared" ref="W62:W120" si="29">U62/V62</f>
        <v>0</v>
      </c>
      <c r="X62" s="1">
        <v>29</v>
      </c>
      <c r="Y62" s="1">
        <f t="shared" si="24"/>
        <v>0</v>
      </c>
      <c r="Z62" s="1">
        <v>0</v>
      </c>
      <c r="AA62" s="1">
        <v>3.5</v>
      </c>
      <c r="AB62" s="1">
        <f t="shared" si="21"/>
        <v>0</v>
      </c>
      <c r="AC62" s="1">
        <v>3</v>
      </c>
      <c r="AD62" s="1">
        <f t="shared" ref="AD62:AD120" si="30">AB62/AC62</f>
        <v>0</v>
      </c>
      <c r="AE62" s="1">
        <v>22</v>
      </c>
      <c r="AF62" s="1">
        <f t="shared" si="25"/>
        <v>0</v>
      </c>
      <c r="AH62" s="1">
        <f t="shared" ref="AH62:AH120" si="31">E62+L62+S62+Z62</f>
        <v>0</v>
      </c>
      <c r="AI62" s="1">
        <f t="shared" ref="AI62:AI120" si="32">F62+M62+T62+AA62</f>
        <v>13.5</v>
      </c>
      <c r="AJ62" s="1">
        <f t="shared" ref="AJ62:AJ120" si="33">AH62/(AI62/100)</f>
        <v>0</v>
      </c>
      <c r="AK62" s="1">
        <v>35</v>
      </c>
      <c r="AL62" s="1">
        <f t="shared" ref="AL62:AL120" si="34">AJ62/AK62</f>
        <v>0</v>
      </c>
      <c r="AM62" s="1">
        <f t="shared" si="26"/>
        <v>0</v>
      </c>
    </row>
    <row r="63" spans="1:39" x14ac:dyDescent="0.35">
      <c r="A63" s="1">
        <v>248</v>
      </c>
      <c r="B63" s="1" t="s">
        <v>32</v>
      </c>
      <c r="C63" s="1" t="s">
        <v>7</v>
      </c>
      <c r="D63" s="1" t="s">
        <v>3</v>
      </c>
      <c r="E63" s="1">
        <v>0</v>
      </c>
      <c r="F63" s="1">
        <v>1</v>
      </c>
      <c r="G63" s="1">
        <f t="shared" si="27"/>
        <v>0</v>
      </c>
      <c r="H63" s="1">
        <v>3</v>
      </c>
      <c r="I63" s="1">
        <f t="shared" si="18"/>
        <v>0</v>
      </c>
      <c r="J63" s="1">
        <v>25</v>
      </c>
      <c r="K63" s="1">
        <f t="shared" si="22"/>
        <v>0</v>
      </c>
      <c r="L63" s="1">
        <v>0</v>
      </c>
      <c r="M63" s="1">
        <v>4.5</v>
      </c>
      <c r="N63" s="1">
        <f t="shared" si="19"/>
        <v>0</v>
      </c>
      <c r="O63" s="1">
        <v>2</v>
      </c>
      <c r="P63" s="1">
        <f t="shared" si="28"/>
        <v>0</v>
      </c>
      <c r="Q63" s="1">
        <v>28</v>
      </c>
      <c r="R63" s="1">
        <f t="shared" si="23"/>
        <v>0</v>
      </c>
      <c r="S63" s="1">
        <v>0</v>
      </c>
      <c r="T63" s="1">
        <v>4.5</v>
      </c>
      <c r="U63" s="1">
        <f t="shared" si="20"/>
        <v>0</v>
      </c>
      <c r="V63" s="1">
        <v>3</v>
      </c>
      <c r="W63" s="1">
        <f t="shared" si="29"/>
        <v>0</v>
      </c>
      <c r="X63" s="1">
        <v>29</v>
      </c>
      <c r="Y63" s="1">
        <f t="shared" si="24"/>
        <v>0</v>
      </c>
      <c r="Z63" s="1">
        <v>0</v>
      </c>
      <c r="AA63" s="1">
        <v>3.5</v>
      </c>
      <c r="AB63" s="1">
        <f t="shared" si="21"/>
        <v>0</v>
      </c>
      <c r="AC63" s="1">
        <v>3</v>
      </c>
      <c r="AD63" s="1">
        <f t="shared" si="30"/>
        <v>0</v>
      </c>
      <c r="AE63" s="1">
        <v>22</v>
      </c>
      <c r="AF63" s="1">
        <f t="shared" si="25"/>
        <v>0</v>
      </c>
      <c r="AH63" s="1">
        <f t="shared" si="31"/>
        <v>0</v>
      </c>
      <c r="AI63" s="1">
        <f t="shared" si="32"/>
        <v>13.5</v>
      </c>
      <c r="AJ63" s="1">
        <f t="shared" si="33"/>
        <v>0</v>
      </c>
      <c r="AK63" s="1">
        <v>35</v>
      </c>
      <c r="AL63" s="1">
        <f t="shared" si="34"/>
        <v>0</v>
      </c>
      <c r="AM63" s="1">
        <f t="shared" si="26"/>
        <v>0</v>
      </c>
    </row>
    <row r="64" spans="1:39" x14ac:dyDescent="0.35">
      <c r="A64" s="1">
        <v>249</v>
      </c>
      <c r="B64" s="1" t="s">
        <v>32</v>
      </c>
      <c r="C64" s="1" t="s">
        <v>7</v>
      </c>
      <c r="D64" s="1" t="s">
        <v>4</v>
      </c>
      <c r="E64" s="1">
        <v>0</v>
      </c>
      <c r="F64" s="1">
        <v>1</v>
      </c>
      <c r="G64" s="1">
        <f t="shared" si="27"/>
        <v>0</v>
      </c>
      <c r="H64" s="1">
        <v>3</v>
      </c>
      <c r="I64" s="1">
        <f t="shared" si="18"/>
        <v>0</v>
      </c>
      <c r="J64" s="1">
        <v>25</v>
      </c>
      <c r="K64" s="1">
        <f t="shared" si="22"/>
        <v>0</v>
      </c>
      <c r="L64" s="1">
        <v>0</v>
      </c>
      <c r="M64" s="1">
        <v>4.5</v>
      </c>
      <c r="N64" s="1">
        <f t="shared" si="19"/>
        <v>0</v>
      </c>
      <c r="O64" s="1">
        <v>2</v>
      </c>
      <c r="P64" s="1">
        <f t="shared" si="28"/>
        <v>0</v>
      </c>
      <c r="Q64" s="1">
        <v>28</v>
      </c>
      <c r="R64" s="1">
        <f t="shared" si="23"/>
        <v>0</v>
      </c>
      <c r="S64" s="1">
        <v>0</v>
      </c>
      <c r="T64" s="1">
        <v>4.5</v>
      </c>
      <c r="U64" s="1">
        <f t="shared" si="20"/>
        <v>0</v>
      </c>
      <c r="V64" s="1">
        <v>3</v>
      </c>
      <c r="W64" s="1">
        <f t="shared" si="29"/>
        <v>0</v>
      </c>
      <c r="X64" s="1">
        <v>29</v>
      </c>
      <c r="Y64" s="1">
        <f t="shared" si="24"/>
        <v>0</v>
      </c>
      <c r="Z64" s="1">
        <v>0</v>
      </c>
      <c r="AA64" s="1">
        <v>3.5</v>
      </c>
      <c r="AB64" s="1">
        <f t="shared" si="21"/>
        <v>0</v>
      </c>
      <c r="AC64" s="1">
        <v>3</v>
      </c>
      <c r="AD64" s="1">
        <f t="shared" si="30"/>
        <v>0</v>
      </c>
      <c r="AE64" s="1">
        <v>22</v>
      </c>
      <c r="AF64" s="1">
        <f t="shared" si="25"/>
        <v>0</v>
      </c>
      <c r="AH64" s="1">
        <f t="shared" si="31"/>
        <v>0</v>
      </c>
      <c r="AI64" s="1">
        <f t="shared" si="32"/>
        <v>13.5</v>
      </c>
      <c r="AJ64" s="1">
        <f t="shared" si="33"/>
        <v>0</v>
      </c>
      <c r="AK64" s="1">
        <v>35</v>
      </c>
      <c r="AL64" s="1">
        <f t="shared" si="34"/>
        <v>0</v>
      </c>
      <c r="AM64" s="1">
        <f t="shared" si="26"/>
        <v>0</v>
      </c>
    </row>
    <row r="65" spans="1:39" x14ac:dyDescent="0.35">
      <c r="A65" s="1">
        <v>250</v>
      </c>
      <c r="B65" s="1" t="s">
        <v>32</v>
      </c>
      <c r="C65" s="1" t="s">
        <v>7</v>
      </c>
      <c r="D65" s="1" t="s">
        <v>5</v>
      </c>
      <c r="E65" s="1">
        <v>0</v>
      </c>
      <c r="F65" s="1">
        <v>1</v>
      </c>
      <c r="G65" s="1">
        <f t="shared" si="27"/>
        <v>0</v>
      </c>
      <c r="H65" s="1">
        <v>3</v>
      </c>
      <c r="I65" s="1">
        <f t="shared" si="18"/>
        <v>0</v>
      </c>
      <c r="J65" s="1">
        <v>25</v>
      </c>
      <c r="K65" s="1">
        <f t="shared" si="22"/>
        <v>0</v>
      </c>
      <c r="L65" s="1">
        <v>0</v>
      </c>
      <c r="M65" s="1">
        <v>4.5</v>
      </c>
      <c r="N65" s="1">
        <f t="shared" si="19"/>
        <v>0</v>
      </c>
      <c r="O65" s="1">
        <v>2</v>
      </c>
      <c r="P65" s="1">
        <f t="shared" si="28"/>
        <v>0</v>
      </c>
      <c r="Q65" s="1">
        <v>28</v>
      </c>
      <c r="R65" s="1">
        <f t="shared" si="23"/>
        <v>0</v>
      </c>
      <c r="S65" s="1">
        <v>0</v>
      </c>
      <c r="T65" s="1">
        <v>4.5</v>
      </c>
      <c r="U65" s="1">
        <f t="shared" si="20"/>
        <v>0</v>
      </c>
      <c r="V65" s="1">
        <v>3</v>
      </c>
      <c r="W65" s="1">
        <f t="shared" si="29"/>
        <v>0</v>
      </c>
      <c r="X65" s="1">
        <v>29</v>
      </c>
      <c r="Y65" s="1">
        <f t="shared" si="24"/>
        <v>0</v>
      </c>
      <c r="Z65" s="1">
        <v>0</v>
      </c>
      <c r="AA65" s="1">
        <v>3.5</v>
      </c>
      <c r="AB65" s="1">
        <f t="shared" si="21"/>
        <v>0</v>
      </c>
      <c r="AC65" s="1">
        <v>3</v>
      </c>
      <c r="AD65" s="1">
        <f t="shared" si="30"/>
        <v>0</v>
      </c>
      <c r="AE65" s="1">
        <v>22</v>
      </c>
      <c r="AF65" s="1">
        <f t="shared" si="25"/>
        <v>0</v>
      </c>
      <c r="AH65" s="1">
        <f t="shared" si="31"/>
        <v>0</v>
      </c>
      <c r="AI65" s="1">
        <f t="shared" si="32"/>
        <v>13.5</v>
      </c>
      <c r="AJ65" s="1">
        <f t="shared" si="33"/>
        <v>0</v>
      </c>
      <c r="AK65" s="1">
        <v>35</v>
      </c>
      <c r="AL65" s="1">
        <f t="shared" si="34"/>
        <v>0</v>
      </c>
      <c r="AM65" s="1">
        <f t="shared" si="26"/>
        <v>0</v>
      </c>
    </row>
    <row r="66" spans="1:39" x14ac:dyDescent="0.35">
      <c r="A66" s="1">
        <v>251</v>
      </c>
      <c r="B66" s="1" t="s">
        <v>32</v>
      </c>
      <c r="C66" s="1" t="s">
        <v>7</v>
      </c>
      <c r="D66" s="1" t="s">
        <v>6</v>
      </c>
      <c r="E66" s="1">
        <v>0</v>
      </c>
      <c r="F66" s="1">
        <v>1</v>
      </c>
      <c r="G66" s="1">
        <f t="shared" si="27"/>
        <v>0</v>
      </c>
      <c r="H66" s="1">
        <v>3</v>
      </c>
      <c r="I66" s="1">
        <f t="shared" si="18"/>
        <v>0</v>
      </c>
      <c r="J66" s="1">
        <v>25</v>
      </c>
      <c r="K66" s="1">
        <f t="shared" si="22"/>
        <v>0</v>
      </c>
      <c r="L66" s="1">
        <v>0</v>
      </c>
      <c r="M66" s="1">
        <v>4.5</v>
      </c>
      <c r="N66" s="1">
        <f t="shared" si="19"/>
        <v>0</v>
      </c>
      <c r="O66" s="1">
        <v>2</v>
      </c>
      <c r="P66" s="1">
        <f t="shared" si="28"/>
        <v>0</v>
      </c>
      <c r="Q66" s="1">
        <v>28</v>
      </c>
      <c r="R66" s="1">
        <f t="shared" si="23"/>
        <v>0</v>
      </c>
      <c r="S66" s="1">
        <v>0</v>
      </c>
      <c r="T66" s="1">
        <v>4.5</v>
      </c>
      <c r="U66" s="1">
        <f t="shared" si="20"/>
        <v>0</v>
      </c>
      <c r="V66" s="1">
        <v>3</v>
      </c>
      <c r="W66" s="1">
        <f t="shared" si="29"/>
        <v>0</v>
      </c>
      <c r="X66" s="1">
        <v>29</v>
      </c>
      <c r="Y66" s="1">
        <f t="shared" si="24"/>
        <v>0</v>
      </c>
      <c r="Z66" s="1">
        <v>0</v>
      </c>
      <c r="AA66" s="1">
        <v>3.5</v>
      </c>
      <c r="AB66" s="1">
        <f t="shared" si="21"/>
        <v>0</v>
      </c>
      <c r="AC66" s="1">
        <v>3</v>
      </c>
      <c r="AD66" s="1">
        <f t="shared" si="30"/>
        <v>0</v>
      </c>
      <c r="AE66" s="1">
        <v>22</v>
      </c>
      <c r="AF66" s="1">
        <f t="shared" si="25"/>
        <v>0</v>
      </c>
      <c r="AH66" s="1">
        <f t="shared" si="31"/>
        <v>0</v>
      </c>
      <c r="AI66" s="1">
        <f t="shared" si="32"/>
        <v>13.5</v>
      </c>
      <c r="AJ66" s="1">
        <f t="shared" si="33"/>
        <v>0</v>
      </c>
      <c r="AK66" s="1">
        <v>35</v>
      </c>
      <c r="AL66" s="1">
        <f t="shared" si="34"/>
        <v>0</v>
      </c>
      <c r="AM66" s="1">
        <f t="shared" si="26"/>
        <v>0</v>
      </c>
    </row>
    <row r="67" spans="1:39" x14ac:dyDescent="0.35">
      <c r="A67" s="1">
        <v>252</v>
      </c>
      <c r="B67" s="1" t="s">
        <v>32</v>
      </c>
      <c r="C67" s="1" t="s">
        <v>7</v>
      </c>
      <c r="D67" s="1" t="s">
        <v>7</v>
      </c>
      <c r="E67" s="1">
        <v>1</v>
      </c>
      <c r="F67" s="1">
        <v>1</v>
      </c>
      <c r="G67" s="1">
        <f t="shared" si="27"/>
        <v>100</v>
      </c>
      <c r="H67" s="1">
        <v>3</v>
      </c>
      <c r="I67" s="1">
        <f t="shared" si="18"/>
        <v>33.333333333333336</v>
      </c>
      <c r="J67" s="1">
        <v>25</v>
      </c>
      <c r="K67" s="1">
        <f t="shared" si="22"/>
        <v>4</v>
      </c>
      <c r="L67" s="1">
        <v>4.5</v>
      </c>
      <c r="M67" s="1">
        <v>4.5</v>
      </c>
      <c r="N67" s="1">
        <f t="shared" si="19"/>
        <v>100</v>
      </c>
      <c r="O67" s="1">
        <v>2</v>
      </c>
      <c r="P67" s="1">
        <f t="shared" si="28"/>
        <v>50</v>
      </c>
      <c r="Q67" s="1">
        <v>28</v>
      </c>
      <c r="R67" s="1">
        <f t="shared" si="23"/>
        <v>3.5714285714285716</v>
      </c>
      <c r="S67" s="1">
        <v>4.5</v>
      </c>
      <c r="T67" s="1">
        <v>4.5</v>
      </c>
      <c r="U67" s="1">
        <f t="shared" si="20"/>
        <v>100</v>
      </c>
      <c r="V67" s="1">
        <v>3</v>
      </c>
      <c r="W67" s="1">
        <f t="shared" si="29"/>
        <v>33.333333333333336</v>
      </c>
      <c r="X67" s="1">
        <v>29</v>
      </c>
      <c r="Y67" s="1">
        <f t="shared" si="24"/>
        <v>3.4482758620689653</v>
      </c>
      <c r="Z67" s="1">
        <v>2</v>
      </c>
      <c r="AA67" s="1">
        <v>3.5</v>
      </c>
      <c r="AB67" s="1">
        <f t="shared" si="21"/>
        <v>57.142857142857139</v>
      </c>
      <c r="AC67" s="1">
        <v>3</v>
      </c>
      <c r="AD67" s="1">
        <f t="shared" si="30"/>
        <v>19.047619047619047</v>
      </c>
      <c r="AE67" s="1">
        <v>22</v>
      </c>
      <c r="AF67" s="1">
        <f t="shared" si="25"/>
        <v>2.5974025974025974</v>
      </c>
      <c r="AH67" s="1">
        <f t="shared" si="31"/>
        <v>12</v>
      </c>
      <c r="AI67" s="1">
        <f t="shared" si="32"/>
        <v>13.5</v>
      </c>
      <c r="AJ67" s="1">
        <f t="shared" si="33"/>
        <v>88.888888888888886</v>
      </c>
      <c r="AK67" s="1">
        <v>35</v>
      </c>
      <c r="AL67" s="1">
        <f t="shared" si="34"/>
        <v>2.5396825396825395</v>
      </c>
      <c r="AM67" s="1">
        <f t="shared" si="26"/>
        <v>2.5</v>
      </c>
    </row>
    <row r="68" spans="1:39" x14ac:dyDescent="0.35">
      <c r="A68" s="1">
        <v>253</v>
      </c>
      <c r="B68" s="1" t="s">
        <v>32</v>
      </c>
      <c r="C68" s="1" t="s">
        <v>7</v>
      </c>
      <c r="D68" s="1" t="s">
        <v>8</v>
      </c>
      <c r="E68" s="1">
        <v>0</v>
      </c>
      <c r="F68" s="1">
        <v>1</v>
      </c>
      <c r="G68" s="1">
        <f t="shared" si="27"/>
        <v>0</v>
      </c>
      <c r="H68" s="1">
        <v>3</v>
      </c>
      <c r="I68" s="1">
        <f t="shared" si="18"/>
        <v>0</v>
      </c>
      <c r="J68" s="1">
        <v>25</v>
      </c>
      <c r="K68" s="1">
        <f t="shared" si="22"/>
        <v>0</v>
      </c>
      <c r="L68" s="1">
        <v>0</v>
      </c>
      <c r="M68" s="1">
        <v>4.5</v>
      </c>
      <c r="N68" s="1">
        <f t="shared" ref="N68:N85" si="35">L68/(M68/100)</f>
        <v>0</v>
      </c>
      <c r="O68" s="1">
        <v>2</v>
      </c>
      <c r="P68" s="1">
        <f t="shared" si="28"/>
        <v>0</v>
      </c>
      <c r="Q68" s="1">
        <v>28</v>
      </c>
      <c r="R68" s="1">
        <f t="shared" si="23"/>
        <v>0</v>
      </c>
      <c r="S68" s="1">
        <v>0</v>
      </c>
      <c r="T68" s="1">
        <v>4.5</v>
      </c>
      <c r="U68" s="1">
        <f t="shared" ref="U68:U85" si="36">S68/(T68/100)</f>
        <v>0</v>
      </c>
      <c r="V68" s="1">
        <v>3</v>
      </c>
      <c r="W68" s="1">
        <f t="shared" si="29"/>
        <v>0</v>
      </c>
      <c r="X68" s="1">
        <v>29</v>
      </c>
      <c r="Y68" s="1">
        <f t="shared" si="24"/>
        <v>0</v>
      </c>
      <c r="Z68" s="1">
        <v>0</v>
      </c>
      <c r="AA68" s="1">
        <v>3.5</v>
      </c>
      <c r="AB68" s="1">
        <f t="shared" ref="AB68:AB85" si="37">Z68/(AA68/100)</f>
        <v>0</v>
      </c>
      <c r="AC68" s="1">
        <v>3</v>
      </c>
      <c r="AD68" s="1">
        <f t="shared" si="30"/>
        <v>0</v>
      </c>
      <c r="AE68" s="1">
        <v>22</v>
      </c>
      <c r="AF68" s="1">
        <f t="shared" si="25"/>
        <v>0</v>
      </c>
      <c r="AH68" s="1">
        <f t="shared" si="31"/>
        <v>0</v>
      </c>
      <c r="AI68" s="1">
        <f t="shared" si="32"/>
        <v>13.5</v>
      </c>
      <c r="AJ68" s="1">
        <f t="shared" si="33"/>
        <v>0</v>
      </c>
      <c r="AK68" s="1">
        <v>35</v>
      </c>
      <c r="AL68" s="1">
        <f t="shared" si="34"/>
        <v>0</v>
      </c>
      <c r="AM68" s="1">
        <f t="shared" si="26"/>
        <v>0</v>
      </c>
    </row>
    <row r="69" spans="1:39" x14ac:dyDescent="0.35">
      <c r="A69" s="1">
        <v>254</v>
      </c>
      <c r="B69" s="1" t="s">
        <v>32</v>
      </c>
      <c r="C69" s="1" t="s">
        <v>7</v>
      </c>
      <c r="D69" s="1" t="s">
        <v>12</v>
      </c>
      <c r="E69" s="1">
        <v>0</v>
      </c>
      <c r="F69" s="1">
        <v>1</v>
      </c>
      <c r="G69" s="1">
        <f t="shared" si="27"/>
        <v>0</v>
      </c>
      <c r="H69" s="1">
        <v>3</v>
      </c>
      <c r="I69" s="1">
        <f t="shared" si="18"/>
        <v>0</v>
      </c>
      <c r="J69" s="1">
        <v>25</v>
      </c>
      <c r="K69" s="1">
        <f t="shared" si="22"/>
        <v>0</v>
      </c>
      <c r="L69" s="1">
        <v>0</v>
      </c>
      <c r="M69" s="1">
        <v>4.5</v>
      </c>
      <c r="N69" s="1">
        <f t="shared" si="35"/>
        <v>0</v>
      </c>
      <c r="O69" s="1">
        <v>2</v>
      </c>
      <c r="P69" s="1">
        <f t="shared" si="28"/>
        <v>0</v>
      </c>
      <c r="Q69" s="1">
        <v>28</v>
      </c>
      <c r="R69" s="1">
        <f t="shared" si="23"/>
        <v>0</v>
      </c>
      <c r="S69" s="1">
        <v>0</v>
      </c>
      <c r="T69" s="1">
        <v>4.5</v>
      </c>
      <c r="U69" s="1">
        <f t="shared" si="36"/>
        <v>0</v>
      </c>
      <c r="V69" s="1">
        <v>3</v>
      </c>
      <c r="W69" s="1">
        <f t="shared" si="29"/>
        <v>0</v>
      </c>
      <c r="X69" s="1">
        <v>29</v>
      </c>
      <c r="Y69" s="1">
        <f t="shared" si="24"/>
        <v>0</v>
      </c>
      <c r="Z69" s="1">
        <v>0</v>
      </c>
      <c r="AA69" s="1">
        <v>3.5</v>
      </c>
      <c r="AB69" s="1">
        <f t="shared" si="37"/>
        <v>0</v>
      </c>
      <c r="AC69" s="1">
        <v>3</v>
      </c>
      <c r="AD69" s="1">
        <f t="shared" si="30"/>
        <v>0</v>
      </c>
      <c r="AE69" s="1">
        <v>22</v>
      </c>
      <c r="AF69" s="1">
        <f t="shared" si="25"/>
        <v>0</v>
      </c>
      <c r="AH69" s="1">
        <f t="shared" si="31"/>
        <v>0</v>
      </c>
      <c r="AI69" s="1">
        <f t="shared" si="32"/>
        <v>13.5</v>
      </c>
      <c r="AJ69" s="1">
        <f t="shared" si="33"/>
        <v>0</v>
      </c>
      <c r="AK69" s="1">
        <v>35</v>
      </c>
      <c r="AL69" s="1">
        <f t="shared" si="34"/>
        <v>0</v>
      </c>
      <c r="AM69" s="1">
        <f t="shared" si="26"/>
        <v>0</v>
      </c>
    </row>
    <row r="70" spans="1:39" x14ac:dyDescent="0.35">
      <c r="A70" s="1">
        <v>256</v>
      </c>
      <c r="B70" s="1" t="s">
        <v>32</v>
      </c>
      <c r="C70" s="1" t="s">
        <v>7</v>
      </c>
      <c r="D70" s="1" t="s">
        <v>9</v>
      </c>
      <c r="E70" s="1">
        <v>0</v>
      </c>
      <c r="F70" s="1">
        <v>1</v>
      </c>
      <c r="G70" s="1">
        <f t="shared" si="27"/>
        <v>0</v>
      </c>
      <c r="H70" s="1">
        <v>3</v>
      </c>
      <c r="I70" s="1">
        <f t="shared" si="18"/>
        <v>0</v>
      </c>
      <c r="J70" s="1">
        <v>25</v>
      </c>
      <c r="K70" s="1">
        <f t="shared" si="22"/>
        <v>0</v>
      </c>
      <c r="L70" s="1">
        <v>0</v>
      </c>
      <c r="M70" s="1">
        <v>4.5</v>
      </c>
      <c r="N70" s="1">
        <f t="shared" si="35"/>
        <v>0</v>
      </c>
      <c r="O70" s="1">
        <v>2</v>
      </c>
      <c r="P70" s="1">
        <f t="shared" si="28"/>
        <v>0</v>
      </c>
      <c r="Q70" s="1">
        <v>28</v>
      </c>
      <c r="R70" s="1">
        <f t="shared" si="23"/>
        <v>0</v>
      </c>
      <c r="S70" s="1">
        <v>0</v>
      </c>
      <c r="T70" s="1">
        <v>4.5</v>
      </c>
      <c r="U70" s="1">
        <f t="shared" si="36"/>
        <v>0</v>
      </c>
      <c r="V70" s="1">
        <v>3</v>
      </c>
      <c r="W70" s="1">
        <f t="shared" si="29"/>
        <v>0</v>
      </c>
      <c r="X70" s="1">
        <v>29</v>
      </c>
      <c r="Y70" s="1">
        <f t="shared" si="24"/>
        <v>0</v>
      </c>
      <c r="Z70" s="1">
        <v>0</v>
      </c>
      <c r="AA70" s="1">
        <v>3.5</v>
      </c>
      <c r="AB70" s="1">
        <f t="shared" si="37"/>
        <v>0</v>
      </c>
      <c r="AC70" s="1">
        <v>3</v>
      </c>
      <c r="AD70" s="1">
        <f t="shared" si="30"/>
        <v>0</v>
      </c>
      <c r="AE70" s="1">
        <v>22</v>
      </c>
      <c r="AF70" s="1">
        <f t="shared" si="25"/>
        <v>0</v>
      </c>
      <c r="AH70" s="1">
        <f t="shared" si="31"/>
        <v>0</v>
      </c>
      <c r="AI70" s="1">
        <f t="shared" si="32"/>
        <v>13.5</v>
      </c>
      <c r="AJ70" s="1">
        <f t="shared" si="33"/>
        <v>0</v>
      </c>
      <c r="AK70" s="1">
        <v>35</v>
      </c>
      <c r="AL70" s="1">
        <f t="shared" si="34"/>
        <v>0</v>
      </c>
      <c r="AM70" s="1">
        <f t="shared" si="26"/>
        <v>0</v>
      </c>
    </row>
    <row r="71" spans="1:39" x14ac:dyDescent="0.35">
      <c r="A71" s="1">
        <v>257</v>
      </c>
      <c r="B71" s="1" t="s">
        <v>32</v>
      </c>
      <c r="C71" s="1" t="s">
        <v>7</v>
      </c>
      <c r="D71" s="1" t="s">
        <v>10</v>
      </c>
      <c r="E71" s="1">
        <v>0</v>
      </c>
      <c r="F71" s="1">
        <v>1</v>
      </c>
      <c r="G71" s="1">
        <f t="shared" si="27"/>
        <v>0</v>
      </c>
      <c r="H71" s="1">
        <v>3</v>
      </c>
      <c r="I71" s="1">
        <f t="shared" si="18"/>
        <v>0</v>
      </c>
      <c r="J71" s="1">
        <v>25</v>
      </c>
      <c r="K71" s="1">
        <f t="shared" si="22"/>
        <v>0</v>
      </c>
      <c r="L71" s="1">
        <v>0</v>
      </c>
      <c r="M71" s="1">
        <v>4.5</v>
      </c>
      <c r="N71" s="1">
        <f t="shared" si="35"/>
        <v>0</v>
      </c>
      <c r="O71" s="1">
        <v>2</v>
      </c>
      <c r="P71" s="1">
        <f t="shared" si="28"/>
        <v>0</v>
      </c>
      <c r="Q71" s="1">
        <v>28</v>
      </c>
      <c r="R71" s="1">
        <f t="shared" si="23"/>
        <v>0</v>
      </c>
      <c r="S71" s="1">
        <v>0</v>
      </c>
      <c r="T71" s="1">
        <v>4.5</v>
      </c>
      <c r="U71" s="1">
        <f t="shared" si="36"/>
        <v>0</v>
      </c>
      <c r="V71" s="1">
        <v>3</v>
      </c>
      <c r="W71" s="1">
        <f t="shared" si="29"/>
        <v>0</v>
      </c>
      <c r="X71" s="1">
        <v>29</v>
      </c>
      <c r="Y71" s="1">
        <f t="shared" si="24"/>
        <v>0</v>
      </c>
      <c r="Z71" s="1">
        <v>0</v>
      </c>
      <c r="AA71" s="1">
        <v>3.5</v>
      </c>
      <c r="AB71" s="1">
        <f t="shared" si="37"/>
        <v>0</v>
      </c>
      <c r="AC71" s="1">
        <v>3</v>
      </c>
      <c r="AD71" s="1">
        <f t="shared" si="30"/>
        <v>0</v>
      </c>
      <c r="AE71" s="1">
        <v>22</v>
      </c>
      <c r="AF71" s="1">
        <f t="shared" si="25"/>
        <v>0</v>
      </c>
      <c r="AH71" s="1">
        <f t="shared" si="31"/>
        <v>0</v>
      </c>
      <c r="AI71" s="1">
        <f t="shared" si="32"/>
        <v>13.5</v>
      </c>
      <c r="AJ71" s="1">
        <f t="shared" si="33"/>
        <v>0</v>
      </c>
      <c r="AK71" s="1">
        <v>35</v>
      </c>
      <c r="AL71" s="1">
        <f t="shared" si="34"/>
        <v>0</v>
      </c>
      <c r="AM71" s="1">
        <f t="shared" si="26"/>
        <v>0</v>
      </c>
    </row>
    <row r="72" spans="1:39" x14ac:dyDescent="0.35">
      <c r="A72" s="1">
        <v>258</v>
      </c>
      <c r="B72" s="1" t="s">
        <v>32</v>
      </c>
      <c r="C72" s="1" t="s">
        <v>7</v>
      </c>
      <c r="D72" s="1" t="s">
        <v>11</v>
      </c>
      <c r="E72" s="1">
        <v>0</v>
      </c>
      <c r="F72" s="1">
        <v>1</v>
      </c>
      <c r="G72" s="1">
        <f t="shared" si="27"/>
        <v>0</v>
      </c>
      <c r="H72" s="1">
        <v>3</v>
      </c>
      <c r="I72" s="1">
        <f t="shared" si="18"/>
        <v>0</v>
      </c>
      <c r="J72" s="1">
        <v>25</v>
      </c>
      <c r="K72" s="1">
        <f t="shared" si="22"/>
        <v>0</v>
      </c>
      <c r="L72" s="1">
        <v>0</v>
      </c>
      <c r="M72" s="1">
        <v>4.5</v>
      </c>
      <c r="N72" s="1">
        <f t="shared" si="35"/>
        <v>0</v>
      </c>
      <c r="O72" s="1">
        <v>2</v>
      </c>
      <c r="P72" s="1">
        <f t="shared" si="28"/>
        <v>0</v>
      </c>
      <c r="Q72" s="1">
        <v>28</v>
      </c>
      <c r="R72" s="1">
        <f t="shared" si="23"/>
        <v>0</v>
      </c>
      <c r="S72" s="1">
        <v>0</v>
      </c>
      <c r="T72" s="1">
        <v>4.5</v>
      </c>
      <c r="U72" s="1">
        <f t="shared" si="36"/>
        <v>0</v>
      </c>
      <c r="V72" s="1">
        <v>3</v>
      </c>
      <c r="W72" s="1">
        <f t="shared" si="29"/>
        <v>0</v>
      </c>
      <c r="X72" s="1">
        <v>29</v>
      </c>
      <c r="Y72" s="1">
        <f t="shared" si="24"/>
        <v>0</v>
      </c>
      <c r="Z72" s="1">
        <v>0</v>
      </c>
      <c r="AA72" s="1">
        <v>3.5</v>
      </c>
      <c r="AB72" s="1">
        <f t="shared" si="37"/>
        <v>0</v>
      </c>
      <c r="AC72" s="1">
        <v>3</v>
      </c>
      <c r="AD72" s="1">
        <f t="shared" si="30"/>
        <v>0</v>
      </c>
      <c r="AE72" s="1">
        <v>22</v>
      </c>
      <c r="AF72" s="1">
        <f t="shared" si="25"/>
        <v>0</v>
      </c>
      <c r="AH72" s="1">
        <f t="shared" si="31"/>
        <v>0</v>
      </c>
      <c r="AI72" s="1">
        <f t="shared" si="32"/>
        <v>13.5</v>
      </c>
      <c r="AJ72" s="1">
        <f t="shared" si="33"/>
        <v>0</v>
      </c>
      <c r="AK72" s="1">
        <v>35</v>
      </c>
      <c r="AL72" s="1">
        <f t="shared" si="34"/>
        <v>0</v>
      </c>
      <c r="AM72" s="1">
        <f t="shared" si="26"/>
        <v>0</v>
      </c>
    </row>
    <row r="73" spans="1:39" x14ac:dyDescent="0.35">
      <c r="A73" s="1">
        <v>259</v>
      </c>
      <c r="B73" s="1" t="s">
        <v>32</v>
      </c>
      <c r="C73" s="1" t="s">
        <v>7</v>
      </c>
      <c r="D73" s="1" t="s">
        <v>1</v>
      </c>
      <c r="E73" s="1">
        <v>0</v>
      </c>
      <c r="F73" s="1">
        <v>1</v>
      </c>
      <c r="G73" s="1">
        <f t="shared" si="27"/>
        <v>0</v>
      </c>
      <c r="H73" s="1">
        <v>3</v>
      </c>
      <c r="I73" s="1">
        <f t="shared" si="18"/>
        <v>0</v>
      </c>
      <c r="J73" s="1">
        <v>25</v>
      </c>
      <c r="K73" s="1">
        <f t="shared" si="22"/>
        <v>0</v>
      </c>
      <c r="L73" s="1">
        <v>0</v>
      </c>
      <c r="M73" s="1">
        <v>4.5</v>
      </c>
      <c r="N73" s="1">
        <f t="shared" si="35"/>
        <v>0</v>
      </c>
      <c r="O73" s="1">
        <v>2</v>
      </c>
      <c r="P73" s="1">
        <f t="shared" si="28"/>
        <v>0</v>
      </c>
      <c r="Q73" s="1">
        <v>28</v>
      </c>
      <c r="R73" s="1">
        <f t="shared" si="23"/>
        <v>0</v>
      </c>
      <c r="S73" s="1">
        <v>0</v>
      </c>
      <c r="T73" s="1">
        <v>4.5</v>
      </c>
      <c r="U73" s="1">
        <f t="shared" si="36"/>
        <v>0</v>
      </c>
      <c r="V73" s="1">
        <v>3</v>
      </c>
      <c r="W73" s="1">
        <f t="shared" si="29"/>
        <v>0</v>
      </c>
      <c r="X73" s="1">
        <v>29</v>
      </c>
      <c r="Y73" s="1">
        <f t="shared" si="24"/>
        <v>0</v>
      </c>
      <c r="Z73" s="1">
        <v>1.5</v>
      </c>
      <c r="AA73" s="1">
        <v>3.5</v>
      </c>
      <c r="AB73" s="1">
        <f t="shared" si="37"/>
        <v>42.857142857142854</v>
      </c>
      <c r="AC73" s="1">
        <v>3</v>
      </c>
      <c r="AD73" s="1">
        <f t="shared" si="30"/>
        <v>14.285714285714285</v>
      </c>
      <c r="AE73" s="1">
        <v>22</v>
      </c>
      <c r="AF73" s="1">
        <f t="shared" si="25"/>
        <v>1.9480519480519478</v>
      </c>
      <c r="AH73" s="1">
        <f t="shared" si="31"/>
        <v>1.5</v>
      </c>
      <c r="AI73" s="1">
        <f t="shared" si="32"/>
        <v>13.5</v>
      </c>
      <c r="AJ73" s="1">
        <f t="shared" si="33"/>
        <v>11.111111111111111</v>
      </c>
      <c r="AK73" s="1">
        <v>35</v>
      </c>
      <c r="AL73" s="1">
        <f t="shared" si="34"/>
        <v>0.31746031746031744</v>
      </c>
      <c r="AM73" s="1">
        <f t="shared" si="26"/>
        <v>0.3</v>
      </c>
    </row>
    <row r="74" spans="1:39" x14ac:dyDescent="0.35">
      <c r="A74" s="1">
        <v>39</v>
      </c>
      <c r="B74" s="1" t="s">
        <v>17</v>
      </c>
      <c r="C74" s="1" t="s">
        <v>3</v>
      </c>
      <c r="D74" s="1" t="s">
        <v>2</v>
      </c>
      <c r="E74" s="1">
        <v>16</v>
      </c>
      <c r="F74" s="1">
        <f>SUM(E74:E85)</f>
        <v>54</v>
      </c>
      <c r="G74" s="1">
        <f t="shared" si="27"/>
        <v>29.629629629629626</v>
      </c>
      <c r="H74" s="1">
        <v>2</v>
      </c>
      <c r="I74" s="1">
        <f t="shared" si="18"/>
        <v>14.814814814814813</v>
      </c>
      <c r="J74" s="1">
        <v>25</v>
      </c>
      <c r="K74" s="1">
        <f t="shared" si="22"/>
        <v>1.1851851851851851</v>
      </c>
      <c r="L74" s="1">
        <v>15</v>
      </c>
      <c r="M74" s="1">
        <f>SUM(L74:L85)</f>
        <v>35.5</v>
      </c>
      <c r="N74" s="1">
        <f t="shared" si="35"/>
        <v>42.253521126760567</v>
      </c>
      <c r="O74" s="1">
        <v>1</v>
      </c>
      <c r="P74" s="1">
        <f>N74/O74</f>
        <v>42.253521126760567</v>
      </c>
      <c r="Q74" s="1">
        <v>28</v>
      </c>
      <c r="R74" s="1">
        <f t="shared" si="23"/>
        <v>1.5090543259557345</v>
      </c>
      <c r="S74" s="1">
        <v>1</v>
      </c>
      <c r="T74" s="1">
        <v>6</v>
      </c>
      <c r="U74" s="1">
        <f t="shared" si="36"/>
        <v>16.666666666666668</v>
      </c>
      <c r="V74" s="1">
        <v>1</v>
      </c>
      <c r="W74" s="1">
        <f t="shared" si="29"/>
        <v>16.666666666666668</v>
      </c>
      <c r="X74" s="1">
        <v>29</v>
      </c>
      <c r="Y74" s="1">
        <f t="shared" si="24"/>
        <v>0.57471264367816099</v>
      </c>
      <c r="Z74" s="1">
        <v>0.2</v>
      </c>
      <c r="AA74" s="1">
        <f>SUM(Z74:Z85)</f>
        <v>1</v>
      </c>
      <c r="AB74" s="1">
        <f t="shared" si="37"/>
        <v>20</v>
      </c>
      <c r="AC74" s="1">
        <v>1</v>
      </c>
      <c r="AD74" s="1">
        <f t="shared" si="30"/>
        <v>20</v>
      </c>
      <c r="AE74" s="1">
        <v>22</v>
      </c>
      <c r="AF74" s="1">
        <f t="shared" si="25"/>
        <v>0.90909090909090906</v>
      </c>
      <c r="AH74" s="1">
        <f t="shared" si="31"/>
        <v>32.200000000000003</v>
      </c>
      <c r="AI74" s="1">
        <f t="shared" si="32"/>
        <v>96.5</v>
      </c>
      <c r="AJ74" s="1">
        <f t="shared" si="33"/>
        <v>33.367875647668399</v>
      </c>
      <c r="AK74" s="1">
        <v>35</v>
      </c>
      <c r="AL74" s="1">
        <f t="shared" si="34"/>
        <v>0.95336787564766856</v>
      </c>
      <c r="AM74" s="1">
        <f t="shared" si="26"/>
        <v>1</v>
      </c>
    </row>
    <row r="75" spans="1:39" x14ac:dyDescent="0.35">
      <c r="A75" s="1">
        <v>40</v>
      </c>
      <c r="B75" s="1" t="s">
        <v>17</v>
      </c>
      <c r="C75" s="1" t="s">
        <v>3</v>
      </c>
      <c r="D75" s="1" t="s">
        <v>3</v>
      </c>
      <c r="E75" s="1">
        <v>13.5</v>
      </c>
      <c r="F75" s="1">
        <v>54</v>
      </c>
      <c r="G75" s="1">
        <f t="shared" si="27"/>
        <v>25</v>
      </c>
      <c r="H75" s="1">
        <v>2</v>
      </c>
      <c r="I75" s="1">
        <f t="shared" si="18"/>
        <v>12.5</v>
      </c>
      <c r="J75" s="1">
        <v>25</v>
      </c>
      <c r="K75" s="1">
        <f t="shared" si="22"/>
        <v>1</v>
      </c>
      <c r="L75" s="1">
        <v>7</v>
      </c>
      <c r="M75" s="1">
        <v>35.5</v>
      </c>
      <c r="N75" s="1">
        <f t="shared" si="35"/>
        <v>19.718309859154932</v>
      </c>
      <c r="O75" s="1">
        <v>1</v>
      </c>
      <c r="P75" s="1">
        <f t="shared" ref="P75:P135" si="38">N75/O75</f>
        <v>19.718309859154932</v>
      </c>
      <c r="Q75" s="1">
        <v>28</v>
      </c>
      <c r="R75" s="1">
        <f t="shared" si="23"/>
        <v>0.70422535211267612</v>
      </c>
      <c r="S75" s="1">
        <v>3</v>
      </c>
      <c r="T75" s="1">
        <v>6</v>
      </c>
      <c r="U75" s="1">
        <f t="shared" si="36"/>
        <v>50</v>
      </c>
      <c r="V75" s="1">
        <v>1</v>
      </c>
      <c r="W75" s="1">
        <f t="shared" si="29"/>
        <v>50</v>
      </c>
      <c r="X75" s="1">
        <v>29</v>
      </c>
      <c r="Y75" s="1">
        <f t="shared" si="24"/>
        <v>1.7241379310344827</v>
      </c>
      <c r="Z75" s="1">
        <v>0.8</v>
      </c>
      <c r="AA75" s="1">
        <v>1</v>
      </c>
      <c r="AB75" s="1">
        <f t="shared" si="37"/>
        <v>80</v>
      </c>
      <c r="AC75" s="1">
        <v>1</v>
      </c>
      <c r="AD75" s="1">
        <f t="shared" si="30"/>
        <v>80</v>
      </c>
      <c r="AE75" s="1">
        <v>22</v>
      </c>
      <c r="AF75" s="1">
        <f t="shared" si="25"/>
        <v>3.6363636363636362</v>
      </c>
      <c r="AH75" s="1">
        <f t="shared" si="31"/>
        <v>24.3</v>
      </c>
      <c r="AI75" s="1">
        <f t="shared" si="32"/>
        <v>96.5</v>
      </c>
      <c r="AJ75" s="1">
        <f t="shared" si="33"/>
        <v>25.181347150259068</v>
      </c>
      <c r="AK75" s="1">
        <v>35</v>
      </c>
      <c r="AL75" s="1">
        <f t="shared" si="34"/>
        <v>0.71946706143597339</v>
      </c>
      <c r="AM75" s="1">
        <f t="shared" si="26"/>
        <v>0.7</v>
      </c>
    </row>
    <row r="76" spans="1:39" x14ac:dyDescent="0.35">
      <c r="A76" s="1">
        <v>41</v>
      </c>
      <c r="B76" s="1" t="s">
        <v>17</v>
      </c>
      <c r="C76" s="1" t="s">
        <v>3</v>
      </c>
      <c r="D76" s="1" t="s">
        <v>4</v>
      </c>
      <c r="E76" s="1">
        <v>0</v>
      </c>
      <c r="F76" s="1">
        <v>54</v>
      </c>
      <c r="G76" s="1">
        <f t="shared" si="27"/>
        <v>0</v>
      </c>
      <c r="H76" s="1">
        <v>2</v>
      </c>
      <c r="I76" s="1">
        <f t="shared" si="18"/>
        <v>0</v>
      </c>
      <c r="J76" s="1">
        <v>25</v>
      </c>
      <c r="K76" s="1">
        <f t="shared" si="22"/>
        <v>0</v>
      </c>
      <c r="L76" s="1">
        <v>0</v>
      </c>
      <c r="M76" s="1">
        <v>35.5</v>
      </c>
      <c r="N76" s="1">
        <f t="shared" si="35"/>
        <v>0</v>
      </c>
      <c r="O76" s="1">
        <v>1</v>
      </c>
      <c r="P76" s="1">
        <f t="shared" si="38"/>
        <v>0</v>
      </c>
      <c r="Q76" s="1">
        <v>28</v>
      </c>
      <c r="R76" s="1">
        <f t="shared" si="23"/>
        <v>0</v>
      </c>
      <c r="S76" s="1">
        <v>0</v>
      </c>
      <c r="T76" s="1">
        <v>6</v>
      </c>
      <c r="U76" s="1">
        <f t="shared" si="36"/>
        <v>0</v>
      </c>
      <c r="V76" s="1">
        <v>1</v>
      </c>
      <c r="W76" s="1">
        <f t="shared" si="29"/>
        <v>0</v>
      </c>
      <c r="X76" s="1">
        <v>29</v>
      </c>
      <c r="Y76" s="1">
        <f t="shared" si="24"/>
        <v>0</v>
      </c>
      <c r="Z76" s="1">
        <v>0</v>
      </c>
      <c r="AA76" s="1">
        <v>1</v>
      </c>
      <c r="AB76" s="1">
        <f t="shared" si="37"/>
        <v>0</v>
      </c>
      <c r="AC76" s="1">
        <v>1</v>
      </c>
      <c r="AD76" s="1">
        <f t="shared" si="30"/>
        <v>0</v>
      </c>
      <c r="AE76" s="1">
        <v>22</v>
      </c>
      <c r="AF76" s="1">
        <f t="shared" si="25"/>
        <v>0</v>
      </c>
      <c r="AH76" s="1">
        <f t="shared" si="31"/>
        <v>0</v>
      </c>
      <c r="AI76" s="1">
        <f t="shared" si="32"/>
        <v>96.5</v>
      </c>
      <c r="AJ76" s="1">
        <f t="shared" si="33"/>
        <v>0</v>
      </c>
      <c r="AK76" s="1">
        <v>35</v>
      </c>
      <c r="AL76" s="1">
        <f t="shared" si="34"/>
        <v>0</v>
      </c>
      <c r="AM76" s="1">
        <f t="shared" si="26"/>
        <v>0</v>
      </c>
    </row>
    <row r="77" spans="1:39" x14ac:dyDescent="0.35">
      <c r="A77" s="1">
        <v>42</v>
      </c>
      <c r="B77" s="1" t="s">
        <v>17</v>
      </c>
      <c r="C77" s="1" t="s">
        <v>3</v>
      </c>
      <c r="D77" s="1" t="s">
        <v>5</v>
      </c>
      <c r="E77" s="1">
        <v>0</v>
      </c>
      <c r="F77" s="1">
        <v>54</v>
      </c>
      <c r="G77" s="1">
        <f t="shared" si="27"/>
        <v>0</v>
      </c>
      <c r="H77" s="1">
        <v>2</v>
      </c>
      <c r="I77" s="1">
        <f t="shared" si="18"/>
        <v>0</v>
      </c>
      <c r="J77" s="1">
        <v>25</v>
      </c>
      <c r="K77" s="1">
        <f t="shared" si="22"/>
        <v>0</v>
      </c>
      <c r="L77" s="1">
        <v>0</v>
      </c>
      <c r="M77" s="1">
        <v>35.5</v>
      </c>
      <c r="N77" s="1">
        <f t="shared" si="35"/>
        <v>0</v>
      </c>
      <c r="O77" s="1">
        <v>1</v>
      </c>
      <c r="P77" s="1">
        <f t="shared" si="38"/>
        <v>0</v>
      </c>
      <c r="Q77" s="1">
        <v>28</v>
      </c>
      <c r="R77" s="1">
        <f t="shared" si="23"/>
        <v>0</v>
      </c>
      <c r="S77" s="1">
        <v>0</v>
      </c>
      <c r="T77" s="1">
        <v>6</v>
      </c>
      <c r="U77" s="1">
        <f t="shared" si="36"/>
        <v>0</v>
      </c>
      <c r="V77" s="1">
        <v>1</v>
      </c>
      <c r="W77" s="1">
        <f t="shared" si="29"/>
        <v>0</v>
      </c>
      <c r="X77" s="1">
        <v>29</v>
      </c>
      <c r="Y77" s="1">
        <f t="shared" si="24"/>
        <v>0</v>
      </c>
      <c r="Z77" s="1">
        <v>0</v>
      </c>
      <c r="AA77" s="1">
        <v>1</v>
      </c>
      <c r="AB77" s="1">
        <f t="shared" si="37"/>
        <v>0</v>
      </c>
      <c r="AC77" s="1">
        <v>1</v>
      </c>
      <c r="AD77" s="1">
        <f t="shared" si="30"/>
        <v>0</v>
      </c>
      <c r="AE77" s="1">
        <v>22</v>
      </c>
      <c r="AF77" s="1">
        <f t="shared" si="25"/>
        <v>0</v>
      </c>
      <c r="AH77" s="1">
        <f t="shared" si="31"/>
        <v>0</v>
      </c>
      <c r="AI77" s="1">
        <f t="shared" si="32"/>
        <v>96.5</v>
      </c>
      <c r="AJ77" s="1">
        <f t="shared" si="33"/>
        <v>0</v>
      </c>
      <c r="AK77" s="1">
        <v>35</v>
      </c>
      <c r="AL77" s="1">
        <f t="shared" si="34"/>
        <v>0</v>
      </c>
      <c r="AM77" s="1">
        <f t="shared" si="26"/>
        <v>0</v>
      </c>
    </row>
    <row r="78" spans="1:39" x14ac:dyDescent="0.35">
      <c r="A78" s="1">
        <v>43</v>
      </c>
      <c r="B78" s="1" t="s">
        <v>17</v>
      </c>
      <c r="C78" s="1" t="s">
        <v>3</v>
      </c>
      <c r="D78" s="1" t="s">
        <v>6</v>
      </c>
      <c r="E78" s="1">
        <v>0</v>
      </c>
      <c r="F78" s="1">
        <v>54</v>
      </c>
      <c r="G78" s="1">
        <f t="shared" si="27"/>
        <v>0</v>
      </c>
      <c r="H78" s="1">
        <v>2</v>
      </c>
      <c r="I78" s="1">
        <f t="shared" si="18"/>
        <v>0</v>
      </c>
      <c r="J78" s="1">
        <v>25</v>
      </c>
      <c r="K78" s="1">
        <f t="shared" si="22"/>
        <v>0</v>
      </c>
      <c r="L78" s="1">
        <v>0</v>
      </c>
      <c r="M78" s="1">
        <v>35.5</v>
      </c>
      <c r="N78" s="1">
        <f t="shared" si="35"/>
        <v>0</v>
      </c>
      <c r="O78" s="1">
        <v>1</v>
      </c>
      <c r="P78" s="1">
        <f t="shared" si="38"/>
        <v>0</v>
      </c>
      <c r="Q78" s="1">
        <v>28</v>
      </c>
      <c r="R78" s="1">
        <f t="shared" si="23"/>
        <v>0</v>
      </c>
      <c r="S78" s="1">
        <v>0</v>
      </c>
      <c r="T78" s="1">
        <v>6</v>
      </c>
      <c r="U78" s="1">
        <f t="shared" si="36"/>
        <v>0</v>
      </c>
      <c r="V78" s="1">
        <v>1</v>
      </c>
      <c r="W78" s="1">
        <f t="shared" si="29"/>
        <v>0</v>
      </c>
      <c r="X78" s="1">
        <v>29</v>
      </c>
      <c r="Y78" s="1">
        <f t="shared" si="24"/>
        <v>0</v>
      </c>
      <c r="Z78" s="1">
        <v>0</v>
      </c>
      <c r="AA78" s="1">
        <v>1</v>
      </c>
      <c r="AB78" s="1">
        <f t="shared" si="37"/>
        <v>0</v>
      </c>
      <c r="AC78" s="1">
        <v>1</v>
      </c>
      <c r="AD78" s="1">
        <f t="shared" si="30"/>
        <v>0</v>
      </c>
      <c r="AE78" s="1">
        <v>22</v>
      </c>
      <c r="AF78" s="1">
        <f t="shared" si="25"/>
        <v>0</v>
      </c>
      <c r="AH78" s="1">
        <f t="shared" si="31"/>
        <v>0</v>
      </c>
      <c r="AI78" s="1">
        <f t="shared" si="32"/>
        <v>96.5</v>
      </c>
      <c r="AJ78" s="1">
        <f t="shared" si="33"/>
        <v>0</v>
      </c>
      <c r="AK78" s="1">
        <v>35</v>
      </c>
      <c r="AL78" s="1">
        <f t="shared" si="34"/>
        <v>0</v>
      </c>
      <c r="AM78" s="1">
        <f t="shared" si="26"/>
        <v>0</v>
      </c>
    </row>
    <row r="79" spans="1:39" x14ac:dyDescent="0.35">
      <c r="A79" s="1">
        <v>44</v>
      </c>
      <c r="B79" s="1" t="s">
        <v>17</v>
      </c>
      <c r="C79" s="1" t="s">
        <v>3</v>
      </c>
      <c r="D79" s="1" t="s">
        <v>7</v>
      </c>
      <c r="E79" s="1">
        <v>0</v>
      </c>
      <c r="F79" s="1">
        <v>54</v>
      </c>
      <c r="G79" s="1">
        <f t="shared" si="27"/>
        <v>0</v>
      </c>
      <c r="H79" s="1">
        <v>2</v>
      </c>
      <c r="I79" s="1">
        <f t="shared" si="18"/>
        <v>0</v>
      </c>
      <c r="J79" s="1">
        <v>25</v>
      </c>
      <c r="K79" s="1">
        <f t="shared" si="22"/>
        <v>0</v>
      </c>
      <c r="L79" s="1">
        <v>0</v>
      </c>
      <c r="M79" s="1">
        <v>35.5</v>
      </c>
      <c r="N79" s="1">
        <f t="shared" si="35"/>
        <v>0</v>
      </c>
      <c r="O79" s="1">
        <v>1</v>
      </c>
      <c r="P79" s="1">
        <f t="shared" si="38"/>
        <v>0</v>
      </c>
      <c r="Q79" s="1">
        <v>28</v>
      </c>
      <c r="R79" s="1">
        <f t="shared" si="23"/>
        <v>0</v>
      </c>
      <c r="S79" s="1">
        <v>0</v>
      </c>
      <c r="T79" s="1">
        <v>6</v>
      </c>
      <c r="U79" s="1">
        <f t="shared" si="36"/>
        <v>0</v>
      </c>
      <c r="V79" s="1">
        <v>1</v>
      </c>
      <c r="W79" s="1">
        <f t="shared" si="29"/>
        <v>0</v>
      </c>
      <c r="X79" s="1">
        <v>29</v>
      </c>
      <c r="Y79" s="1">
        <f t="shared" si="24"/>
        <v>0</v>
      </c>
      <c r="Z79" s="1">
        <v>0</v>
      </c>
      <c r="AA79" s="1">
        <v>1</v>
      </c>
      <c r="AB79" s="1">
        <f t="shared" si="37"/>
        <v>0</v>
      </c>
      <c r="AC79" s="1">
        <v>1</v>
      </c>
      <c r="AD79" s="1">
        <f t="shared" si="30"/>
        <v>0</v>
      </c>
      <c r="AE79" s="1">
        <v>22</v>
      </c>
      <c r="AF79" s="1">
        <f t="shared" si="25"/>
        <v>0</v>
      </c>
      <c r="AH79" s="1">
        <f t="shared" si="31"/>
        <v>0</v>
      </c>
      <c r="AI79" s="1">
        <f t="shared" si="32"/>
        <v>96.5</v>
      </c>
      <c r="AJ79" s="1">
        <f t="shared" si="33"/>
        <v>0</v>
      </c>
      <c r="AK79" s="1">
        <v>35</v>
      </c>
      <c r="AL79" s="1">
        <f t="shared" si="34"/>
        <v>0</v>
      </c>
      <c r="AM79" s="1">
        <f t="shared" si="26"/>
        <v>0</v>
      </c>
    </row>
    <row r="80" spans="1:39" x14ac:dyDescent="0.35">
      <c r="A80" s="1">
        <v>45</v>
      </c>
      <c r="B80" s="1" t="s">
        <v>17</v>
      </c>
      <c r="C80" s="1" t="s">
        <v>3</v>
      </c>
      <c r="D80" s="1" t="s">
        <v>8</v>
      </c>
      <c r="E80" s="1">
        <v>24.5</v>
      </c>
      <c r="F80" s="1">
        <v>54</v>
      </c>
      <c r="G80" s="1">
        <f t="shared" si="27"/>
        <v>45.370370370370367</v>
      </c>
      <c r="H80" s="1">
        <v>2</v>
      </c>
      <c r="I80" s="1">
        <f t="shared" si="18"/>
        <v>22.685185185185183</v>
      </c>
      <c r="J80" s="1">
        <v>25</v>
      </c>
      <c r="K80" s="1">
        <f t="shared" si="22"/>
        <v>1.8148148148148147</v>
      </c>
      <c r="L80" s="1">
        <v>13.5</v>
      </c>
      <c r="M80" s="1">
        <v>35.5</v>
      </c>
      <c r="N80" s="1">
        <f t="shared" si="35"/>
        <v>38.028169014084511</v>
      </c>
      <c r="O80" s="1">
        <v>1</v>
      </c>
      <c r="P80" s="1">
        <f t="shared" si="38"/>
        <v>38.028169014084511</v>
      </c>
      <c r="Q80" s="1">
        <v>28</v>
      </c>
      <c r="R80" s="1">
        <f t="shared" si="23"/>
        <v>1.3581488933601611</v>
      </c>
      <c r="S80" s="1">
        <v>2</v>
      </c>
      <c r="T80" s="1">
        <v>6</v>
      </c>
      <c r="U80" s="1">
        <f t="shared" si="36"/>
        <v>33.333333333333336</v>
      </c>
      <c r="V80" s="1">
        <v>1</v>
      </c>
      <c r="W80" s="1">
        <f t="shared" si="29"/>
        <v>33.333333333333336</v>
      </c>
      <c r="X80" s="1">
        <v>29</v>
      </c>
      <c r="Y80" s="1">
        <f t="shared" si="24"/>
        <v>1.149425287356322</v>
      </c>
      <c r="Z80" s="1">
        <v>0</v>
      </c>
      <c r="AA80" s="1">
        <v>1</v>
      </c>
      <c r="AB80" s="1">
        <f t="shared" si="37"/>
        <v>0</v>
      </c>
      <c r="AC80" s="1">
        <v>1</v>
      </c>
      <c r="AD80" s="1">
        <f t="shared" si="30"/>
        <v>0</v>
      </c>
      <c r="AE80" s="1">
        <v>22</v>
      </c>
      <c r="AF80" s="1">
        <f t="shared" si="25"/>
        <v>0</v>
      </c>
      <c r="AH80" s="1">
        <f t="shared" si="31"/>
        <v>40</v>
      </c>
      <c r="AI80" s="1">
        <f t="shared" si="32"/>
        <v>96.5</v>
      </c>
      <c r="AJ80" s="1">
        <f t="shared" si="33"/>
        <v>41.450777202072537</v>
      </c>
      <c r="AK80" s="1">
        <v>35</v>
      </c>
      <c r="AL80" s="1">
        <f t="shared" si="34"/>
        <v>1.1843079200592153</v>
      </c>
      <c r="AM80" s="1">
        <f t="shared" si="26"/>
        <v>1.2</v>
      </c>
    </row>
    <row r="81" spans="1:39" x14ac:dyDescent="0.35">
      <c r="A81" s="1">
        <v>46</v>
      </c>
      <c r="B81" s="1" t="s">
        <v>17</v>
      </c>
      <c r="C81" s="1" t="s">
        <v>3</v>
      </c>
      <c r="D81" s="1" t="s">
        <v>12</v>
      </c>
      <c r="E81" s="1">
        <v>0</v>
      </c>
      <c r="F81" s="1">
        <v>54</v>
      </c>
      <c r="G81" s="1">
        <f t="shared" si="27"/>
        <v>0</v>
      </c>
      <c r="H81" s="1">
        <v>2</v>
      </c>
      <c r="I81" s="1">
        <f t="shared" si="18"/>
        <v>0</v>
      </c>
      <c r="J81" s="1">
        <v>25</v>
      </c>
      <c r="K81" s="1">
        <f t="shared" si="22"/>
        <v>0</v>
      </c>
      <c r="L81" s="1">
        <v>0</v>
      </c>
      <c r="M81" s="1">
        <v>35.5</v>
      </c>
      <c r="N81" s="1">
        <f t="shared" si="35"/>
        <v>0</v>
      </c>
      <c r="O81" s="1">
        <v>1</v>
      </c>
      <c r="P81" s="1">
        <f t="shared" si="38"/>
        <v>0</v>
      </c>
      <c r="Q81" s="1">
        <v>28</v>
      </c>
      <c r="R81" s="1">
        <f t="shared" si="23"/>
        <v>0</v>
      </c>
      <c r="S81" s="1">
        <v>0</v>
      </c>
      <c r="T81" s="1">
        <v>6</v>
      </c>
      <c r="U81" s="1">
        <f t="shared" si="36"/>
        <v>0</v>
      </c>
      <c r="V81" s="1">
        <v>1</v>
      </c>
      <c r="W81" s="1">
        <f t="shared" si="29"/>
        <v>0</v>
      </c>
      <c r="X81" s="1">
        <v>29</v>
      </c>
      <c r="Y81" s="1">
        <f t="shared" si="24"/>
        <v>0</v>
      </c>
      <c r="Z81" s="1">
        <v>0</v>
      </c>
      <c r="AA81" s="1">
        <v>1</v>
      </c>
      <c r="AB81" s="1">
        <f t="shared" si="37"/>
        <v>0</v>
      </c>
      <c r="AC81" s="1">
        <v>1</v>
      </c>
      <c r="AD81" s="1">
        <f t="shared" si="30"/>
        <v>0</v>
      </c>
      <c r="AE81" s="1">
        <v>22</v>
      </c>
      <c r="AF81" s="1">
        <f t="shared" si="25"/>
        <v>0</v>
      </c>
      <c r="AH81" s="1">
        <f t="shared" si="31"/>
        <v>0</v>
      </c>
      <c r="AI81" s="1">
        <f t="shared" si="32"/>
        <v>96.5</v>
      </c>
      <c r="AJ81" s="1">
        <f t="shared" si="33"/>
        <v>0</v>
      </c>
      <c r="AK81" s="1">
        <v>35</v>
      </c>
      <c r="AL81" s="1">
        <f t="shared" si="34"/>
        <v>0</v>
      </c>
      <c r="AM81" s="1">
        <f t="shared" si="26"/>
        <v>0</v>
      </c>
    </row>
    <row r="82" spans="1:39" x14ac:dyDescent="0.35">
      <c r="A82" s="1">
        <v>48</v>
      </c>
      <c r="B82" s="1" t="s">
        <v>17</v>
      </c>
      <c r="C82" s="1" t="s">
        <v>3</v>
      </c>
      <c r="D82" s="1" t="s">
        <v>9</v>
      </c>
      <c r="E82" s="1">
        <v>0</v>
      </c>
      <c r="F82" s="1">
        <v>54</v>
      </c>
      <c r="G82" s="1">
        <f t="shared" si="27"/>
        <v>0</v>
      </c>
      <c r="H82" s="1">
        <v>2</v>
      </c>
      <c r="I82" s="1">
        <f t="shared" si="18"/>
        <v>0</v>
      </c>
      <c r="J82" s="1">
        <v>25</v>
      </c>
      <c r="K82" s="1">
        <f t="shared" si="22"/>
        <v>0</v>
      </c>
      <c r="L82" s="1">
        <v>0</v>
      </c>
      <c r="M82" s="1">
        <v>35.5</v>
      </c>
      <c r="N82" s="1">
        <f t="shared" si="35"/>
        <v>0</v>
      </c>
      <c r="O82" s="1">
        <v>1</v>
      </c>
      <c r="P82" s="1">
        <f t="shared" si="38"/>
        <v>0</v>
      </c>
      <c r="Q82" s="1">
        <v>28</v>
      </c>
      <c r="R82" s="1">
        <f t="shared" si="23"/>
        <v>0</v>
      </c>
      <c r="S82" s="1">
        <v>0</v>
      </c>
      <c r="T82" s="1">
        <v>6</v>
      </c>
      <c r="U82" s="1">
        <f t="shared" si="36"/>
        <v>0</v>
      </c>
      <c r="V82" s="1">
        <v>1</v>
      </c>
      <c r="W82" s="1">
        <f t="shared" si="29"/>
        <v>0</v>
      </c>
      <c r="X82" s="1">
        <v>29</v>
      </c>
      <c r="Y82" s="1">
        <f t="shared" si="24"/>
        <v>0</v>
      </c>
      <c r="Z82" s="1">
        <v>0</v>
      </c>
      <c r="AA82" s="1">
        <v>1</v>
      </c>
      <c r="AB82" s="1">
        <f t="shared" si="37"/>
        <v>0</v>
      </c>
      <c r="AC82" s="1">
        <v>1</v>
      </c>
      <c r="AD82" s="1">
        <f t="shared" si="30"/>
        <v>0</v>
      </c>
      <c r="AE82" s="1">
        <v>22</v>
      </c>
      <c r="AF82" s="1">
        <f t="shared" si="25"/>
        <v>0</v>
      </c>
      <c r="AH82" s="1">
        <f t="shared" si="31"/>
        <v>0</v>
      </c>
      <c r="AI82" s="1">
        <f t="shared" si="32"/>
        <v>96.5</v>
      </c>
      <c r="AJ82" s="1">
        <f t="shared" si="33"/>
        <v>0</v>
      </c>
      <c r="AK82" s="1">
        <v>35</v>
      </c>
      <c r="AL82" s="1">
        <f t="shared" si="34"/>
        <v>0</v>
      </c>
      <c r="AM82" s="1">
        <f t="shared" si="26"/>
        <v>0</v>
      </c>
    </row>
    <row r="83" spans="1:39" x14ac:dyDescent="0.35">
      <c r="A83" s="1">
        <v>49</v>
      </c>
      <c r="B83" s="1" t="s">
        <v>17</v>
      </c>
      <c r="C83" s="1" t="s">
        <v>3</v>
      </c>
      <c r="D83" s="1" t="s">
        <v>10</v>
      </c>
      <c r="E83" s="1">
        <v>0</v>
      </c>
      <c r="F83" s="1">
        <v>54</v>
      </c>
      <c r="G83" s="1">
        <f t="shared" si="27"/>
        <v>0</v>
      </c>
      <c r="H83" s="1">
        <v>2</v>
      </c>
      <c r="I83" s="1">
        <f t="shared" si="18"/>
        <v>0</v>
      </c>
      <c r="J83" s="1">
        <v>25</v>
      </c>
      <c r="K83" s="1">
        <f t="shared" si="22"/>
        <v>0</v>
      </c>
      <c r="L83" s="1">
        <v>0</v>
      </c>
      <c r="M83" s="1">
        <v>35.5</v>
      </c>
      <c r="N83" s="1">
        <f t="shared" si="35"/>
        <v>0</v>
      </c>
      <c r="O83" s="1">
        <v>1</v>
      </c>
      <c r="P83" s="1">
        <f t="shared" si="38"/>
        <v>0</v>
      </c>
      <c r="Q83" s="1">
        <v>28</v>
      </c>
      <c r="R83" s="1">
        <f t="shared" si="23"/>
        <v>0</v>
      </c>
      <c r="S83" s="1">
        <v>0</v>
      </c>
      <c r="T83" s="1">
        <v>6</v>
      </c>
      <c r="U83" s="1">
        <f t="shared" si="36"/>
        <v>0</v>
      </c>
      <c r="V83" s="1">
        <v>1</v>
      </c>
      <c r="W83" s="1">
        <f t="shared" si="29"/>
        <v>0</v>
      </c>
      <c r="X83" s="1">
        <v>29</v>
      </c>
      <c r="Y83" s="1">
        <f t="shared" si="24"/>
        <v>0</v>
      </c>
      <c r="Z83" s="1">
        <v>0</v>
      </c>
      <c r="AA83" s="1">
        <v>1</v>
      </c>
      <c r="AB83" s="1">
        <f t="shared" si="37"/>
        <v>0</v>
      </c>
      <c r="AC83" s="1">
        <v>1</v>
      </c>
      <c r="AD83" s="1">
        <f t="shared" si="30"/>
        <v>0</v>
      </c>
      <c r="AE83" s="1">
        <v>22</v>
      </c>
      <c r="AF83" s="1">
        <f t="shared" si="25"/>
        <v>0</v>
      </c>
      <c r="AH83" s="1">
        <f t="shared" si="31"/>
        <v>0</v>
      </c>
      <c r="AI83" s="1">
        <f t="shared" si="32"/>
        <v>96.5</v>
      </c>
      <c r="AJ83" s="1">
        <f t="shared" si="33"/>
        <v>0</v>
      </c>
      <c r="AK83" s="1">
        <v>35</v>
      </c>
      <c r="AL83" s="1">
        <f t="shared" si="34"/>
        <v>0</v>
      </c>
      <c r="AM83" s="1">
        <f t="shared" si="26"/>
        <v>0</v>
      </c>
    </row>
    <row r="84" spans="1:39" x14ac:dyDescent="0.35">
      <c r="A84" s="1">
        <v>50</v>
      </c>
      <c r="B84" s="1" t="s">
        <v>17</v>
      </c>
      <c r="C84" s="1" t="s">
        <v>3</v>
      </c>
      <c r="D84" s="1" t="s">
        <v>11</v>
      </c>
      <c r="E84" s="1">
        <v>0</v>
      </c>
      <c r="F84" s="1">
        <v>54</v>
      </c>
      <c r="G84" s="1">
        <f t="shared" si="27"/>
        <v>0</v>
      </c>
      <c r="H84" s="1">
        <v>2</v>
      </c>
      <c r="I84" s="1">
        <f t="shared" si="18"/>
        <v>0</v>
      </c>
      <c r="J84" s="1">
        <v>25</v>
      </c>
      <c r="K84" s="1">
        <f t="shared" si="22"/>
        <v>0</v>
      </c>
      <c r="L84" s="1">
        <v>0</v>
      </c>
      <c r="M84" s="1">
        <v>35.5</v>
      </c>
      <c r="N84" s="1">
        <f t="shared" si="35"/>
        <v>0</v>
      </c>
      <c r="O84" s="1">
        <v>1</v>
      </c>
      <c r="P84" s="1">
        <f t="shared" si="38"/>
        <v>0</v>
      </c>
      <c r="Q84" s="1">
        <v>28</v>
      </c>
      <c r="R84" s="1">
        <f t="shared" si="23"/>
        <v>0</v>
      </c>
      <c r="S84" s="1">
        <v>0</v>
      </c>
      <c r="T84" s="1">
        <v>6</v>
      </c>
      <c r="U84" s="1">
        <f t="shared" si="36"/>
        <v>0</v>
      </c>
      <c r="V84" s="1">
        <v>1</v>
      </c>
      <c r="W84" s="1">
        <f t="shared" si="29"/>
        <v>0</v>
      </c>
      <c r="X84" s="1">
        <v>29</v>
      </c>
      <c r="Y84" s="1">
        <f t="shared" si="24"/>
        <v>0</v>
      </c>
      <c r="Z84" s="1">
        <v>0</v>
      </c>
      <c r="AA84" s="1">
        <v>1</v>
      </c>
      <c r="AB84" s="1">
        <f t="shared" si="37"/>
        <v>0</v>
      </c>
      <c r="AC84" s="1">
        <v>1</v>
      </c>
      <c r="AD84" s="1">
        <f t="shared" si="30"/>
        <v>0</v>
      </c>
      <c r="AE84" s="1">
        <v>22</v>
      </c>
      <c r="AF84" s="1">
        <f t="shared" si="25"/>
        <v>0</v>
      </c>
      <c r="AH84" s="1">
        <f t="shared" si="31"/>
        <v>0</v>
      </c>
      <c r="AI84" s="1">
        <f t="shared" si="32"/>
        <v>96.5</v>
      </c>
      <c r="AJ84" s="1">
        <f t="shared" si="33"/>
        <v>0</v>
      </c>
      <c r="AK84" s="1">
        <v>35</v>
      </c>
      <c r="AL84" s="1">
        <f t="shared" si="34"/>
        <v>0</v>
      </c>
      <c r="AM84" s="1">
        <f t="shared" si="26"/>
        <v>0</v>
      </c>
    </row>
    <row r="85" spans="1:39" x14ac:dyDescent="0.35">
      <c r="A85" s="1">
        <v>51</v>
      </c>
      <c r="B85" s="1" t="s">
        <v>17</v>
      </c>
      <c r="C85" s="1" t="s">
        <v>3</v>
      </c>
      <c r="D85" s="1" t="s">
        <v>1</v>
      </c>
      <c r="E85" s="1">
        <v>0</v>
      </c>
      <c r="F85" s="1">
        <v>54</v>
      </c>
      <c r="G85" s="1">
        <f t="shared" ref="G85:G97" si="39">E85/(F85/100)</f>
        <v>0</v>
      </c>
      <c r="H85" s="1">
        <v>2</v>
      </c>
      <c r="I85" s="1">
        <f t="shared" ref="I85:I143" si="40">G85/H85</f>
        <v>0</v>
      </c>
      <c r="J85" s="1">
        <v>25</v>
      </c>
      <c r="K85" s="1">
        <f t="shared" si="22"/>
        <v>0</v>
      </c>
      <c r="L85" s="1">
        <v>0</v>
      </c>
      <c r="M85" s="1">
        <v>35.5</v>
      </c>
      <c r="N85" s="1">
        <f t="shared" si="35"/>
        <v>0</v>
      </c>
      <c r="O85" s="1">
        <v>1</v>
      </c>
      <c r="P85" s="1">
        <f t="shared" si="38"/>
        <v>0</v>
      </c>
      <c r="Q85" s="1">
        <v>28</v>
      </c>
      <c r="R85" s="1">
        <f t="shared" si="23"/>
        <v>0</v>
      </c>
      <c r="S85" s="1">
        <v>0</v>
      </c>
      <c r="T85" s="1">
        <v>6</v>
      </c>
      <c r="U85" s="1">
        <f t="shared" si="36"/>
        <v>0</v>
      </c>
      <c r="V85" s="1">
        <v>1</v>
      </c>
      <c r="W85" s="1">
        <f t="shared" si="29"/>
        <v>0</v>
      </c>
      <c r="X85" s="1">
        <v>29</v>
      </c>
      <c r="Y85" s="1">
        <f t="shared" si="24"/>
        <v>0</v>
      </c>
      <c r="Z85" s="1">
        <v>0</v>
      </c>
      <c r="AA85" s="1">
        <v>1</v>
      </c>
      <c r="AB85" s="1">
        <f t="shared" si="37"/>
        <v>0</v>
      </c>
      <c r="AC85" s="1">
        <v>1</v>
      </c>
      <c r="AD85" s="1">
        <f t="shared" si="30"/>
        <v>0</v>
      </c>
      <c r="AE85" s="1">
        <v>22</v>
      </c>
      <c r="AF85" s="1">
        <f t="shared" si="25"/>
        <v>0</v>
      </c>
      <c r="AH85" s="1">
        <f t="shared" si="31"/>
        <v>0</v>
      </c>
      <c r="AI85" s="1">
        <f t="shared" si="32"/>
        <v>96.5</v>
      </c>
      <c r="AJ85" s="1">
        <f t="shared" si="33"/>
        <v>0</v>
      </c>
      <c r="AK85" s="1">
        <v>35</v>
      </c>
      <c r="AL85" s="1">
        <f t="shared" si="34"/>
        <v>0</v>
      </c>
      <c r="AM85" s="1">
        <f t="shared" si="26"/>
        <v>0</v>
      </c>
    </row>
    <row r="86" spans="1:39" x14ac:dyDescent="0.35">
      <c r="A86" s="1">
        <v>52</v>
      </c>
      <c r="B86" s="1" t="s">
        <v>18</v>
      </c>
      <c r="C86" s="1" t="s">
        <v>3</v>
      </c>
      <c r="D86" s="1" t="s">
        <v>2</v>
      </c>
      <c r="E86" s="1">
        <v>0.5</v>
      </c>
      <c r="F86" s="1">
        <f>SUM(E86:E97)</f>
        <v>13.5</v>
      </c>
      <c r="G86" s="1">
        <f t="shared" si="39"/>
        <v>3.7037037037037033</v>
      </c>
      <c r="H86" s="1">
        <v>2</v>
      </c>
      <c r="I86" s="1">
        <f t="shared" si="40"/>
        <v>1.8518518518518516</v>
      </c>
      <c r="J86" s="1">
        <v>25</v>
      </c>
      <c r="K86" s="1">
        <f t="shared" si="22"/>
        <v>0.14814814814814814</v>
      </c>
      <c r="L86" s="1">
        <v>0</v>
      </c>
      <c r="M86" s="1">
        <v>0</v>
      </c>
      <c r="N86" s="1">
        <v>0</v>
      </c>
      <c r="O86" s="1">
        <v>1</v>
      </c>
      <c r="P86" s="1">
        <f t="shared" si="38"/>
        <v>0</v>
      </c>
      <c r="Q86" s="1">
        <v>28</v>
      </c>
      <c r="R86" s="1">
        <f t="shared" si="23"/>
        <v>0</v>
      </c>
      <c r="S86" s="1">
        <v>0</v>
      </c>
      <c r="T86" s="1">
        <v>0</v>
      </c>
      <c r="U86" s="1">
        <v>0</v>
      </c>
      <c r="V86" s="1">
        <v>1</v>
      </c>
      <c r="W86" s="1">
        <f t="shared" si="29"/>
        <v>0</v>
      </c>
      <c r="X86" s="1">
        <v>29</v>
      </c>
      <c r="Y86" s="1">
        <f t="shared" si="24"/>
        <v>0</v>
      </c>
      <c r="Z86" s="1">
        <v>0</v>
      </c>
      <c r="AA86" s="1">
        <v>0</v>
      </c>
      <c r="AB86" s="1">
        <v>0</v>
      </c>
      <c r="AC86" s="1">
        <v>1</v>
      </c>
      <c r="AD86" s="1">
        <f t="shared" si="30"/>
        <v>0</v>
      </c>
      <c r="AE86" s="1">
        <v>22</v>
      </c>
      <c r="AF86" s="1">
        <f t="shared" si="25"/>
        <v>0</v>
      </c>
      <c r="AH86" s="1">
        <f t="shared" si="31"/>
        <v>0.5</v>
      </c>
      <c r="AI86" s="1">
        <f t="shared" si="32"/>
        <v>13.5</v>
      </c>
      <c r="AJ86" s="1">
        <f t="shared" si="33"/>
        <v>3.7037037037037033</v>
      </c>
      <c r="AK86" s="1">
        <v>35</v>
      </c>
      <c r="AL86" s="1">
        <f t="shared" si="34"/>
        <v>0.10582010582010581</v>
      </c>
      <c r="AM86" s="1">
        <f t="shared" si="26"/>
        <v>0.1</v>
      </c>
    </row>
    <row r="87" spans="1:39" x14ac:dyDescent="0.35">
      <c r="A87" s="1">
        <v>53</v>
      </c>
      <c r="B87" s="1" t="s">
        <v>18</v>
      </c>
      <c r="C87" s="1" t="s">
        <v>3</v>
      </c>
      <c r="D87" s="1" t="s">
        <v>3</v>
      </c>
      <c r="E87" s="1">
        <v>6</v>
      </c>
      <c r="F87" s="1">
        <v>13.5</v>
      </c>
      <c r="G87" s="1">
        <f t="shared" si="39"/>
        <v>44.444444444444443</v>
      </c>
      <c r="H87" s="1">
        <v>2</v>
      </c>
      <c r="I87" s="1">
        <f t="shared" si="40"/>
        <v>22.222222222222221</v>
      </c>
      <c r="J87" s="1">
        <v>25</v>
      </c>
      <c r="K87" s="1">
        <f t="shared" si="22"/>
        <v>1.7777777777777777</v>
      </c>
      <c r="L87" s="1">
        <v>0</v>
      </c>
      <c r="M87" s="1">
        <v>0</v>
      </c>
      <c r="N87" s="1">
        <v>0</v>
      </c>
      <c r="O87" s="1">
        <v>1</v>
      </c>
      <c r="P87" s="1">
        <f t="shared" si="38"/>
        <v>0</v>
      </c>
      <c r="Q87" s="1">
        <v>28</v>
      </c>
      <c r="R87" s="1">
        <f t="shared" si="23"/>
        <v>0</v>
      </c>
      <c r="S87" s="1">
        <v>0</v>
      </c>
      <c r="T87" s="1">
        <v>0</v>
      </c>
      <c r="U87" s="1">
        <v>0</v>
      </c>
      <c r="V87" s="1">
        <v>1</v>
      </c>
      <c r="W87" s="1">
        <f t="shared" si="29"/>
        <v>0</v>
      </c>
      <c r="X87" s="1">
        <v>29</v>
      </c>
      <c r="Y87" s="1">
        <f t="shared" si="24"/>
        <v>0</v>
      </c>
      <c r="Z87" s="1">
        <v>0</v>
      </c>
      <c r="AA87" s="1">
        <v>0</v>
      </c>
      <c r="AB87" s="1">
        <v>0</v>
      </c>
      <c r="AC87" s="1">
        <v>1</v>
      </c>
      <c r="AD87" s="1">
        <f t="shared" si="30"/>
        <v>0</v>
      </c>
      <c r="AE87" s="1">
        <v>22</v>
      </c>
      <c r="AF87" s="1">
        <f t="shared" si="25"/>
        <v>0</v>
      </c>
      <c r="AH87" s="1">
        <f t="shared" si="31"/>
        <v>6</v>
      </c>
      <c r="AI87" s="1">
        <f t="shared" si="32"/>
        <v>13.5</v>
      </c>
      <c r="AJ87" s="1">
        <f t="shared" si="33"/>
        <v>44.444444444444443</v>
      </c>
      <c r="AK87" s="1">
        <v>35</v>
      </c>
      <c r="AL87" s="1">
        <f t="shared" si="34"/>
        <v>1.2698412698412698</v>
      </c>
      <c r="AM87" s="1">
        <f t="shared" si="26"/>
        <v>1.3</v>
      </c>
    </row>
    <row r="88" spans="1:39" x14ac:dyDescent="0.35">
      <c r="A88" s="1">
        <v>54</v>
      </c>
      <c r="B88" s="1" t="s">
        <v>18</v>
      </c>
      <c r="C88" s="1" t="s">
        <v>3</v>
      </c>
      <c r="D88" s="1" t="s">
        <v>4</v>
      </c>
      <c r="E88" s="1">
        <v>4</v>
      </c>
      <c r="F88" s="1">
        <v>13.5</v>
      </c>
      <c r="G88" s="1">
        <f t="shared" si="39"/>
        <v>29.629629629629626</v>
      </c>
      <c r="H88" s="1">
        <v>2</v>
      </c>
      <c r="I88" s="1">
        <f t="shared" si="40"/>
        <v>14.814814814814813</v>
      </c>
      <c r="J88" s="1">
        <v>25</v>
      </c>
      <c r="K88" s="1">
        <f t="shared" si="22"/>
        <v>1.1851851851851851</v>
      </c>
      <c r="L88" s="1">
        <v>0</v>
      </c>
      <c r="M88" s="1">
        <v>0</v>
      </c>
      <c r="N88" s="1">
        <v>0</v>
      </c>
      <c r="O88" s="1">
        <v>1</v>
      </c>
      <c r="P88" s="1">
        <f t="shared" si="38"/>
        <v>0</v>
      </c>
      <c r="Q88" s="1">
        <v>28</v>
      </c>
      <c r="R88" s="1">
        <f t="shared" si="23"/>
        <v>0</v>
      </c>
      <c r="S88" s="1">
        <v>0</v>
      </c>
      <c r="T88" s="1">
        <v>0</v>
      </c>
      <c r="U88" s="1">
        <v>0</v>
      </c>
      <c r="V88" s="1">
        <v>1</v>
      </c>
      <c r="W88" s="1">
        <f t="shared" si="29"/>
        <v>0</v>
      </c>
      <c r="X88" s="1">
        <v>29</v>
      </c>
      <c r="Y88" s="1">
        <f t="shared" si="24"/>
        <v>0</v>
      </c>
      <c r="Z88" s="1">
        <v>0</v>
      </c>
      <c r="AA88" s="1">
        <v>0</v>
      </c>
      <c r="AB88" s="1">
        <v>0</v>
      </c>
      <c r="AC88" s="1">
        <v>1</v>
      </c>
      <c r="AD88" s="1">
        <f t="shared" si="30"/>
        <v>0</v>
      </c>
      <c r="AE88" s="1">
        <v>22</v>
      </c>
      <c r="AF88" s="1">
        <f t="shared" si="25"/>
        <v>0</v>
      </c>
      <c r="AH88" s="1">
        <f t="shared" si="31"/>
        <v>4</v>
      </c>
      <c r="AI88" s="1">
        <f t="shared" si="32"/>
        <v>13.5</v>
      </c>
      <c r="AJ88" s="1">
        <f t="shared" si="33"/>
        <v>29.629629629629626</v>
      </c>
      <c r="AK88" s="1">
        <v>35</v>
      </c>
      <c r="AL88" s="1">
        <f t="shared" si="34"/>
        <v>0.84656084656084651</v>
      </c>
      <c r="AM88" s="1">
        <f t="shared" si="26"/>
        <v>0.8</v>
      </c>
    </row>
    <row r="89" spans="1:39" x14ac:dyDescent="0.35">
      <c r="A89" s="1">
        <v>55</v>
      </c>
      <c r="B89" s="1" t="s">
        <v>18</v>
      </c>
      <c r="C89" s="1" t="s">
        <v>3</v>
      </c>
      <c r="D89" s="1" t="s">
        <v>5</v>
      </c>
      <c r="E89" s="1">
        <v>2.5</v>
      </c>
      <c r="F89" s="1">
        <v>13.5</v>
      </c>
      <c r="G89" s="1">
        <f t="shared" si="39"/>
        <v>18.518518518518519</v>
      </c>
      <c r="H89" s="1">
        <v>2</v>
      </c>
      <c r="I89" s="1">
        <f t="shared" si="40"/>
        <v>9.2592592592592595</v>
      </c>
      <c r="J89" s="1">
        <v>25</v>
      </c>
      <c r="K89" s="1">
        <f t="shared" si="22"/>
        <v>0.74074074074074081</v>
      </c>
      <c r="L89" s="1">
        <v>0</v>
      </c>
      <c r="M89" s="1">
        <v>0</v>
      </c>
      <c r="N89" s="1">
        <v>0</v>
      </c>
      <c r="O89" s="1">
        <v>1</v>
      </c>
      <c r="P89" s="1">
        <f t="shared" si="38"/>
        <v>0</v>
      </c>
      <c r="Q89" s="1">
        <v>28</v>
      </c>
      <c r="R89" s="1">
        <f t="shared" si="23"/>
        <v>0</v>
      </c>
      <c r="S89" s="1">
        <v>0</v>
      </c>
      <c r="T89" s="1">
        <v>0</v>
      </c>
      <c r="U89" s="1">
        <v>0</v>
      </c>
      <c r="V89" s="1">
        <v>1</v>
      </c>
      <c r="W89" s="1">
        <f t="shared" si="29"/>
        <v>0</v>
      </c>
      <c r="X89" s="1">
        <v>29</v>
      </c>
      <c r="Y89" s="1">
        <f t="shared" si="24"/>
        <v>0</v>
      </c>
      <c r="Z89" s="1">
        <v>0</v>
      </c>
      <c r="AA89" s="1">
        <v>0</v>
      </c>
      <c r="AB89" s="1">
        <v>0</v>
      </c>
      <c r="AC89" s="1">
        <v>1</v>
      </c>
      <c r="AD89" s="1">
        <f t="shared" si="30"/>
        <v>0</v>
      </c>
      <c r="AE89" s="1">
        <v>22</v>
      </c>
      <c r="AF89" s="1">
        <f t="shared" si="25"/>
        <v>0</v>
      </c>
      <c r="AH89" s="1">
        <f t="shared" si="31"/>
        <v>2.5</v>
      </c>
      <c r="AI89" s="1">
        <f t="shared" si="32"/>
        <v>13.5</v>
      </c>
      <c r="AJ89" s="1">
        <f t="shared" si="33"/>
        <v>18.518518518518519</v>
      </c>
      <c r="AK89" s="1">
        <v>35</v>
      </c>
      <c r="AL89" s="1">
        <f t="shared" si="34"/>
        <v>0.52910052910052907</v>
      </c>
      <c r="AM89" s="1">
        <f t="shared" si="26"/>
        <v>0.5</v>
      </c>
    </row>
    <row r="90" spans="1:39" x14ac:dyDescent="0.35">
      <c r="A90" s="1">
        <v>56</v>
      </c>
      <c r="B90" s="1" t="s">
        <v>18</v>
      </c>
      <c r="C90" s="1" t="s">
        <v>3</v>
      </c>
      <c r="D90" s="1" t="s">
        <v>6</v>
      </c>
      <c r="E90" s="1">
        <v>0</v>
      </c>
      <c r="F90" s="1">
        <v>13.5</v>
      </c>
      <c r="G90" s="1">
        <f t="shared" si="39"/>
        <v>0</v>
      </c>
      <c r="H90" s="1">
        <v>2</v>
      </c>
      <c r="I90" s="1">
        <f t="shared" si="40"/>
        <v>0</v>
      </c>
      <c r="J90" s="1">
        <v>25</v>
      </c>
      <c r="K90" s="1">
        <f t="shared" si="22"/>
        <v>0</v>
      </c>
      <c r="L90" s="1">
        <v>0</v>
      </c>
      <c r="M90" s="1">
        <v>0</v>
      </c>
      <c r="N90" s="1">
        <v>0</v>
      </c>
      <c r="O90" s="1">
        <v>1</v>
      </c>
      <c r="P90" s="1">
        <f t="shared" si="38"/>
        <v>0</v>
      </c>
      <c r="Q90" s="1">
        <v>28</v>
      </c>
      <c r="R90" s="1">
        <f t="shared" si="23"/>
        <v>0</v>
      </c>
      <c r="S90" s="1">
        <v>0</v>
      </c>
      <c r="T90" s="1">
        <v>0</v>
      </c>
      <c r="U90" s="1">
        <v>0</v>
      </c>
      <c r="V90" s="1">
        <v>1</v>
      </c>
      <c r="W90" s="1">
        <f t="shared" si="29"/>
        <v>0</v>
      </c>
      <c r="X90" s="1">
        <v>29</v>
      </c>
      <c r="Y90" s="1">
        <f t="shared" si="24"/>
        <v>0</v>
      </c>
      <c r="Z90" s="1">
        <v>0</v>
      </c>
      <c r="AA90" s="1">
        <v>0</v>
      </c>
      <c r="AB90" s="1">
        <v>0</v>
      </c>
      <c r="AC90" s="1">
        <v>1</v>
      </c>
      <c r="AD90" s="1">
        <f t="shared" si="30"/>
        <v>0</v>
      </c>
      <c r="AE90" s="1">
        <v>22</v>
      </c>
      <c r="AF90" s="1">
        <f t="shared" si="25"/>
        <v>0</v>
      </c>
      <c r="AH90" s="1">
        <f t="shared" si="31"/>
        <v>0</v>
      </c>
      <c r="AI90" s="1">
        <f t="shared" si="32"/>
        <v>13.5</v>
      </c>
      <c r="AJ90" s="1">
        <f t="shared" si="33"/>
        <v>0</v>
      </c>
      <c r="AK90" s="1">
        <v>35</v>
      </c>
      <c r="AL90" s="1">
        <f t="shared" si="34"/>
        <v>0</v>
      </c>
      <c r="AM90" s="1">
        <f t="shared" si="26"/>
        <v>0</v>
      </c>
    </row>
    <row r="91" spans="1:39" x14ac:dyDescent="0.35">
      <c r="A91" s="1">
        <v>57</v>
      </c>
      <c r="B91" s="1" t="s">
        <v>18</v>
      </c>
      <c r="C91" s="1" t="s">
        <v>3</v>
      </c>
      <c r="D91" s="1" t="s">
        <v>7</v>
      </c>
      <c r="E91" s="1">
        <v>0</v>
      </c>
      <c r="F91" s="1">
        <v>13.5</v>
      </c>
      <c r="G91" s="1">
        <f t="shared" si="39"/>
        <v>0</v>
      </c>
      <c r="H91" s="1">
        <v>2</v>
      </c>
      <c r="I91" s="1">
        <f t="shared" si="40"/>
        <v>0</v>
      </c>
      <c r="J91" s="1">
        <v>25</v>
      </c>
      <c r="K91" s="1">
        <f t="shared" si="22"/>
        <v>0</v>
      </c>
      <c r="L91" s="1">
        <v>0</v>
      </c>
      <c r="M91" s="1">
        <v>0</v>
      </c>
      <c r="N91" s="1">
        <v>0</v>
      </c>
      <c r="O91" s="1">
        <v>1</v>
      </c>
      <c r="P91" s="1">
        <f t="shared" si="38"/>
        <v>0</v>
      </c>
      <c r="Q91" s="1">
        <v>28</v>
      </c>
      <c r="R91" s="1">
        <f t="shared" si="23"/>
        <v>0</v>
      </c>
      <c r="S91" s="1">
        <v>0</v>
      </c>
      <c r="T91" s="1">
        <v>0</v>
      </c>
      <c r="U91" s="1">
        <v>0</v>
      </c>
      <c r="V91" s="1">
        <v>1</v>
      </c>
      <c r="W91" s="1">
        <f t="shared" si="29"/>
        <v>0</v>
      </c>
      <c r="X91" s="1">
        <v>29</v>
      </c>
      <c r="Y91" s="1">
        <f t="shared" si="24"/>
        <v>0</v>
      </c>
      <c r="Z91" s="1">
        <v>0</v>
      </c>
      <c r="AA91" s="1">
        <v>0</v>
      </c>
      <c r="AB91" s="1">
        <v>0</v>
      </c>
      <c r="AC91" s="1">
        <v>1</v>
      </c>
      <c r="AD91" s="1">
        <f t="shared" si="30"/>
        <v>0</v>
      </c>
      <c r="AE91" s="1">
        <v>22</v>
      </c>
      <c r="AF91" s="1">
        <f t="shared" si="25"/>
        <v>0</v>
      </c>
      <c r="AH91" s="1">
        <f t="shared" si="31"/>
        <v>0</v>
      </c>
      <c r="AI91" s="1">
        <f t="shared" si="32"/>
        <v>13.5</v>
      </c>
      <c r="AJ91" s="1">
        <f t="shared" si="33"/>
        <v>0</v>
      </c>
      <c r="AK91" s="1">
        <v>35</v>
      </c>
      <c r="AL91" s="1">
        <f t="shared" si="34"/>
        <v>0</v>
      </c>
      <c r="AM91" s="1">
        <f t="shared" si="26"/>
        <v>0</v>
      </c>
    </row>
    <row r="92" spans="1:39" x14ac:dyDescent="0.35">
      <c r="A92" s="1">
        <v>58</v>
      </c>
      <c r="B92" s="1" t="s">
        <v>18</v>
      </c>
      <c r="C92" s="1" t="s">
        <v>3</v>
      </c>
      <c r="D92" s="1" t="s">
        <v>8</v>
      </c>
      <c r="E92" s="1">
        <v>0</v>
      </c>
      <c r="F92" s="1">
        <v>13.5</v>
      </c>
      <c r="G92" s="1">
        <f t="shared" si="39"/>
        <v>0</v>
      </c>
      <c r="H92" s="1">
        <v>2</v>
      </c>
      <c r="I92" s="1">
        <f t="shared" si="40"/>
        <v>0</v>
      </c>
      <c r="J92" s="1">
        <v>25</v>
      </c>
      <c r="K92" s="1">
        <f t="shared" si="22"/>
        <v>0</v>
      </c>
      <c r="L92" s="1">
        <v>0</v>
      </c>
      <c r="M92" s="1">
        <v>0</v>
      </c>
      <c r="N92" s="1">
        <v>0</v>
      </c>
      <c r="O92" s="1">
        <v>1</v>
      </c>
      <c r="P92" s="1">
        <f t="shared" si="38"/>
        <v>0</v>
      </c>
      <c r="Q92" s="1">
        <v>28</v>
      </c>
      <c r="R92" s="1">
        <f t="shared" si="23"/>
        <v>0</v>
      </c>
      <c r="S92" s="1">
        <v>0</v>
      </c>
      <c r="T92" s="1">
        <v>0</v>
      </c>
      <c r="U92" s="1">
        <v>0</v>
      </c>
      <c r="V92" s="1">
        <v>1</v>
      </c>
      <c r="W92" s="1">
        <f t="shared" si="29"/>
        <v>0</v>
      </c>
      <c r="X92" s="1">
        <v>29</v>
      </c>
      <c r="Y92" s="1">
        <f t="shared" si="24"/>
        <v>0</v>
      </c>
      <c r="Z92" s="1">
        <v>0</v>
      </c>
      <c r="AA92" s="1">
        <v>0</v>
      </c>
      <c r="AB92" s="1">
        <v>0</v>
      </c>
      <c r="AC92" s="1">
        <v>1</v>
      </c>
      <c r="AD92" s="1">
        <f t="shared" si="30"/>
        <v>0</v>
      </c>
      <c r="AE92" s="1">
        <v>22</v>
      </c>
      <c r="AF92" s="1">
        <f t="shared" si="25"/>
        <v>0</v>
      </c>
      <c r="AH92" s="1">
        <f t="shared" si="31"/>
        <v>0</v>
      </c>
      <c r="AI92" s="1">
        <f t="shared" si="32"/>
        <v>13.5</v>
      </c>
      <c r="AJ92" s="1">
        <f t="shared" si="33"/>
        <v>0</v>
      </c>
      <c r="AK92" s="1">
        <v>35</v>
      </c>
      <c r="AL92" s="1">
        <f t="shared" si="34"/>
        <v>0</v>
      </c>
      <c r="AM92" s="1">
        <f t="shared" si="26"/>
        <v>0</v>
      </c>
    </row>
    <row r="93" spans="1:39" x14ac:dyDescent="0.35">
      <c r="A93" s="1">
        <v>59</v>
      </c>
      <c r="B93" s="1" t="s">
        <v>18</v>
      </c>
      <c r="C93" s="1" t="s">
        <v>3</v>
      </c>
      <c r="D93" s="1" t="s">
        <v>12</v>
      </c>
      <c r="E93" s="1">
        <v>0.5</v>
      </c>
      <c r="F93" s="1">
        <v>13.5</v>
      </c>
      <c r="G93" s="1">
        <f t="shared" si="39"/>
        <v>3.7037037037037033</v>
      </c>
      <c r="H93" s="1">
        <v>2</v>
      </c>
      <c r="I93" s="1">
        <f t="shared" si="40"/>
        <v>1.8518518518518516</v>
      </c>
      <c r="J93" s="1">
        <v>25</v>
      </c>
      <c r="K93" s="1">
        <f t="shared" si="22"/>
        <v>0.14814814814814814</v>
      </c>
      <c r="L93" s="1">
        <v>0</v>
      </c>
      <c r="M93" s="1">
        <v>0</v>
      </c>
      <c r="N93" s="1">
        <v>0</v>
      </c>
      <c r="O93" s="1">
        <v>1</v>
      </c>
      <c r="P93" s="1">
        <f t="shared" si="38"/>
        <v>0</v>
      </c>
      <c r="Q93" s="1">
        <v>28</v>
      </c>
      <c r="R93" s="1">
        <f t="shared" si="23"/>
        <v>0</v>
      </c>
      <c r="S93" s="1">
        <v>0</v>
      </c>
      <c r="T93" s="1">
        <v>0</v>
      </c>
      <c r="U93" s="1">
        <v>0</v>
      </c>
      <c r="V93" s="1">
        <v>1</v>
      </c>
      <c r="W93" s="1">
        <f t="shared" si="29"/>
        <v>0</v>
      </c>
      <c r="X93" s="1">
        <v>29</v>
      </c>
      <c r="Y93" s="1">
        <f t="shared" si="24"/>
        <v>0</v>
      </c>
      <c r="Z93" s="1">
        <v>0</v>
      </c>
      <c r="AA93" s="1">
        <v>0</v>
      </c>
      <c r="AB93" s="1">
        <v>0</v>
      </c>
      <c r="AC93" s="1">
        <v>1</v>
      </c>
      <c r="AD93" s="1">
        <f t="shared" si="30"/>
        <v>0</v>
      </c>
      <c r="AE93" s="1">
        <v>22</v>
      </c>
      <c r="AF93" s="1">
        <f t="shared" si="25"/>
        <v>0</v>
      </c>
      <c r="AH93" s="1">
        <f t="shared" si="31"/>
        <v>0.5</v>
      </c>
      <c r="AI93" s="1">
        <f t="shared" si="32"/>
        <v>13.5</v>
      </c>
      <c r="AJ93" s="1">
        <f t="shared" si="33"/>
        <v>3.7037037037037033</v>
      </c>
      <c r="AK93" s="1">
        <v>35</v>
      </c>
      <c r="AL93" s="1">
        <f t="shared" si="34"/>
        <v>0.10582010582010581</v>
      </c>
      <c r="AM93" s="1">
        <f t="shared" si="26"/>
        <v>0.1</v>
      </c>
    </row>
    <row r="94" spans="1:39" x14ac:dyDescent="0.35">
      <c r="A94" s="1">
        <v>61</v>
      </c>
      <c r="B94" s="1" t="s">
        <v>18</v>
      </c>
      <c r="C94" s="1" t="s">
        <v>3</v>
      </c>
      <c r="D94" s="1" t="s">
        <v>9</v>
      </c>
      <c r="E94" s="1">
        <v>0</v>
      </c>
      <c r="F94" s="1">
        <v>13.5</v>
      </c>
      <c r="G94" s="1">
        <f t="shared" si="39"/>
        <v>0</v>
      </c>
      <c r="H94" s="1">
        <v>2</v>
      </c>
      <c r="I94" s="1">
        <f t="shared" si="40"/>
        <v>0</v>
      </c>
      <c r="J94" s="1">
        <v>25</v>
      </c>
      <c r="K94" s="1">
        <f t="shared" si="22"/>
        <v>0</v>
      </c>
      <c r="L94" s="1">
        <v>0</v>
      </c>
      <c r="M94" s="1">
        <v>0</v>
      </c>
      <c r="N94" s="1">
        <v>0</v>
      </c>
      <c r="O94" s="1">
        <v>1</v>
      </c>
      <c r="P94" s="1">
        <f t="shared" si="38"/>
        <v>0</v>
      </c>
      <c r="Q94" s="1">
        <v>28</v>
      </c>
      <c r="R94" s="1">
        <f t="shared" si="23"/>
        <v>0</v>
      </c>
      <c r="S94" s="1">
        <v>0</v>
      </c>
      <c r="T94" s="1">
        <v>0</v>
      </c>
      <c r="U94" s="1">
        <v>0</v>
      </c>
      <c r="V94" s="1">
        <v>1</v>
      </c>
      <c r="W94" s="1">
        <f t="shared" si="29"/>
        <v>0</v>
      </c>
      <c r="X94" s="1">
        <v>29</v>
      </c>
      <c r="Y94" s="1">
        <f t="shared" si="24"/>
        <v>0</v>
      </c>
      <c r="Z94" s="1">
        <v>0</v>
      </c>
      <c r="AA94" s="1">
        <v>0</v>
      </c>
      <c r="AB94" s="1">
        <v>0</v>
      </c>
      <c r="AC94" s="1">
        <v>1</v>
      </c>
      <c r="AD94" s="1">
        <f t="shared" si="30"/>
        <v>0</v>
      </c>
      <c r="AE94" s="1">
        <v>22</v>
      </c>
      <c r="AF94" s="1">
        <f t="shared" si="25"/>
        <v>0</v>
      </c>
      <c r="AH94" s="1">
        <f t="shared" si="31"/>
        <v>0</v>
      </c>
      <c r="AI94" s="1">
        <f t="shared" si="32"/>
        <v>13.5</v>
      </c>
      <c r="AJ94" s="1">
        <f t="shared" si="33"/>
        <v>0</v>
      </c>
      <c r="AK94" s="1">
        <v>35</v>
      </c>
      <c r="AL94" s="1">
        <f t="shared" si="34"/>
        <v>0</v>
      </c>
      <c r="AM94" s="1">
        <f t="shared" si="26"/>
        <v>0</v>
      </c>
    </row>
    <row r="95" spans="1:39" x14ac:dyDescent="0.35">
      <c r="A95" s="1">
        <v>62</v>
      </c>
      <c r="B95" s="1" t="s">
        <v>18</v>
      </c>
      <c r="C95" s="1" t="s">
        <v>3</v>
      </c>
      <c r="D95" s="1" t="s">
        <v>10</v>
      </c>
      <c r="E95" s="1">
        <v>0</v>
      </c>
      <c r="F95" s="1">
        <v>13.5</v>
      </c>
      <c r="G95" s="1">
        <f t="shared" si="39"/>
        <v>0</v>
      </c>
      <c r="H95" s="1">
        <v>2</v>
      </c>
      <c r="I95" s="1">
        <f t="shared" si="40"/>
        <v>0</v>
      </c>
      <c r="J95" s="1">
        <v>25</v>
      </c>
      <c r="K95" s="1">
        <f t="shared" si="22"/>
        <v>0</v>
      </c>
      <c r="L95" s="1">
        <v>0</v>
      </c>
      <c r="M95" s="1">
        <v>0</v>
      </c>
      <c r="N95" s="1">
        <v>0</v>
      </c>
      <c r="O95" s="1">
        <v>1</v>
      </c>
      <c r="P95" s="1">
        <f t="shared" si="38"/>
        <v>0</v>
      </c>
      <c r="Q95" s="1">
        <v>28</v>
      </c>
      <c r="R95" s="1">
        <f t="shared" si="23"/>
        <v>0</v>
      </c>
      <c r="S95" s="1">
        <v>0</v>
      </c>
      <c r="T95" s="1">
        <v>0</v>
      </c>
      <c r="U95" s="1">
        <v>0</v>
      </c>
      <c r="V95" s="1">
        <v>1</v>
      </c>
      <c r="W95" s="1">
        <f t="shared" si="29"/>
        <v>0</v>
      </c>
      <c r="X95" s="1">
        <v>29</v>
      </c>
      <c r="Y95" s="1">
        <f t="shared" si="24"/>
        <v>0</v>
      </c>
      <c r="Z95" s="1">
        <v>0</v>
      </c>
      <c r="AA95" s="1">
        <v>0</v>
      </c>
      <c r="AB95" s="1">
        <v>0</v>
      </c>
      <c r="AC95" s="1">
        <v>1</v>
      </c>
      <c r="AD95" s="1">
        <f t="shared" si="30"/>
        <v>0</v>
      </c>
      <c r="AE95" s="1">
        <v>22</v>
      </c>
      <c r="AF95" s="1">
        <f t="shared" si="25"/>
        <v>0</v>
      </c>
      <c r="AH95" s="1">
        <f t="shared" si="31"/>
        <v>0</v>
      </c>
      <c r="AI95" s="1">
        <f t="shared" si="32"/>
        <v>13.5</v>
      </c>
      <c r="AJ95" s="1">
        <f t="shared" si="33"/>
        <v>0</v>
      </c>
      <c r="AK95" s="1">
        <v>35</v>
      </c>
      <c r="AL95" s="1">
        <f t="shared" si="34"/>
        <v>0</v>
      </c>
      <c r="AM95" s="1">
        <f t="shared" si="26"/>
        <v>0</v>
      </c>
    </row>
    <row r="96" spans="1:39" x14ac:dyDescent="0.35">
      <c r="A96" s="1">
        <v>63</v>
      </c>
      <c r="B96" s="1" t="s">
        <v>18</v>
      </c>
      <c r="C96" s="1" t="s">
        <v>3</v>
      </c>
      <c r="D96" s="1" t="s">
        <v>11</v>
      </c>
      <c r="E96" s="1">
        <v>0</v>
      </c>
      <c r="F96" s="1">
        <v>13.5</v>
      </c>
      <c r="G96" s="1">
        <f t="shared" si="39"/>
        <v>0</v>
      </c>
      <c r="H96" s="1">
        <v>2</v>
      </c>
      <c r="I96" s="1">
        <f t="shared" si="40"/>
        <v>0</v>
      </c>
      <c r="J96" s="1">
        <v>25</v>
      </c>
      <c r="K96" s="1">
        <f t="shared" si="22"/>
        <v>0</v>
      </c>
      <c r="L96" s="1">
        <v>0</v>
      </c>
      <c r="M96" s="1">
        <v>0</v>
      </c>
      <c r="N96" s="1">
        <v>0</v>
      </c>
      <c r="O96" s="1">
        <v>1</v>
      </c>
      <c r="P96" s="1">
        <f t="shared" si="38"/>
        <v>0</v>
      </c>
      <c r="Q96" s="1">
        <v>28</v>
      </c>
      <c r="R96" s="1">
        <f t="shared" si="23"/>
        <v>0</v>
      </c>
      <c r="S96" s="1">
        <v>0</v>
      </c>
      <c r="T96" s="1">
        <v>0</v>
      </c>
      <c r="U96" s="1">
        <v>0</v>
      </c>
      <c r="V96" s="1">
        <v>1</v>
      </c>
      <c r="W96" s="1">
        <f t="shared" si="29"/>
        <v>0</v>
      </c>
      <c r="X96" s="1">
        <v>29</v>
      </c>
      <c r="Y96" s="1">
        <f t="shared" si="24"/>
        <v>0</v>
      </c>
      <c r="Z96" s="1">
        <v>0</v>
      </c>
      <c r="AA96" s="1">
        <v>0</v>
      </c>
      <c r="AB96" s="1">
        <v>0</v>
      </c>
      <c r="AC96" s="1">
        <v>1</v>
      </c>
      <c r="AD96" s="1">
        <f t="shared" si="30"/>
        <v>0</v>
      </c>
      <c r="AE96" s="1">
        <v>22</v>
      </c>
      <c r="AF96" s="1">
        <f t="shared" si="25"/>
        <v>0</v>
      </c>
      <c r="AH96" s="1">
        <f t="shared" si="31"/>
        <v>0</v>
      </c>
      <c r="AI96" s="1">
        <f t="shared" si="32"/>
        <v>13.5</v>
      </c>
      <c r="AJ96" s="1">
        <f t="shared" si="33"/>
        <v>0</v>
      </c>
      <c r="AK96" s="1">
        <v>35</v>
      </c>
      <c r="AL96" s="1">
        <f t="shared" si="34"/>
        <v>0</v>
      </c>
      <c r="AM96" s="1">
        <f t="shared" si="26"/>
        <v>0</v>
      </c>
    </row>
    <row r="97" spans="1:39" x14ac:dyDescent="0.35">
      <c r="A97" s="1">
        <v>64</v>
      </c>
      <c r="B97" s="1" t="s">
        <v>18</v>
      </c>
      <c r="C97" s="1" t="s">
        <v>3</v>
      </c>
      <c r="D97" s="1" t="s">
        <v>1</v>
      </c>
      <c r="E97" s="1">
        <v>0</v>
      </c>
      <c r="F97" s="1">
        <v>13.5</v>
      </c>
      <c r="G97" s="1">
        <f t="shared" si="39"/>
        <v>0</v>
      </c>
      <c r="H97" s="1">
        <v>2</v>
      </c>
      <c r="I97" s="1">
        <f t="shared" si="40"/>
        <v>0</v>
      </c>
      <c r="J97" s="1">
        <v>25</v>
      </c>
      <c r="K97" s="1">
        <f t="shared" si="22"/>
        <v>0</v>
      </c>
      <c r="L97" s="1">
        <v>0</v>
      </c>
      <c r="M97" s="1">
        <v>0</v>
      </c>
      <c r="N97" s="1">
        <v>0</v>
      </c>
      <c r="O97" s="1">
        <v>1</v>
      </c>
      <c r="P97" s="1">
        <f t="shared" si="38"/>
        <v>0</v>
      </c>
      <c r="Q97" s="1">
        <v>28</v>
      </c>
      <c r="R97" s="1">
        <f t="shared" si="23"/>
        <v>0</v>
      </c>
      <c r="S97" s="1">
        <v>0</v>
      </c>
      <c r="T97" s="1">
        <v>0</v>
      </c>
      <c r="U97" s="1">
        <v>0</v>
      </c>
      <c r="V97" s="1">
        <v>1</v>
      </c>
      <c r="W97" s="1">
        <f t="shared" si="29"/>
        <v>0</v>
      </c>
      <c r="X97" s="1">
        <v>29</v>
      </c>
      <c r="Y97" s="1">
        <f t="shared" si="24"/>
        <v>0</v>
      </c>
      <c r="Z97" s="1">
        <v>0</v>
      </c>
      <c r="AA97" s="1">
        <v>0</v>
      </c>
      <c r="AB97" s="1">
        <v>0</v>
      </c>
      <c r="AC97" s="1">
        <v>1</v>
      </c>
      <c r="AD97" s="1">
        <f t="shared" si="30"/>
        <v>0</v>
      </c>
      <c r="AE97" s="1">
        <v>22</v>
      </c>
      <c r="AF97" s="1">
        <f t="shared" si="25"/>
        <v>0</v>
      </c>
      <c r="AH97" s="1">
        <f t="shared" si="31"/>
        <v>0</v>
      </c>
      <c r="AI97" s="1">
        <f t="shared" si="32"/>
        <v>13.5</v>
      </c>
      <c r="AJ97" s="1">
        <f t="shared" si="33"/>
        <v>0</v>
      </c>
      <c r="AK97" s="1">
        <v>35</v>
      </c>
      <c r="AL97" s="1">
        <f t="shared" si="34"/>
        <v>0</v>
      </c>
      <c r="AM97" s="1">
        <f t="shared" si="26"/>
        <v>0</v>
      </c>
    </row>
    <row r="98" spans="1:39" x14ac:dyDescent="0.35">
      <c r="A98" s="1">
        <v>65</v>
      </c>
      <c r="B98" s="1" t="s">
        <v>19</v>
      </c>
      <c r="C98" s="1" t="s">
        <v>12</v>
      </c>
      <c r="D98" s="1" t="s">
        <v>2</v>
      </c>
      <c r="E98" s="1">
        <v>0</v>
      </c>
      <c r="F98" s="1">
        <v>0</v>
      </c>
      <c r="G98" s="1">
        <v>0</v>
      </c>
      <c r="H98" s="1">
        <v>2</v>
      </c>
      <c r="I98" s="1">
        <f t="shared" si="40"/>
        <v>0</v>
      </c>
      <c r="J98" s="1">
        <v>25</v>
      </c>
      <c r="K98" s="1">
        <f t="shared" si="22"/>
        <v>0</v>
      </c>
      <c r="L98" s="1">
        <v>0</v>
      </c>
      <c r="M98" s="1">
        <v>0</v>
      </c>
      <c r="N98" s="1">
        <v>0</v>
      </c>
      <c r="O98" s="1">
        <v>2</v>
      </c>
      <c r="P98" s="1">
        <f t="shared" si="38"/>
        <v>0</v>
      </c>
      <c r="Q98" s="1">
        <v>28</v>
      </c>
      <c r="R98" s="1">
        <f t="shared" si="23"/>
        <v>0</v>
      </c>
      <c r="S98" s="1">
        <v>0</v>
      </c>
      <c r="T98" s="1">
        <v>7</v>
      </c>
      <c r="U98" s="1">
        <f t="shared" ref="U98:U127" si="41">S98/(T98/100)</f>
        <v>0</v>
      </c>
      <c r="V98" s="1">
        <v>3</v>
      </c>
      <c r="W98" s="1">
        <f t="shared" si="29"/>
        <v>0</v>
      </c>
      <c r="X98" s="1">
        <v>29</v>
      </c>
      <c r="Y98" s="1">
        <f t="shared" si="24"/>
        <v>0</v>
      </c>
      <c r="Z98" s="1">
        <v>0</v>
      </c>
      <c r="AA98" s="1">
        <f>SUM(Z98:Z109)</f>
        <v>228</v>
      </c>
      <c r="AB98" s="1">
        <f t="shared" ref="AB98:AB127" si="42">Z98/(AA98/100)</f>
        <v>0</v>
      </c>
      <c r="AC98" s="1">
        <v>3</v>
      </c>
      <c r="AD98" s="1">
        <f t="shared" si="30"/>
        <v>0</v>
      </c>
      <c r="AE98" s="1">
        <v>22</v>
      </c>
      <c r="AF98" s="1">
        <f t="shared" si="25"/>
        <v>0</v>
      </c>
      <c r="AH98" s="1">
        <f t="shared" si="31"/>
        <v>0</v>
      </c>
      <c r="AI98" s="1">
        <f t="shared" si="32"/>
        <v>235</v>
      </c>
      <c r="AJ98" s="1">
        <f t="shared" si="33"/>
        <v>0</v>
      </c>
      <c r="AK98" s="1">
        <v>35</v>
      </c>
      <c r="AL98" s="1">
        <f t="shared" si="34"/>
        <v>0</v>
      </c>
      <c r="AM98" s="1">
        <f t="shared" si="26"/>
        <v>0</v>
      </c>
    </row>
    <row r="99" spans="1:39" x14ac:dyDescent="0.35">
      <c r="A99" s="1">
        <v>66</v>
      </c>
      <c r="B99" s="1" t="s">
        <v>19</v>
      </c>
      <c r="C99" s="1" t="s">
        <v>12</v>
      </c>
      <c r="D99" s="1" t="s">
        <v>3</v>
      </c>
      <c r="E99" s="1">
        <v>0</v>
      </c>
      <c r="F99" s="1">
        <v>0</v>
      </c>
      <c r="G99" s="1">
        <v>0</v>
      </c>
      <c r="H99" s="1">
        <v>2</v>
      </c>
      <c r="I99" s="1">
        <f t="shared" si="40"/>
        <v>0</v>
      </c>
      <c r="J99" s="1">
        <v>25</v>
      </c>
      <c r="K99" s="1">
        <f t="shared" si="22"/>
        <v>0</v>
      </c>
      <c r="L99" s="1">
        <v>0</v>
      </c>
      <c r="M99" s="1">
        <v>0</v>
      </c>
      <c r="N99" s="1">
        <v>0</v>
      </c>
      <c r="O99" s="1">
        <v>2</v>
      </c>
      <c r="P99" s="1">
        <f t="shared" si="38"/>
        <v>0</v>
      </c>
      <c r="Q99" s="1">
        <v>28</v>
      </c>
      <c r="R99" s="1">
        <f t="shared" si="23"/>
        <v>0</v>
      </c>
      <c r="S99" s="1">
        <v>0</v>
      </c>
      <c r="T99" s="1">
        <v>7</v>
      </c>
      <c r="U99" s="1">
        <f t="shared" si="41"/>
        <v>0</v>
      </c>
      <c r="V99" s="1">
        <v>3</v>
      </c>
      <c r="W99" s="1">
        <f t="shared" si="29"/>
        <v>0</v>
      </c>
      <c r="X99" s="1">
        <v>29</v>
      </c>
      <c r="Y99" s="1">
        <f t="shared" si="24"/>
        <v>0</v>
      </c>
      <c r="Z99" s="1">
        <v>0</v>
      </c>
      <c r="AA99" s="1">
        <v>228</v>
      </c>
      <c r="AB99" s="1">
        <f t="shared" si="42"/>
        <v>0</v>
      </c>
      <c r="AC99" s="1">
        <v>3</v>
      </c>
      <c r="AD99" s="1">
        <f t="shared" si="30"/>
        <v>0</v>
      </c>
      <c r="AE99" s="1">
        <v>22</v>
      </c>
      <c r="AF99" s="1">
        <f t="shared" si="25"/>
        <v>0</v>
      </c>
      <c r="AH99" s="1">
        <f t="shared" si="31"/>
        <v>0</v>
      </c>
      <c r="AI99" s="1">
        <f t="shared" si="32"/>
        <v>235</v>
      </c>
      <c r="AJ99" s="1">
        <f t="shared" si="33"/>
        <v>0</v>
      </c>
      <c r="AK99" s="1">
        <v>35</v>
      </c>
      <c r="AL99" s="1">
        <f t="shared" si="34"/>
        <v>0</v>
      </c>
      <c r="AM99" s="1">
        <f t="shared" si="26"/>
        <v>0</v>
      </c>
    </row>
    <row r="100" spans="1:39" x14ac:dyDescent="0.35">
      <c r="A100" s="1">
        <v>67</v>
      </c>
      <c r="B100" s="1" t="s">
        <v>19</v>
      </c>
      <c r="C100" s="1" t="s">
        <v>12</v>
      </c>
      <c r="D100" s="1" t="s">
        <v>4</v>
      </c>
      <c r="E100" s="1">
        <v>0</v>
      </c>
      <c r="F100" s="1">
        <v>0</v>
      </c>
      <c r="G100" s="1">
        <v>0</v>
      </c>
      <c r="H100" s="1">
        <v>2</v>
      </c>
      <c r="I100" s="1">
        <f t="shared" si="40"/>
        <v>0</v>
      </c>
      <c r="J100" s="1">
        <v>25</v>
      </c>
      <c r="K100" s="1">
        <f t="shared" si="22"/>
        <v>0</v>
      </c>
      <c r="L100" s="1">
        <v>0</v>
      </c>
      <c r="M100" s="1">
        <v>0</v>
      </c>
      <c r="N100" s="1">
        <v>0</v>
      </c>
      <c r="O100" s="1">
        <v>2</v>
      </c>
      <c r="P100" s="1">
        <f t="shared" si="38"/>
        <v>0</v>
      </c>
      <c r="Q100" s="1">
        <v>28</v>
      </c>
      <c r="R100" s="1">
        <f t="shared" si="23"/>
        <v>0</v>
      </c>
      <c r="S100" s="1">
        <v>0</v>
      </c>
      <c r="T100" s="1">
        <v>7</v>
      </c>
      <c r="U100" s="1">
        <f t="shared" si="41"/>
        <v>0</v>
      </c>
      <c r="V100" s="1">
        <v>3</v>
      </c>
      <c r="W100" s="1">
        <f t="shared" si="29"/>
        <v>0</v>
      </c>
      <c r="X100" s="1">
        <v>29</v>
      </c>
      <c r="Y100" s="1">
        <f t="shared" si="24"/>
        <v>0</v>
      </c>
      <c r="Z100" s="1">
        <v>0</v>
      </c>
      <c r="AA100" s="1">
        <v>228</v>
      </c>
      <c r="AB100" s="1">
        <f t="shared" si="42"/>
        <v>0</v>
      </c>
      <c r="AC100" s="1">
        <v>3</v>
      </c>
      <c r="AD100" s="1">
        <f t="shared" si="30"/>
        <v>0</v>
      </c>
      <c r="AE100" s="1">
        <v>22</v>
      </c>
      <c r="AF100" s="1">
        <f t="shared" si="25"/>
        <v>0</v>
      </c>
      <c r="AH100" s="1">
        <f t="shared" si="31"/>
        <v>0</v>
      </c>
      <c r="AI100" s="1">
        <f t="shared" si="32"/>
        <v>235</v>
      </c>
      <c r="AJ100" s="1">
        <f t="shared" si="33"/>
        <v>0</v>
      </c>
      <c r="AK100" s="1">
        <v>35</v>
      </c>
      <c r="AL100" s="1">
        <f t="shared" si="34"/>
        <v>0</v>
      </c>
      <c r="AM100" s="1">
        <f t="shared" si="26"/>
        <v>0</v>
      </c>
    </row>
    <row r="101" spans="1:39" x14ac:dyDescent="0.35">
      <c r="A101" s="1">
        <v>68</v>
      </c>
      <c r="B101" s="1" t="s">
        <v>19</v>
      </c>
      <c r="C101" s="1" t="s">
        <v>12</v>
      </c>
      <c r="D101" s="1" t="s">
        <v>5</v>
      </c>
      <c r="E101" s="1">
        <v>0</v>
      </c>
      <c r="F101" s="1">
        <v>0</v>
      </c>
      <c r="G101" s="1">
        <v>0</v>
      </c>
      <c r="H101" s="1">
        <v>2</v>
      </c>
      <c r="I101" s="1">
        <f t="shared" si="40"/>
        <v>0</v>
      </c>
      <c r="J101" s="1">
        <v>25</v>
      </c>
      <c r="K101" s="1">
        <f t="shared" si="22"/>
        <v>0</v>
      </c>
      <c r="L101" s="1">
        <v>0</v>
      </c>
      <c r="M101" s="1">
        <v>0</v>
      </c>
      <c r="N101" s="1">
        <v>0</v>
      </c>
      <c r="O101" s="1">
        <v>2</v>
      </c>
      <c r="P101" s="1">
        <f t="shared" si="38"/>
        <v>0</v>
      </c>
      <c r="Q101" s="1">
        <v>28</v>
      </c>
      <c r="R101" s="1">
        <f t="shared" si="23"/>
        <v>0</v>
      </c>
      <c r="S101" s="1">
        <v>0</v>
      </c>
      <c r="T101" s="1">
        <v>7</v>
      </c>
      <c r="U101" s="1">
        <f t="shared" si="41"/>
        <v>0</v>
      </c>
      <c r="V101" s="1">
        <v>3</v>
      </c>
      <c r="W101" s="1">
        <f t="shared" si="29"/>
        <v>0</v>
      </c>
      <c r="X101" s="1">
        <v>29</v>
      </c>
      <c r="Y101" s="1">
        <f t="shared" si="24"/>
        <v>0</v>
      </c>
      <c r="Z101" s="1">
        <v>1</v>
      </c>
      <c r="AA101" s="1">
        <v>228</v>
      </c>
      <c r="AB101" s="1">
        <f t="shared" si="42"/>
        <v>0.43859649122807021</v>
      </c>
      <c r="AC101" s="1">
        <v>3</v>
      </c>
      <c r="AD101" s="1">
        <f t="shared" si="30"/>
        <v>0.14619883040935674</v>
      </c>
      <c r="AE101" s="1">
        <v>22</v>
      </c>
      <c r="AF101" s="1">
        <f t="shared" si="25"/>
        <v>1.9936204146730464E-2</v>
      </c>
      <c r="AH101" s="1">
        <f t="shared" si="31"/>
        <v>1</v>
      </c>
      <c r="AI101" s="1">
        <f t="shared" si="32"/>
        <v>235</v>
      </c>
      <c r="AJ101" s="1">
        <f t="shared" si="33"/>
        <v>0.42553191489361702</v>
      </c>
      <c r="AK101" s="1">
        <v>35</v>
      </c>
      <c r="AL101" s="1">
        <f t="shared" si="34"/>
        <v>1.2158054711246201E-2</v>
      </c>
      <c r="AM101" s="1">
        <f t="shared" si="26"/>
        <v>0</v>
      </c>
    </row>
    <row r="102" spans="1:39" x14ac:dyDescent="0.35">
      <c r="A102" s="1">
        <v>69</v>
      </c>
      <c r="B102" s="1" t="s">
        <v>19</v>
      </c>
      <c r="C102" s="1" t="s">
        <v>12</v>
      </c>
      <c r="D102" s="1" t="s">
        <v>6</v>
      </c>
      <c r="E102" s="1">
        <v>0</v>
      </c>
      <c r="F102" s="1">
        <v>0</v>
      </c>
      <c r="G102" s="1">
        <v>0</v>
      </c>
      <c r="H102" s="1">
        <v>2</v>
      </c>
      <c r="I102" s="1">
        <f t="shared" si="40"/>
        <v>0</v>
      </c>
      <c r="J102" s="1">
        <v>25</v>
      </c>
      <c r="K102" s="1">
        <f t="shared" si="22"/>
        <v>0</v>
      </c>
      <c r="L102" s="1">
        <v>0</v>
      </c>
      <c r="M102" s="1">
        <v>0</v>
      </c>
      <c r="N102" s="1">
        <v>0</v>
      </c>
      <c r="O102" s="1">
        <v>2</v>
      </c>
      <c r="P102" s="1">
        <f t="shared" si="38"/>
        <v>0</v>
      </c>
      <c r="Q102" s="1">
        <v>28</v>
      </c>
      <c r="R102" s="1">
        <f t="shared" si="23"/>
        <v>0</v>
      </c>
      <c r="S102" s="1">
        <v>0</v>
      </c>
      <c r="T102" s="1">
        <v>7</v>
      </c>
      <c r="U102" s="1">
        <f t="shared" si="41"/>
        <v>0</v>
      </c>
      <c r="V102" s="1">
        <v>3</v>
      </c>
      <c r="W102" s="1">
        <f t="shared" si="29"/>
        <v>0</v>
      </c>
      <c r="X102" s="1">
        <v>29</v>
      </c>
      <c r="Y102" s="1">
        <f t="shared" si="24"/>
        <v>0</v>
      </c>
      <c r="Z102" s="1">
        <v>0</v>
      </c>
      <c r="AA102" s="1">
        <v>228</v>
      </c>
      <c r="AB102" s="1">
        <f t="shared" si="42"/>
        <v>0</v>
      </c>
      <c r="AC102" s="1">
        <v>3</v>
      </c>
      <c r="AD102" s="1">
        <f t="shared" si="30"/>
        <v>0</v>
      </c>
      <c r="AE102" s="1">
        <v>22</v>
      </c>
      <c r="AF102" s="1">
        <f t="shared" si="25"/>
        <v>0</v>
      </c>
      <c r="AH102" s="1">
        <f t="shared" si="31"/>
        <v>0</v>
      </c>
      <c r="AI102" s="1">
        <f t="shared" si="32"/>
        <v>235</v>
      </c>
      <c r="AJ102" s="1">
        <f t="shared" si="33"/>
        <v>0</v>
      </c>
      <c r="AK102" s="1">
        <v>35</v>
      </c>
      <c r="AL102" s="1">
        <f t="shared" si="34"/>
        <v>0</v>
      </c>
      <c r="AM102" s="1">
        <f t="shared" si="26"/>
        <v>0</v>
      </c>
    </row>
    <row r="103" spans="1:39" x14ac:dyDescent="0.35">
      <c r="A103" s="1">
        <v>70</v>
      </c>
      <c r="B103" s="1" t="s">
        <v>19</v>
      </c>
      <c r="C103" s="1" t="s">
        <v>12</v>
      </c>
      <c r="D103" s="1" t="s">
        <v>7</v>
      </c>
      <c r="E103" s="1">
        <v>0</v>
      </c>
      <c r="F103" s="1">
        <v>0</v>
      </c>
      <c r="G103" s="1">
        <v>0</v>
      </c>
      <c r="H103" s="1">
        <v>2</v>
      </c>
      <c r="I103" s="1">
        <f t="shared" si="40"/>
        <v>0</v>
      </c>
      <c r="J103" s="1">
        <v>25</v>
      </c>
      <c r="K103" s="1">
        <f t="shared" si="22"/>
        <v>0</v>
      </c>
      <c r="L103" s="1">
        <v>0</v>
      </c>
      <c r="M103" s="1">
        <v>0</v>
      </c>
      <c r="N103" s="1">
        <v>0</v>
      </c>
      <c r="O103" s="1">
        <v>2</v>
      </c>
      <c r="P103" s="1">
        <f t="shared" si="38"/>
        <v>0</v>
      </c>
      <c r="Q103" s="1">
        <v>28</v>
      </c>
      <c r="R103" s="1">
        <f t="shared" si="23"/>
        <v>0</v>
      </c>
      <c r="S103" s="1">
        <v>0</v>
      </c>
      <c r="T103" s="1">
        <v>7</v>
      </c>
      <c r="U103" s="1">
        <f t="shared" si="41"/>
        <v>0</v>
      </c>
      <c r="V103" s="1">
        <v>3</v>
      </c>
      <c r="W103" s="1">
        <f t="shared" si="29"/>
        <v>0</v>
      </c>
      <c r="X103" s="1">
        <v>29</v>
      </c>
      <c r="Y103" s="1">
        <f t="shared" si="24"/>
        <v>0</v>
      </c>
      <c r="Z103" s="1">
        <v>10</v>
      </c>
      <c r="AA103" s="1">
        <v>228</v>
      </c>
      <c r="AB103" s="1">
        <f t="shared" si="42"/>
        <v>4.3859649122807021</v>
      </c>
      <c r="AC103" s="1">
        <v>3</v>
      </c>
      <c r="AD103" s="1">
        <f t="shared" si="30"/>
        <v>1.4619883040935673</v>
      </c>
      <c r="AE103" s="1">
        <v>22</v>
      </c>
      <c r="AF103" s="1">
        <f t="shared" si="25"/>
        <v>0.19936204146730463</v>
      </c>
      <c r="AH103" s="1">
        <f t="shared" si="31"/>
        <v>10</v>
      </c>
      <c r="AI103" s="1">
        <f t="shared" si="32"/>
        <v>235</v>
      </c>
      <c r="AJ103" s="1">
        <f t="shared" si="33"/>
        <v>4.2553191489361701</v>
      </c>
      <c r="AK103" s="1">
        <v>35</v>
      </c>
      <c r="AL103" s="1">
        <f t="shared" si="34"/>
        <v>0.12158054711246201</v>
      </c>
      <c r="AM103" s="1">
        <f t="shared" si="26"/>
        <v>0.1</v>
      </c>
    </row>
    <row r="104" spans="1:39" x14ac:dyDescent="0.35">
      <c r="A104" s="1">
        <v>71</v>
      </c>
      <c r="B104" s="1" t="s">
        <v>19</v>
      </c>
      <c r="C104" s="1" t="s">
        <v>12</v>
      </c>
      <c r="D104" s="1" t="s">
        <v>8</v>
      </c>
      <c r="E104" s="1">
        <v>0</v>
      </c>
      <c r="F104" s="1">
        <v>0</v>
      </c>
      <c r="G104" s="1">
        <v>0</v>
      </c>
      <c r="H104" s="1">
        <v>2</v>
      </c>
      <c r="I104" s="1">
        <f t="shared" si="40"/>
        <v>0</v>
      </c>
      <c r="J104" s="1">
        <v>25</v>
      </c>
      <c r="K104" s="1">
        <f t="shared" si="22"/>
        <v>0</v>
      </c>
      <c r="L104" s="1">
        <v>0</v>
      </c>
      <c r="M104" s="1">
        <v>0</v>
      </c>
      <c r="N104" s="1">
        <v>0</v>
      </c>
      <c r="O104" s="1">
        <v>2</v>
      </c>
      <c r="P104" s="1">
        <f t="shared" si="38"/>
        <v>0</v>
      </c>
      <c r="Q104" s="1">
        <v>28</v>
      </c>
      <c r="R104" s="1">
        <f t="shared" si="23"/>
        <v>0</v>
      </c>
      <c r="S104" s="1">
        <v>0</v>
      </c>
      <c r="T104" s="1">
        <v>7</v>
      </c>
      <c r="U104" s="1">
        <f t="shared" si="41"/>
        <v>0</v>
      </c>
      <c r="V104" s="1">
        <v>3</v>
      </c>
      <c r="W104" s="1">
        <f t="shared" si="29"/>
        <v>0</v>
      </c>
      <c r="X104" s="1">
        <v>29</v>
      </c>
      <c r="Y104" s="1">
        <f t="shared" si="24"/>
        <v>0</v>
      </c>
      <c r="Z104" s="1">
        <v>9</v>
      </c>
      <c r="AA104" s="1">
        <v>228</v>
      </c>
      <c r="AB104" s="1">
        <f t="shared" si="42"/>
        <v>3.9473684210526319</v>
      </c>
      <c r="AC104" s="1">
        <v>3</v>
      </c>
      <c r="AD104" s="1">
        <f t="shared" si="30"/>
        <v>1.3157894736842106</v>
      </c>
      <c r="AE104" s="1">
        <v>22</v>
      </c>
      <c r="AF104" s="1">
        <f t="shared" si="25"/>
        <v>0.17942583732057418</v>
      </c>
      <c r="AH104" s="1">
        <f t="shared" si="31"/>
        <v>9</v>
      </c>
      <c r="AI104" s="1">
        <f t="shared" si="32"/>
        <v>235</v>
      </c>
      <c r="AJ104" s="1">
        <f t="shared" si="33"/>
        <v>3.8297872340425529</v>
      </c>
      <c r="AK104" s="1">
        <v>35</v>
      </c>
      <c r="AL104" s="1">
        <f t="shared" si="34"/>
        <v>0.10942249240121579</v>
      </c>
      <c r="AM104" s="1">
        <f t="shared" si="26"/>
        <v>0.1</v>
      </c>
    </row>
    <row r="105" spans="1:39" x14ac:dyDescent="0.35">
      <c r="A105" s="1">
        <v>72</v>
      </c>
      <c r="B105" s="1" t="s">
        <v>19</v>
      </c>
      <c r="C105" s="1" t="s">
        <v>12</v>
      </c>
      <c r="D105" s="1" t="s">
        <v>12</v>
      </c>
      <c r="E105" s="1">
        <v>0</v>
      </c>
      <c r="F105" s="1">
        <v>0</v>
      </c>
      <c r="G105" s="1">
        <v>0</v>
      </c>
      <c r="H105" s="1">
        <v>2</v>
      </c>
      <c r="I105" s="1">
        <f t="shared" si="40"/>
        <v>0</v>
      </c>
      <c r="J105" s="1">
        <v>25</v>
      </c>
      <c r="K105" s="1">
        <f t="shared" si="22"/>
        <v>0</v>
      </c>
      <c r="L105" s="1">
        <v>0</v>
      </c>
      <c r="M105" s="1">
        <v>0</v>
      </c>
      <c r="N105" s="1">
        <v>0</v>
      </c>
      <c r="O105" s="1">
        <v>2</v>
      </c>
      <c r="P105" s="1">
        <f t="shared" si="38"/>
        <v>0</v>
      </c>
      <c r="Q105" s="1">
        <v>28</v>
      </c>
      <c r="R105" s="1">
        <f t="shared" si="23"/>
        <v>0</v>
      </c>
      <c r="S105" s="1">
        <v>7</v>
      </c>
      <c r="T105" s="1">
        <v>7</v>
      </c>
      <c r="U105" s="1">
        <f t="shared" si="41"/>
        <v>99.999999999999986</v>
      </c>
      <c r="V105" s="1">
        <v>3</v>
      </c>
      <c r="W105" s="1">
        <f t="shared" si="29"/>
        <v>33.333333333333329</v>
      </c>
      <c r="X105" s="1">
        <v>29</v>
      </c>
      <c r="Y105" s="1">
        <f t="shared" si="24"/>
        <v>3.4482758620689649</v>
      </c>
      <c r="Z105" s="1">
        <v>208</v>
      </c>
      <c r="AA105" s="1">
        <v>228</v>
      </c>
      <c r="AB105" s="1">
        <f t="shared" si="42"/>
        <v>91.228070175438603</v>
      </c>
      <c r="AC105" s="1">
        <v>3</v>
      </c>
      <c r="AD105" s="1">
        <f t="shared" si="30"/>
        <v>30.4093567251462</v>
      </c>
      <c r="AE105" s="1">
        <v>22</v>
      </c>
      <c r="AF105" s="1">
        <f t="shared" si="25"/>
        <v>4.1467304625199368</v>
      </c>
      <c r="AH105" s="1">
        <f t="shared" si="31"/>
        <v>215</v>
      </c>
      <c r="AI105" s="1">
        <f t="shared" si="32"/>
        <v>235</v>
      </c>
      <c r="AJ105" s="1">
        <f t="shared" si="33"/>
        <v>91.489361702127653</v>
      </c>
      <c r="AK105" s="1">
        <v>35</v>
      </c>
      <c r="AL105" s="1">
        <f t="shared" si="34"/>
        <v>2.6139817629179327</v>
      </c>
      <c r="AM105" s="1">
        <f t="shared" si="26"/>
        <v>2.6</v>
      </c>
    </row>
    <row r="106" spans="1:39" x14ac:dyDescent="0.35">
      <c r="A106" s="1">
        <v>74</v>
      </c>
      <c r="B106" s="1" t="s">
        <v>19</v>
      </c>
      <c r="C106" s="1" t="s">
        <v>12</v>
      </c>
      <c r="D106" s="1" t="s">
        <v>9</v>
      </c>
      <c r="E106" s="1">
        <v>0</v>
      </c>
      <c r="F106" s="1">
        <v>0</v>
      </c>
      <c r="G106" s="1">
        <v>0</v>
      </c>
      <c r="H106" s="1">
        <v>2</v>
      </c>
      <c r="I106" s="1">
        <f t="shared" si="40"/>
        <v>0</v>
      </c>
      <c r="J106" s="1">
        <v>25</v>
      </c>
      <c r="K106" s="1">
        <f t="shared" si="22"/>
        <v>0</v>
      </c>
      <c r="L106" s="1">
        <v>0</v>
      </c>
      <c r="M106" s="1">
        <v>0</v>
      </c>
      <c r="N106" s="1">
        <v>0</v>
      </c>
      <c r="O106" s="1">
        <v>2</v>
      </c>
      <c r="P106" s="1">
        <f t="shared" si="38"/>
        <v>0</v>
      </c>
      <c r="Q106" s="1">
        <v>28</v>
      </c>
      <c r="R106" s="1">
        <f t="shared" si="23"/>
        <v>0</v>
      </c>
      <c r="S106" s="1">
        <v>0</v>
      </c>
      <c r="T106" s="1">
        <v>7</v>
      </c>
      <c r="U106" s="1">
        <f t="shared" si="41"/>
        <v>0</v>
      </c>
      <c r="V106" s="1">
        <v>3</v>
      </c>
      <c r="W106" s="1">
        <f t="shared" si="29"/>
        <v>0</v>
      </c>
      <c r="X106" s="1">
        <v>29</v>
      </c>
      <c r="Y106" s="1">
        <f t="shared" si="24"/>
        <v>0</v>
      </c>
      <c r="Z106" s="1">
        <v>0</v>
      </c>
      <c r="AA106" s="1">
        <v>228</v>
      </c>
      <c r="AB106" s="1">
        <f t="shared" si="42"/>
        <v>0</v>
      </c>
      <c r="AC106" s="1">
        <v>3</v>
      </c>
      <c r="AD106" s="1">
        <f t="shared" si="30"/>
        <v>0</v>
      </c>
      <c r="AE106" s="1">
        <v>22</v>
      </c>
      <c r="AF106" s="1">
        <f t="shared" si="25"/>
        <v>0</v>
      </c>
      <c r="AH106" s="1">
        <f t="shared" si="31"/>
        <v>0</v>
      </c>
      <c r="AI106" s="1">
        <f t="shared" si="32"/>
        <v>235</v>
      </c>
      <c r="AJ106" s="1">
        <f t="shared" si="33"/>
        <v>0</v>
      </c>
      <c r="AK106" s="1">
        <v>35</v>
      </c>
      <c r="AL106" s="1">
        <f t="shared" si="34"/>
        <v>0</v>
      </c>
      <c r="AM106" s="1">
        <f t="shared" si="26"/>
        <v>0</v>
      </c>
    </row>
    <row r="107" spans="1:39" x14ac:dyDescent="0.35">
      <c r="A107" s="1">
        <v>75</v>
      </c>
      <c r="B107" s="1" t="s">
        <v>19</v>
      </c>
      <c r="C107" s="1" t="s">
        <v>12</v>
      </c>
      <c r="D107" s="1" t="s">
        <v>10</v>
      </c>
      <c r="E107" s="1">
        <v>0</v>
      </c>
      <c r="F107" s="1">
        <v>0</v>
      </c>
      <c r="G107" s="1">
        <v>0</v>
      </c>
      <c r="H107" s="1">
        <v>2</v>
      </c>
      <c r="I107" s="1">
        <f t="shared" si="40"/>
        <v>0</v>
      </c>
      <c r="J107" s="1">
        <v>25</v>
      </c>
      <c r="K107" s="1">
        <f t="shared" si="22"/>
        <v>0</v>
      </c>
      <c r="L107" s="1">
        <v>0</v>
      </c>
      <c r="M107" s="1">
        <v>0</v>
      </c>
      <c r="N107" s="1">
        <v>0</v>
      </c>
      <c r="O107" s="1">
        <v>2</v>
      </c>
      <c r="P107" s="1">
        <f t="shared" si="38"/>
        <v>0</v>
      </c>
      <c r="Q107" s="1">
        <v>28</v>
      </c>
      <c r="R107" s="1">
        <f t="shared" si="23"/>
        <v>0</v>
      </c>
      <c r="S107" s="1">
        <v>0</v>
      </c>
      <c r="T107" s="1">
        <v>7</v>
      </c>
      <c r="U107" s="1">
        <f t="shared" si="41"/>
        <v>0</v>
      </c>
      <c r="V107" s="1">
        <v>3</v>
      </c>
      <c r="W107" s="1">
        <f t="shared" si="29"/>
        <v>0</v>
      </c>
      <c r="X107" s="1">
        <v>29</v>
      </c>
      <c r="Y107" s="1">
        <f t="shared" si="24"/>
        <v>0</v>
      </c>
      <c r="Z107" s="1">
        <v>0</v>
      </c>
      <c r="AA107" s="1">
        <v>228</v>
      </c>
      <c r="AB107" s="1">
        <f t="shared" si="42"/>
        <v>0</v>
      </c>
      <c r="AC107" s="1">
        <v>3</v>
      </c>
      <c r="AD107" s="1">
        <f t="shared" si="30"/>
        <v>0</v>
      </c>
      <c r="AE107" s="1">
        <v>22</v>
      </c>
      <c r="AF107" s="1">
        <f t="shared" si="25"/>
        <v>0</v>
      </c>
      <c r="AH107" s="1">
        <f t="shared" si="31"/>
        <v>0</v>
      </c>
      <c r="AI107" s="1">
        <f t="shared" si="32"/>
        <v>235</v>
      </c>
      <c r="AJ107" s="1">
        <f t="shared" si="33"/>
        <v>0</v>
      </c>
      <c r="AK107" s="1">
        <v>35</v>
      </c>
      <c r="AL107" s="1">
        <f t="shared" si="34"/>
        <v>0</v>
      </c>
      <c r="AM107" s="1">
        <f t="shared" si="26"/>
        <v>0</v>
      </c>
    </row>
    <row r="108" spans="1:39" x14ac:dyDescent="0.35">
      <c r="A108" s="1">
        <v>76</v>
      </c>
      <c r="B108" s="1" t="s">
        <v>19</v>
      </c>
      <c r="C108" s="1" t="s">
        <v>12</v>
      </c>
      <c r="D108" s="1" t="s">
        <v>11</v>
      </c>
      <c r="E108" s="1">
        <v>0</v>
      </c>
      <c r="F108" s="1">
        <v>0</v>
      </c>
      <c r="G108" s="1">
        <v>0</v>
      </c>
      <c r="H108" s="1">
        <v>2</v>
      </c>
      <c r="I108" s="1">
        <f t="shared" si="40"/>
        <v>0</v>
      </c>
      <c r="J108" s="1">
        <v>25</v>
      </c>
      <c r="K108" s="1">
        <f t="shared" si="22"/>
        <v>0</v>
      </c>
      <c r="L108" s="1">
        <v>0</v>
      </c>
      <c r="M108" s="1">
        <v>0</v>
      </c>
      <c r="N108" s="1">
        <v>0</v>
      </c>
      <c r="O108" s="1">
        <v>2</v>
      </c>
      <c r="P108" s="1">
        <f t="shared" si="38"/>
        <v>0</v>
      </c>
      <c r="Q108" s="1">
        <v>28</v>
      </c>
      <c r="R108" s="1">
        <f t="shared" si="23"/>
        <v>0</v>
      </c>
      <c r="S108" s="1">
        <v>0</v>
      </c>
      <c r="T108" s="1">
        <v>7</v>
      </c>
      <c r="U108" s="1">
        <f t="shared" si="41"/>
        <v>0</v>
      </c>
      <c r="V108" s="1">
        <v>3</v>
      </c>
      <c r="W108" s="1">
        <f t="shared" si="29"/>
        <v>0</v>
      </c>
      <c r="X108" s="1">
        <v>29</v>
      </c>
      <c r="Y108" s="1">
        <f t="shared" si="24"/>
        <v>0</v>
      </c>
      <c r="Z108" s="1">
        <v>0</v>
      </c>
      <c r="AA108" s="1">
        <v>228</v>
      </c>
      <c r="AB108" s="1">
        <f t="shared" si="42"/>
        <v>0</v>
      </c>
      <c r="AC108" s="1">
        <v>3</v>
      </c>
      <c r="AD108" s="1">
        <f t="shared" si="30"/>
        <v>0</v>
      </c>
      <c r="AE108" s="1">
        <v>22</v>
      </c>
      <c r="AF108" s="1">
        <f t="shared" si="25"/>
        <v>0</v>
      </c>
      <c r="AH108" s="1">
        <f t="shared" si="31"/>
        <v>0</v>
      </c>
      <c r="AI108" s="1">
        <f t="shared" si="32"/>
        <v>235</v>
      </c>
      <c r="AJ108" s="1">
        <f t="shared" si="33"/>
        <v>0</v>
      </c>
      <c r="AK108" s="1">
        <v>35</v>
      </c>
      <c r="AL108" s="1">
        <f t="shared" si="34"/>
        <v>0</v>
      </c>
      <c r="AM108" s="1">
        <f t="shared" si="26"/>
        <v>0</v>
      </c>
    </row>
    <row r="109" spans="1:39" x14ac:dyDescent="0.35">
      <c r="A109" s="1">
        <v>77</v>
      </c>
      <c r="B109" s="1" t="s">
        <v>19</v>
      </c>
      <c r="C109" s="1" t="s">
        <v>12</v>
      </c>
      <c r="D109" s="1" t="s">
        <v>1</v>
      </c>
      <c r="E109" s="1">
        <v>0</v>
      </c>
      <c r="F109" s="1">
        <v>0</v>
      </c>
      <c r="G109" s="1">
        <v>0</v>
      </c>
      <c r="H109" s="1">
        <v>2</v>
      </c>
      <c r="I109" s="1">
        <f t="shared" si="40"/>
        <v>0</v>
      </c>
      <c r="J109" s="1">
        <v>25</v>
      </c>
      <c r="K109" s="1">
        <f t="shared" si="22"/>
        <v>0</v>
      </c>
      <c r="L109" s="1">
        <v>0</v>
      </c>
      <c r="M109" s="1">
        <v>0</v>
      </c>
      <c r="N109" s="1">
        <v>0</v>
      </c>
      <c r="O109" s="1">
        <v>2</v>
      </c>
      <c r="P109" s="1">
        <f t="shared" si="38"/>
        <v>0</v>
      </c>
      <c r="Q109" s="1">
        <v>28</v>
      </c>
      <c r="R109" s="1">
        <f t="shared" si="23"/>
        <v>0</v>
      </c>
      <c r="S109" s="1">
        <v>0</v>
      </c>
      <c r="T109" s="1">
        <v>7</v>
      </c>
      <c r="U109" s="1">
        <f t="shared" si="41"/>
        <v>0</v>
      </c>
      <c r="V109" s="1">
        <v>3</v>
      </c>
      <c r="W109" s="1">
        <f t="shared" si="29"/>
        <v>0</v>
      </c>
      <c r="X109" s="1">
        <v>29</v>
      </c>
      <c r="Y109" s="1">
        <f t="shared" si="24"/>
        <v>0</v>
      </c>
      <c r="Z109" s="1">
        <v>0</v>
      </c>
      <c r="AA109" s="1">
        <v>228</v>
      </c>
      <c r="AB109" s="1">
        <f t="shared" si="42"/>
        <v>0</v>
      </c>
      <c r="AC109" s="1">
        <v>3</v>
      </c>
      <c r="AD109" s="1">
        <f t="shared" si="30"/>
        <v>0</v>
      </c>
      <c r="AE109" s="1">
        <v>22</v>
      </c>
      <c r="AF109" s="1">
        <f t="shared" si="25"/>
        <v>0</v>
      </c>
      <c r="AH109" s="1">
        <f t="shared" si="31"/>
        <v>0</v>
      </c>
      <c r="AI109" s="1">
        <f t="shared" si="32"/>
        <v>235</v>
      </c>
      <c r="AJ109" s="1">
        <f t="shared" si="33"/>
        <v>0</v>
      </c>
      <c r="AK109" s="1">
        <v>35</v>
      </c>
      <c r="AL109" s="1">
        <f t="shared" si="34"/>
        <v>0</v>
      </c>
      <c r="AM109" s="1">
        <f t="shared" si="26"/>
        <v>0</v>
      </c>
    </row>
    <row r="110" spans="1:39" x14ac:dyDescent="0.35">
      <c r="A110" s="1">
        <v>78</v>
      </c>
      <c r="B110" s="1" t="s">
        <v>20</v>
      </c>
      <c r="C110" s="1" t="s">
        <v>12</v>
      </c>
      <c r="D110" s="1" t="s">
        <v>2</v>
      </c>
      <c r="E110" s="1">
        <v>3</v>
      </c>
      <c r="F110" s="1">
        <f>SUM(E110:E121)</f>
        <v>10</v>
      </c>
      <c r="G110" s="1">
        <f t="shared" ref="G110:G145" si="43">E110/(F110/100)</f>
        <v>30</v>
      </c>
      <c r="H110" s="1">
        <v>2</v>
      </c>
      <c r="I110" s="1">
        <f t="shared" si="40"/>
        <v>15</v>
      </c>
      <c r="J110" s="1">
        <v>25</v>
      </c>
      <c r="K110" s="1">
        <f t="shared" si="22"/>
        <v>1.2</v>
      </c>
      <c r="L110" s="1">
        <v>3</v>
      </c>
      <c r="M110" s="1">
        <f>SUM(L110:L121)</f>
        <v>9.666599999999999</v>
      </c>
      <c r="N110" s="1">
        <f t="shared" ref="N110:N145" si="44">L110/(M110/100)</f>
        <v>31.034696791012355</v>
      </c>
      <c r="O110" s="1">
        <v>2</v>
      </c>
      <c r="P110" s="1">
        <f t="shared" si="38"/>
        <v>15.517348395506177</v>
      </c>
      <c r="Q110" s="1">
        <v>28</v>
      </c>
      <c r="R110" s="1">
        <f t="shared" si="23"/>
        <v>1.1083820282504413</v>
      </c>
      <c r="S110" s="1">
        <v>0</v>
      </c>
      <c r="T110" s="1">
        <f>SUM(S110:S121)</f>
        <v>7.9165999999999999</v>
      </c>
      <c r="U110" s="1">
        <f t="shared" si="41"/>
        <v>0</v>
      </c>
      <c r="V110" s="1">
        <v>3</v>
      </c>
      <c r="W110" s="1">
        <f t="shared" si="29"/>
        <v>0</v>
      </c>
      <c r="X110" s="1">
        <v>29</v>
      </c>
      <c r="Y110" s="1">
        <f t="shared" si="24"/>
        <v>0</v>
      </c>
      <c r="Z110" s="1">
        <v>0</v>
      </c>
      <c r="AA110" s="1">
        <f>SUM(Z110:Z121)</f>
        <v>7.9165999999999999</v>
      </c>
      <c r="AB110" s="1">
        <f t="shared" si="42"/>
        <v>0</v>
      </c>
      <c r="AC110" s="1">
        <v>3</v>
      </c>
      <c r="AD110" s="1">
        <f t="shared" si="30"/>
        <v>0</v>
      </c>
      <c r="AE110" s="1">
        <v>22</v>
      </c>
      <c r="AF110" s="1">
        <f t="shared" si="25"/>
        <v>0</v>
      </c>
      <c r="AH110" s="1">
        <f t="shared" si="31"/>
        <v>6</v>
      </c>
      <c r="AI110" s="1">
        <f t="shared" si="32"/>
        <v>35.4998</v>
      </c>
      <c r="AJ110" s="1">
        <f t="shared" si="33"/>
        <v>16.901503670443216</v>
      </c>
      <c r="AK110" s="1">
        <v>35</v>
      </c>
      <c r="AL110" s="1">
        <f t="shared" si="34"/>
        <v>0.48290010486980617</v>
      </c>
      <c r="AM110" s="1">
        <f t="shared" si="26"/>
        <v>0.5</v>
      </c>
    </row>
    <row r="111" spans="1:39" x14ac:dyDescent="0.35">
      <c r="A111" s="1">
        <v>79</v>
      </c>
      <c r="B111" s="1" t="s">
        <v>20</v>
      </c>
      <c r="C111" s="1" t="s">
        <v>12</v>
      </c>
      <c r="D111" s="1" t="s">
        <v>3</v>
      </c>
      <c r="E111" s="1">
        <v>0</v>
      </c>
      <c r="F111" s="1">
        <v>10</v>
      </c>
      <c r="G111" s="1">
        <f t="shared" si="43"/>
        <v>0</v>
      </c>
      <c r="H111" s="1">
        <v>2</v>
      </c>
      <c r="I111" s="1">
        <f t="shared" si="40"/>
        <v>0</v>
      </c>
      <c r="J111" s="1">
        <v>25</v>
      </c>
      <c r="K111" s="1">
        <f t="shared" si="22"/>
        <v>0</v>
      </c>
      <c r="L111" s="1">
        <v>0</v>
      </c>
      <c r="M111" s="1">
        <v>9.6666000000000007</v>
      </c>
      <c r="N111" s="1">
        <f t="shared" si="44"/>
        <v>0</v>
      </c>
      <c r="O111" s="1">
        <v>2</v>
      </c>
      <c r="P111" s="1">
        <f t="shared" si="38"/>
        <v>0</v>
      </c>
      <c r="Q111" s="1">
        <v>28</v>
      </c>
      <c r="R111" s="1">
        <f t="shared" si="23"/>
        <v>0</v>
      </c>
      <c r="S111" s="1">
        <v>0</v>
      </c>
      <c r="T111" s="1">
        <v>7.9165999999999999</v>
      </c>
      <c r="U111" s="1">
        <f t="shared" si="41"/>
        <v>0</v>
      </c>
      <c r="V111" s="1">
        <v>3</v>
      </c>
      <c r="W111" s="1">
        <f t="shared" si="29"/>
        <v>0</v>
      </c>
      <c r="X111" s="1">
        <v>29</v>
      </c>
      <c r="Y111" s="1">
        <f t="shared" si="24"/>
        <v>0</v>
      </c>
      <c r="Z111" s="1">
        <v>0</v>
      </c>
      <c r="AA111" s="1">
        <v>7.9165999999999999</v>
      </c>
      <c r="AB111" s="1">
        <f t="shared" si="42"/>
        <v>0</v>
      </c>
      <c r="AC111" s="1">
        <v>3</v>
      </c>
      <c r="AD111" s="1">
        <f t="shared" si="30"/>
        <v>0</v>
      </c>
      <c r="AE111" s="1">
        <v>22</v>
      </c>
      <c r="AF111" s="1">
        <f t="shared" si="25"/>
        <v>0</v>
      </c>
      <c r="AH111" s="1">
        <f t="shared" si="31"/>
        <v>0</v>
      </c>
      <c r="AI111" s="1">
        <f t="shared" si="32"/>
        <v>35.4998</v>
      </c>
      <c r="AJ111" s="1">
        <f t="shared" si="33"/>
        <v>0</v>
      </c>
      <c r="AK111" s="1">
        <v>35</v>
      </c>
      <c r="AL111" s="1">
        <f t="shared" si="34"/>
        <v>0</v>
      </c>
      <c r="AM111" s="1">
        <f t="shared" si="26"/>
        <v>0</v>
      </c>
    </row>
    <row r="112" spans="1:39" x14ac:dyDescent="0.35">
      <c r="A112" s="1">
        <v>80</v>
      </c>
      <c r="B112" s="1" t="s">
        <v>20</v>
      </c>
      <c r="C112" s="1" t="s">
        <v>12</v>
      </c>
      <c r="D112" s="1" t="s">
        <v>4</v>
      </c>
      <c r="E112" s="1">
        <v>0</v>
      </c>
      <c r="F112" s="1">
        <v>10</v>
      </c>
      <c r="G112" s="1">
        <f t="shared" si="43"/>
        <v>0</v>
      </c>
      <c r="H112" s="1">
        <v>2</v>
      </c>
      <c r="I112" s="1">
        <f t="shared" si="40"/>
        <v>0</v>
      </c>
      <c r="J112" s="1">
        <v>25</v>
      </c>
      <c r="K112" s="1">
        <f t="shared" si="22"/>
        <v>0</v>
      </c>
      <c r="L112" s="1">
        <v>0</v>
      </c>
      <c r="M112" s="1">
        <v>9.6666000000000007</v>
      </c>
      <c r="N112" s="1">
        <f t="shared" si="44"/>
        <v>0</v>
      </c>
      <c r="O112" s="1">
        <v>2</v>
      </c>
      <c r="P112" s="1">
        <f t="shared" si="38"/>
        <v>0</v>
      </c>
      <c r="Q112" s="1">
        <v>28</v>
      </c>
      <c r="R112" s="1">
        <f t="shared" si="23"/>
        <v>0</v>
      </c>
      <c r="S112" s="1">
        <v>0</v>
      </c>
      <c r="T112" s="1">
        <v>7.9165999999999999</v>
      </c>
      <c r="U112" s="1">
        <f t="shared" si="41"/>
        <v>0</v>
      </c>
      <c r="V112" s="1">
        <v>3</v>
      </c>
      <c r="W112" s="1">
        <f t="shared" si="29"/>
        <v>0</v>
      </c>
      <c r="X112" s="1">
        <v>29</v>
      </c>
      <c r="Y112" s="1">
        <f t="shared" si="24"/>
        <v>0</v>
      </c>
      <c r="Z112" s="1">
        <v>0</v>
      </c>
      <c r="AA112" s="1">
        <v>7.9165999999999999</v>
      </c>
      <c r="AB112" s="1">
        <f t="shared" si="42"/>
        <v>0</v>
      </c>
      <c r="AC112" s="1">
        <v>3</v>
      </c>
      <c r="AD112" s="1">
        <f t="shared" si="30"/>
        <v>0</v>
      </c>
      <c r="AE112" s="1">
        <v>22</v>
      </c>
      <c r="AF112" s="1">
        <f t="shared" si="25"/>
        <v>0</v>
      </c>
      <c r="AH112" s="1">
        <f t="shared" si="31"/>
        <v>0</v>
      </c>
      <c r="AI112" s="1">
        <f t="shared" si="32"/>
        <v>35.4998</v>
      </c>
      <c r="AJ112" s="1">
        <f t="shared" si="33"/>
        <v>0</v>
      </c>
      <c r="AK112" s="1">
        <v>35</v>
      </c>
      <c r="AL112" s="1">
        <f t="shared" si="34"/>
        <v>0</v>
      </c>
      <c r="AM112" s="1">
        <f t="shared" si="26"/>
        <v>0</v>
      </c>
    </row>
    <row r="113" spans="1:39" x14ac:dyDescent="0.35">
      <c r="A113" s="1">
        <v>81</v>
      </c>
      <c r="B113" s="1" t="s">
        <v>20</v>
      </c>
      <c r="C113" s="1" t="s">
        <v>12</v>
      </c>
      <c r="D113" s="1" t="s">
        <v>5</v>
      </c>
      <c r="E113" s="1">
        <v>0.5</v>
      </c>
      <c r="F113" s="1">
        <v>10</v>
      </c>
      <c r="G113" s="1">
        <f t="shared" si="43"/>
        <v>5</v>
      </c>
      <c r="H113" s="1">
        <v>2</v>
      </c>
      <c r="I113" s="1">
        <f t="shared" si="40"/>
        <v>2.5</v>
      </c>
      <c r="J113" s="1">
        <v>25</v>
      </c>
      <c r="K113" s="1">
        <f t="shared" si="22"/>
        <v>0.2</v>
      </c>
      <c r="L113" s="1">
        <v>0.5</v>
      </c>
      <c r="M113" s="1">
        <v>9.6666000000000007</v>
      </c>
      <c r="N113" s="1">
        <f t="shared" si="44"/>
        <v>5.1724494651687252</v>
      </c>
      <c r="O113" s="1">
        <v>2</v>
      </c>
      <c r="P113" s="1">
        <f t="shared" si="38"/>
        <v>2.5862247325843626</v>
      </c>
      <c r="Q113" s="1">
        <v>28</v>
      </c>
      <c r="R113" s="1">
        <f t="shared" si="23"/>
        <v>0.18473033804174019</v>
      </c>
      <c r="S113" s="1">
        <v>0</v>
      </c>
      <c r="T113" s="1">
        <v>7.9165999999999999</v>
      </c>
      <c r="U113" s="1">
        <f t="shared" si="41"/>
        <v>0</v>
      </c>
      <c r="V113" s="1">
        <v>3</v>
      </c>
      <c r="W113" s="1">
        <f t="shared" si="29"/>
        <v>0</v>
      </c>
      <c r="X113" s="1">
        <v>29</v>
      </c>
      <c r="Y113" s="1">
        <f t="shared" si="24"/>
        <v>0</v>
      </c>
      <c r="Z113" s="1">
        <v>0</v>
      </c>
      <c r="AA113" s="1">
        <v>7.9165999999999999</v>
      </c>
      <c r="AB113" s="1">
        <f t="shared" si="42"/>
        <v>0</v>
      </c>
      <c r="AC113" s="1">
        <v>3</v>
      </c>
      <c r="AD113" s="1">
        <f t="shared" si="30"/>
        <v>0</v>
      </c>
      <c r="AE113" s="1">
        <v>22</v>
      </c>
      <c r="AF113" s="1">
        <f t="shared" si="25"/>
        <v>0</v>
      </c>
      <c r="AH113" s="1">
        <f t="shared" si="31"/>
        <v>1</v>
      </c>
      <c r="AI113" s="1">
        <f t="shared" si="32"/>
        <v>35.4998</v>
      </c>
      <c r="AJ113" s="1">
        <f t="shared" si="33"/>
        <v>2.8169172784072023</v>
      </c>
      <c r="AK113" s="1">
        <v>35</v>
      </c>
      <c r="AL113" s="1">
        <f t="shared" si="34"/>
        <v>8.0483350811634352E-2</v>
      </c>
      <c r="AM113" s="1">
        <f t="shared" si="26"/>
        <v>0.1</v>
      </c>
    </row>
    <row r="114" spans="1:39" x14ac:dyDescent="0.35">
      <c r="A114" s="1">
        <v>82</v>
      </c>
      <c r="B114" s="1" t="s">
        <v>20</v>
      </c>
      <c r="C114" s="1" t="s">
        <v>12</v>
      </c>
      <c r="D114" s="1" t="s">
        <v>6</v>
      </c>
      <c r="E114" s="1">
        <v>2.5</v>
      </c>
      <c r="F114" s="1">
        <v>10</v>
      </c>
      <c r="G114" s="1">
        <f t="shared" si="43"/>
        <v>25</v>
      </c>
      <c r="H114" s="1">
        <v>2</v>
      </c>
      <c r="I114" s="1">
        <f t="shared" si="40"/>
        <v>12.5</v>
      </c>
      <c r="J114" s="1">
        <v>25</v>
      </c>
      <c r="K114" s="1">
        <f t="shared" si="22"/>
        <v>1</v>
      </c>
      <c r="L114" s="1">
        <v>2.8332999999999999</v>
      </c>
      <c r="M114" s="1">
        <v>9.6666000000000007</v>
      </c>
      <c r="N114" s="1">
        <f t="shared" si="44"/>
        <v>29.310202139325096</v>
      </c>
      <c r="O114" s="1">
        <v>2</v>
      </c>
      <c r="P114" s="1">
        <f t="shared" si="38"/>
        <v>14.655101069662548</v>
      </c>
      <c r="Q114" s="1">
        <v>28</v>
      </c>
      <c r="R114" s="1">
        <f t="shared" si="23"/>
        <v>1.0467929335473249</v>
      </c>
      <c r="S114" s="1">
        <v>0.58330000000000004</v>
      </c>
      <c r="T114" s="1">
        <v>7.9165999999999999</v>
      </c>
      <c r="U114" s="1">
        <f t="shared" si="41"/>
        <v>7.3680620468382898</v>
      </c>
      <c r="V114" s="1">
        <v>3</v>
      </c>
      <c r="W114" s="1">
        <f t="shared" si="29"/>
        <v>2.4560206822794299</v>
      </c>
      <c r="X114" s="1">
        <v>29</v>
      </c>
      <c r="Y114" s="1">
        <f t="shared" si="24"/>
        <v>0.25407110506338931</v>
      </c>
      <c r="Z114" s="1">
        <v>0.58330000000000004</v>
      </c>
      <c r="AA114" s="1">
        <v>7.9165999999999999</v>
      </c>
      <c r="AB114" s="1">
        <f t="shared" si="42"/>
        <v>7.3680620468382898</v>
      </c>
      <c r="AC114" s="1">
        <v>3</v>
      </c>
      <c r="AD114" s="1">
        <f t="shared" si="30"/>
        <v>2.4560206822794299</v>
      </c>
      <c r="AE114" s="1">
        <v>22</v>
      </c>
      <c r="AF114" s="1">
        <f t="shared" si="25"/>
        <v>0.33491191121992225</v>
      </c>
      <c r="AH114" s="1">
        <f t="shared" si="31"/>
        <v>6.4999000000000002</v>
      </c>
      <c r="AI114" s="1">
        <f t="shared" si="32"/>
        <v>35.4998</v>
      </c>
      <c r="AJ114" s="1">
        <f t="shared" si="33"/>
        <v>18.309680617918975</v>
      </c>
      <c r="AK114" s="1">
        <v>35</v>
      </c>
      <c r="AL114" s="1">
        <f t="shared" si="34"/>
        <v>0.52313373194054213</v>
      </c>
      <c r="AM114" s="1">
        <f t="shared" si="26"/>
        <v>0.5</v>
      </c>
    </row>
    <row r="115" spans="1:39" x14ac:dyDescent="0.35">
      <c r="A115" s="1">
        <v>83</v>
      </c>
      <c r="B115" s="1" t="s">
        <v>20</v>
      </c>
      <c r="C115" s="1" t="s">
        <v>12</v>
      </c>
      <c r="D115" s="1" t="s">
        <v>7</v>
      </c>
      <c r="E115" s="1">
        <v>3</v>
      </c>
      <c r="F115" s="1">
        <v>10</v>
      </c>
      <c r="G115" s="1">
        <f t="shared" si="43"/>
        <v>30</v>
      </c>
      <c r="H115" s="1">
        <v>2</v>
      </c>
      <c r="I115" s="1">
        <f t="shared" si="40"/>
        <v>15</v>
      </c>
      <c r="J115" s="1">
        <v>25</v>
      </c>
      <c r="K115" s="1">
        <f t="shared" si="22"/>
        <v>1.2</v>
      </c>
      <c r="L115" s="1">
        <v>3</v>
      </c>
      <c r="M115" s="1">
        <v>9.6666000000000007</v>
      </c>
      <c r="N115" s="1">
        <f t="shared" si="44"/>
        <v>31.034696791012351</v>
      </c>
      <c r="O115" s="1">
        <v>2</v>
      </c>
      <c r="P115" s="1">
        <f t="shared" si="38"/>
        <v>15.517348395506176</v>
      </c>
      <c r="Q115" s="1">
        <v>28</v>
      </c>
      <c r="R115" s="1">
        <f t="shared" si="23"/>
        <v>1.1083820282504411</v>
      </c>
      <c r="S115" s="1">
        <v>0.5</v>
      </c>
      <c r="T115" s="1">
        <v>7.9165999999999999</v>
      </c>
      <c r="U115" s="1">
        <f t="shared" si="41"/>
        <v>6.3158426597276609</v>
      </c>
      <c r="V115" s="1">
        <v>3</v>
      </c>
      <c r="W115" s="1">
        <f t="shared" si="29"/>
        <v>2.105280886575887</v>
      </c>
      <c r="X115" s="1">
        <v>29</v>
      </c>
      <c r="Y115" s="1">
        <f t="shared" si="24"/>
        <v>0.21778767792164347</v>
      </c>
      <c r="Z115" s="1">
        <v>0.5</v>
      </c>
      <c r="AA115" s="1">
        <v>7.9165999999999999</v>
      </c>
      <c r="AB115" s="1">
        <f t="shared" si="42"/>
        <v>6.3158426597276609</v>
      </c>
      <c r="AC115" s="1">
        <v>3</v>
      </c>
      <c r="AD115" s="1">
        <f t="shared" si="30"/>
        <v>2.105280886575887</v>
      </c>
      <c r="AE115" s="1">
        <v>22</v>
      </c>
      <c r="AF115" s="1">
        <f t="shared" si="25"/>
        <v>0.28708375726034824</v>
      </c>
      <c r="AH115" s="1">
        <f t="shared" si="31"/>
        <v>7</v>
      </c>
      <c r="AI115" s="1">
        <f t="shared" si="32"/>
        <v>35.4998</v>
      </c>
      <c r="AJ115" s="1">
        <f t="shared" si="33"/>
        <v>19.718420948850419</v>
      </c>
      <c r="AK115" s="1">
        <v>35</v>
      </c>
      <c r="AL115" s="1">
        <f t="shared" si="34"/>
        <v>0.56338345568144055</v>
      </c>
      <c r="AM115" s="1">
        <f t="shared" si="26"/>
        <v>0.6</v>
      </c>
    </row>
    <row r="116" spans="1:39" x14ac:dyDescent="0.35">
      <c r="A116" s="1">
        <v>84</v>
      </c>
      <c r="B116" s="1" t="s">
        <v>20</v>
      </c>
      <c r="C116" s="1" t="s">
        <v>12</v>
      </c>
      <c r="D116" s="1" t="s">
        <v>8</v>
      </c>
      <c r="E116" s="1">
        <v>0</v>
      </c>
      <c r="F116" s="1">
        <v>10</v>
      </c>
      <c r="G116" s="1">
        <f t="shared" si="43"/>
        <v>0</v>
      </c>
      <c r="H116" s="1">
        <v>2</v>
      </c>
      <c r="I116" s="1">
        <f t="shared" si="40"/>
        <v>0</v>
      </c>
      <c r="J116" s="1">
        <v>25</v>
      </c>
      <c r="K116" s="1">
        <f t="shared" si="22"/>
        <v>0</v>
      </c>
      <c r="L116" s="1">
        <v>0</v>
      </c>
      <c r="M116" s="1">
        <v>9.6666000000000007</v>
      </c>
      <c r="N116" s="1">
        <f t="shared" si="44"/>
        <v>0</v>
      </c>
      <c r="O116" s="1">
        <v>2</v>
      </c>
      <c r="P116" s="1">
        <f t="shared" si="38"/>
        <v>0</v>
      </c>
      <c r="Q116" s="1">
        <v>28</v>
      </c>
      <c r="R116" s="1">
        <f t="shared" si="23"/>
        <v>0</v>
      </c>
      <c r="S116" s="1">
        <v>0</v>
      </c>
      <c r="T116" s="1">
        <v>7.9165999999999999</v>
      </c>
      <c r="U116" s="1">
        <f t="shared" si="41"/>
        <v>0</v>
      </c>
      <c r="V116" s="1">
        <v>3</v>
      </c>
      <c r="W116" s="1">
        <f t="shared" si="29"/>
        <v>0</v>
      </c>
      <c r="X116" s="1">
        <v>29</v>
      </c>
      <c r="Y116" s="1">
        <f t="shared" si="24"/>
        <v>0</v>
      </c>
      <c r="Z116" s="1">
        <v>0</v>
      </c>
      <c r="AA116" s="1">
        <v>7.9165999999999999</v>
      </c>
      <c r="AB116" s="1">
        <f t="shared" si="42"/>
        <v>0</v>
      </c>
      <c r="AC116" s="1">
        <v>3</v>
      </c>
      <c r="AD116" s="1">
        <f t="shared" si="30"/>
        <v>0</v>
      </c>
      <c r="AE116" s="1">
        <v>22</v>
      </c>
      <c r="AF116" s="1">
        <f t="shared" si="25"/>
        <v>0</v>
      </c>
      <c r="AH116" s="1">
        <f t="shared" si="31"/>
        <v>0</v>
      </c>
      <c r="AI116" s="1">
        <f t="shared" si="32"/>
        <v>35.4998</v>
      </c>
      <c r="AJ116" s="1">
        <f t="shared" si="33"/>
        <v>0</v>
      </c>
      <c r="AK116" s="1">
        <v>35</v>
      </c>
      <c r="AL116" s="1">
        <f t="shared" si="34"/>
        <v>0</v>
      </c>
      <c r="AM116" s="1">
        <f t="shared" si="26"/>
        <v>0</v>
      </c>
    </row>
    <row r="117" spans="1:39" x14ac:dyDescent="0.35">
      <c r="A117" s="1">
        <v>85</v>
      </c>
      <c r="B117" s="1" t="s">
        <v>20</v>
      </c>
      <c r="C117" s="1" t="s">
        <v>12</v>
      </c>
      <c r="D117" s="1" t="s">
        <v>12</v>
      </c>
      <c r="E117" s="1">
        <v>0</v>
      </c>
      <c r="F117" s="1">
        <v>10</v>
      </c>
      <c r="G117" s="1">
        <f t="shared" si="43"/>
        <v>0</v>
      </c>
      <c r="H117" s="1">
        <v>2</v>
      </c>
      <c r="I117" s="1">
        <f t="shared" si="40"/>
        <v>0</v>
      </c>
      <c r="J117" s="1">
        <v>25</v>
      </c>
      <c r="K117" s="1">
        <f t="shared" si="22"/>
        <v>0</v>
      </c>
      <c r="L117" s="1">
        <v>0</v>
      </c>
      <c r="M117" s="1">
        <v>9.6666000000000007</v>
      </c>
      <c r="N117" s="1">
        <f t="shared" si="44"/>
        <v>0</v>
      </c>
      <c r="O117" s="1">
        <v>2</v>
      </c>
      <c r="P117" s="1">
        <f t="shared" si="38"/>
        <v>0</v>
      </c>
      <c r="Q117" s="1">
        <v>28</v>
      </c>
      <c r="R117" s="1">
        <f t="shared" si="23"/>
        <v>0</v>
      </c>
      <c r="S117" s="1">
        <v>6.5</v>
      </c>
      <c r="T117" s="1">
        <v>7.9165999999999999</v>
      </c>
      <c r="U117" s="1">
        <f t="shared" si="41"/>
        <v>82.105954576459595</v>
      </c>
      <c r="V117" s="1">
        <v>3</v>
      </c>
      <c r="W117" s="1">
        <f t="shared" si="29"/>
        <v>27.368651525486531</v>
      </c>
      <c r="X117" s="1">
        <v>29</v>
      </c>
      <c r="Y117" s="1">
        <f t="shared" si="24"/>
        <v>2.8312398129813654</v>
      </c>
      <c r="Z117" s="1">
        <v>6.5</v>
      </c>
      <c r="AA117" s="1">
        <v>7.9165999999999999</v>
      </c>
      <c r="AB117" s="1">
        <f t="shared" si="42"/>
        <v>82.105954576459595</v>
      </c>
      <c r="AC117" s="1">
        <v>3</v>
      </c>
      <c r="AD117" s="1">
        <f t="shared" si="30"/>
        <v>27.368651525486531</v>
      </c>
      <c r="AE117" s="1">
        <v>22</v>
      </c>
      <c r="AF117" s="1">
        <f t="shared" si="25"/>
        <v>3.7320888443845273</v>
      </c>
      <c r="AH117" s="1">
        <f t="shared" si="31"/>
        <v>13</v>
      </c>
      <c r="AI117" s="1">
        <f t="shared" si="32"/>
        <v>35.4998</v>
      </c>
      <c r="AJ117" s="1">
        <f t="shared" si="33"/>
        <v>36.619924619293634</v>
      </c>
      <c r="AK117" s="1">
        <v>35</v>
      </c>
      <c r="AL117" s="1">
        <f t="shared" si="34"/>
        <v>1.0462835605512466</v>
      </c>
      <c r="AM117" s="1">
        <f t="shared" si="26"/>
        <v>1</v>
      </c>
    </row>
    <row r="118" spans="1:39" x14ac:dyDescent="0.35">
      <c r="A118" s="1">
        <v>87</v>
      </c>
      <c r="B118" s="1" t="s">
        <v>20</v>
      </c>
      <c r="C118" s="1" t="s">
        <v>12</v>
      </c>
      <c r="D118" s="1" t="s">
        <v>9</v>
      </c>
      <c r="E118" s="1">
        <v>0</v>
      </c>
      <c r="F118" s="1">
        <v>10</v>
      </c>
      <c r="G118" s="1">
        <f t="shared" si="43"/>
        <v>0</v>
      </c>
      <c r="H118" s="1">
        <v>2</v>
      </c>
      <c r="I118" s="1">
        <f t="shared" si="40"/>
        <v>0</v>
      </c>
      <c r="J118" s="1">
        <v>25</v>
      </c>
      <c r="K118" s="1">
        <f t="shared" si="22"/>
        <v>0</v>
      </c>
      <c r="L118" s="1">
        <v>0</v>
      </c>
      <c r="M118" s="1">
        <v>9.6666000000000007</v>
      </c>
      <c r="N118" s="1">
        <f t="shared" si="44"/>
        <v>0</v>
      </c>
      <c r="O118" s="1">
        <v>2</v>
      </c>
      <c r="P118" s="1">
        <f t="shared" si="38"/>
        <v>0</v>
      </c>
      <c r="Q118" s="1">
        <v>28</v>
      </c>
      <c r="R118" s="1">
        <f t="shared" si="23"/>
        <v>0</v>
      </c>
      <c r="S118" s="1">
        <v>0</v>
      </c>
      <c r="T118" s="1">
        <v>7.9165999999999999</v>
      </c>
      <c r="U118" s="1">
        <f t="shared" si="41"/>
        <v>0</v>
      </c>
      <c r="V118" s="1">
        <v>3</v>
      </c>
      <c r="W118" s="1">
        <f t="shared" si="29"/>
        <v>0</v>
      </c>
      <c r="X118" s="1">
        <v>29</v>
      </c>
      <c r="Y118" s="1">
        <f t="shared" si="24"/>
        <v>0</v>
      </c>
      <c r="Z118" s="1">
        <v>0</v>
      </c>
      <c r="AA118" s="1">
        <v>7.9165999999999999</v>
      </c>
      <c r="AB118" s="1">
        <f t="shared" si="42"/>
        <v>0</v>
      </c>
      <c r="AC118" s="1">
        <v>3</v>
      </c>
      <c r="AD118" s="1">
        <f t="shared" si="30"/>
        <v>0</v>
      </c>
      <c r="AE118" s="1">
        <v>22</v>
      </c>
      <c r="AF118" s="1">
        <f t="shared" si="25"/>
        <v>0</v>
      </c>
      <c r="AH118" s="1">
        <f t="shared" si="31"/>
        <v>0</v>
      </c>
      <c r="AI118" s="1">
        <f t="shared" si="32"/>
        <v>35.4998</v>
      </c>
      <c r="AJ118" s="1">
        <f t="shared" si="33"/>
        <v>0</v>
      </c>
      <c r="AK118" s="1">
        <v>35</v>
      </c>
      <c r="AL118" s="1">
        <f t="shared" si="34"/>
        <v>0</v>
      </c>
      <c r="AM118" s="1">
        <f t="shared" si="26"/>
        <v>0</v>
      </c>
    </row>
    <row r="119" spans="1:39" x14ac:dyDescent="0.35">
      <c r="A119" s="1">
        <v>88</v>
      </c>
      <c r="B119" s="1" t="s">
        <v>20</v>
      </c>
      <c r="C119" s="1" t="s">
        <v>12</v>
      </c>
      <c r="D119" s="1" t="s">
        <v>10</v>
      </c>
      <c r="E119" s="1">
        <v>0</v>
      </c>
      <c r="F119" s="1">
        <v>10</v>
      </c>
      <c r="G119" s="1">
        <f t="shared" si="43"/>
        <v>0</v>
      </c>
      <c r="H119" s="1">
        <v>2</v>
      </c>
      <c r="I119" s="1">
        <f t="shared" si="40"/>
        <v>0</v>
      </c>
      <c r="J119" s="1">
        <v>25</v>
      </c>
      <c r="K119" s="1">
        <f t="shared" si="22"/>
        <v>0</v>
      </c>
      <c r="L119" s="1">
        <v>0</v>
      </c>
      <c r="M119" s="1">
        <v>9.6666000000000007</v>
      </c>
      <c r="N119" s="1">
        <f t="shared" si="44"/>
        <v>0</v>
      </c>
      <c r="O119" s="1">
        <v>2</v>
      </c>
      <c r="P119" s="1">
        <f t="shared" si="38"/>
        <v>0</v>
      </c>
      <c r="Q119" s="1">
        <v>28</v>
      </c>
      <c r="R119" s="1">
        <f t="shared" si="23"/>
        <v>0</v>
      </c>
      <c r="S119" s="1">
        <v>0</v>
      </c>
      <c r="T119" s="1">
        <v>7.9165999999999999</v>
      </c>
      <c r="U119" s="1">
        <f t="shared" si="41"/>
        <v>0</v>
      </c>
      <c r="V119" s="1">
        <v>3</v>
      </c>
      <c r="W119" s="1">
        <f t="shared" si="29"/>
        <v>0</v>
      </c>
      <c r="X119" s="1">
        <v>29</v>
      </c>
      <c r="Y119" s="1">
        <f t="shared" si="24"/>
        <v>0</v>
      </c>
      <c r="Z119" s="1">
        <v>0</v>
      </c>
      <c r="AA119" s="1">
        <v>7.9165999999999999</v>
      </c>
      <c r="AB119" s="1">
        <f t="shared" si="42"/>
        <v>0</v>
      </c>
      <c r="AC119" s="1">
        <v>3</v>
      </c>
      <c r="AD119" s="1">
        <f t="shared" si="30"/>
        <v>0</v>
      </c>
      <c r="AE119" s="1">
        <v>22</v>
      </c>
      <c r="AF119" s="1">
        <f t="shared" si="25"/>
        <v>0</v>
      </c>
      <c r="AH119" s="1">
        <f t="shared" si="31"/>
        <v>0</v>
      </c>
      <c r="AI119" s="1">
        <f t="shared" si="32"/>
        <v>35.4998</v>
      </c>
      <c r="AJ119" s="1">
        <f t="shared" si="33"/>
        <v>0</v>
      </c>
      <c r="AK119" s="1">
        <v>35</v>
      </c>
      <c r="AL119" s="1">
        <f t="shared" si="34"/>
        <v>0</v>
      </c>
      <c r="AM119" s="1">
        <f t="shared" si="26"/>
        <v>0</v>
      </c>
    </row>
    <row r="120" spans="1:39" x14ac:dyDescent="0.35">
      <c r="A120" s="1">
        <v>89</v>
      </c>
      <c r="B120" s="1" t="s">
        <v>20</v>
      </c>
      <c r="C120" s="1" t="s">
        <v>12</v>
      </c>
      <c r="D120" s="1" t="s">
        <v>11</v>
      </c>
      <c r="E120" s="1">
        <v>0</v>
      </c>
      <c r="F120" s="1">
        <v>10</v>
      </c>
      <c r="G120" s="1">
        <f t="shared" si="43"/>
        <v>0</v>
      </c>
      <c r="H120" s="1">
        <v>2</v>
      </c>
      <c r="I120" s="1">
        <f t="shared" si="40"/>
        <v>0</v>
      </c>
      <c r="J120" s="1">
        <v>25</v>
      </c>
      <c r="K120" s="1">
        <f t="shared" ref="K120:K178" si="45">G120/J120</f>
        <v>0</v>
      </c>
      <c r="L120" s="1">
        <v>0.33329999999999999</v>
      </c>
      <c r="M120" s="1">
        <v>9.6666000000000007</v>
      </c>
      <c r="N120" s="1">
        <f t="shared" si="44"/>
        <v>3.4479548134814721</v>
      </c>
      <c r="O120" s="1">
        <v>2</v>
      </c>
      <c r="P120" s="1">
        <f t="shared" si="38"/>
        <v>1.7239774067407361</v>
      </c>
      <c r="Q120" s="1">
        <v>28</v>
      </c>
      <c r="R120" s="1">
        <f t="shared" ref="R120:R178" si="46">N120/Q120</f>
        <v>0.123141243338624</v>
      </c>
      <c r="S120" s="1">
        <v>0.33329999999999999</v>
      </c>
      <c r="T120" s="1">
        <v>7.9165999999999999</v>
      </c>
      <c r="U120" s="1">
        <f t="shared" si="41"/>
        <v>4.2101407169744585</v>
      </c>
      <c r="V120" s="1">
        <v>3</v>
      </c>
      <c r="W120" s="1">
        <f t="shared" si="29"/>
        <v>1.4033802389914862</v>
      </c>
      <c r="X120" s="1">
        <v>29</v>
      </c>
      <c r="Y120" s="1">
        <f t="shared" ref="Y120:Y178" si="47">U120/X120</f>
        <v>0.14517726610256754</v>
      </c>
      <c r="Z120" s="1">
        <v>0.33329999999999999</v>
      </c>
      <c r="AA120" s="1">
        <v>7.9165999999999999</v>
      </c>
      <c r="AB120" s="1">
        <f t="shared" si="42"/>
        <v>4.2101407169744585</v>
      </c>
      <c r="AC120" s="1">
        <v>3</v>
      </c>
      <c r="AD120" s="1">
        <f t="shared" si="30"/>
        <v>1.4033802389914862</v>
      </c>
      <c r="AE120" s="1">
        <v>22</v>
      </c>
      <c r="AF120" s="1">
        <f t="shared" ref="AF120:AF178" si="48">AB120/AE120</f>
        <v>0.19137003258974811</v>
      </c>
      <c r="AH120" s="1">
        <f t="shared" si="31"/>
        <v>0.99990000000000001</v>
      </c>
      <c r="AI120" s="1">
        <f t="shared" si="32"/>
        <v>35.4998</v>
      </c>
      <c r="AJ120" s="1">
        <f t="shared" si="33"/>
        <v>2.8166355866793618</v>
      </c>
      <c r="AK120" s="1">
        <v>35</v>
      </c>
      <c r="AL120" s="1">
        <f t="shared" si="34"/>
        <v>8.0475302476553198E-2</v>
      </c>
      <c r="AM120" s="1">
        <f t="shared" ref="AM120:AM178" si="49">ROUND(AL120,1)</f>
        <v>0.1</v>
      </c>
    </row>
    <row r="121" spans="1:39" x14ac:dyDescent="0.35">
      <c r="A121" s="1">
        <v>90</v>
      </c>
      <c r="B121" s="1" t="s">
        <v>20</v>
      </c>
      <c r="C121" s="1" t="s">
        <v>12</v>
      </c>
      <c r="D121" s="1" t="s">
        <v>1</v>
      </c>
      <c r="E121" s="1">
        <v>1</v>
      </c>
      <c r="F121" s="1">
        <v>10</v>
      </c>
      <c r="G121" s="1">
        <f t="shared" si="43"/>
        <v>10</v>
      </c>
      <c r="H121" s="1">
        <v>2</v>
      </c>
      <c r="I121" s="1">
        <f t="shared" si="40"/>
        <v>5</v>
      </c>
      <c r="J121" s="1">
        <v>25</v>
      </c>
      <c r="K121" s="1">
        <f t="shared" si="45"/>
        <v>0.4</v>
      </c>
      <c r="L121" s="1">
        <v>0</v>
      </c>
      <c r="M121" s="1">
        <v>9.6666000000000007</v>
      </c>
      <c r="N121" s="1">
        <f t="shared" si="44"/>
        <v>0</v>
      </c>
      <c r="O121" s="1">
        <v>2</v>
      </c>
      <c r="P121" s="1">
        <f t="shared" si="38"/>
        <v>0</v>
      </c>
      <c r="Q121" s="1">
        <v>28</v>
      </c>
      <c r="R121" s="1">
        <f t="shared" si="46"/>
        <v>0</v>
      </c>
      <c r="S121" s="1">
        <v>0</v>
      </c>
      <c r="T121" s="1">
        <v>7.9165999999999999</v>
      </c>
      <c r="U121" s="1">
        <f t="shared" si="41"/>
        <v>0</v>
      </c>
      <c r="V121" s="1">
        <v>3</v>
      </c>
      <c r="W121" s="1">
        <f t="shared" ref="W121:W179" si="50">U121/V121</f>
        <v>0</v>
      </c>
      <c r="X121" s="1">
        <v>29</v>
      </c>
      <c r="Y121" s="1">
        <f t="shared" si="47"/>
        <v>0</v>
      </c>
      <c r="Z121" s="1">
        <v>0</v>
      </c>
      <c r="AA121" s="1">
        <v>7.9165999999999999</v>
      </c>
      <c r="AB121" s="1">
        <f t="shared" si="42"/>
        <v>0</v>
      </c>
      <c r="AC121" s="1">
        <v>3</v>
      </c>
      <c r="AD121" s="1">
        <f t="shared" ref="AD121:AD179" si="51">AB121/AC121</f>
        <v>0</v>
      </c>
      <c r="AE121" s="1">
        <v>22</v>
      </c>
      <c r="AF121" s="1">
        <f t="shared" si="48"/>
        <v>0</v>
      </c>
      <c r="AH121" s="1">
        <f t="shared" ref="AH121:AH179" si="52">E121+L121+S121+Z121</f>
        <v>1</v>
      </c>
      <c r="AI121" s="1">
        <f t="shared" ref="AI121:AI179" si="53">F121+M121+T121+AA121</f>
        <v>35.4998</v>
      </c>
      <c r="AJ121" s="1">
        <f t="shared" ref="AJ121:AJ179" si="54">AH121/(AI121/100)</f>
        <v>2.8169172784072023</v>
      </c>
      <c r="AK121" s="1">
        <v>35</v>
      </c>
      <c r="AL121" s="1">
        <f t="shared" ref="AL121:AL179" si="55">AJ121/AK121</f>
        <v>8.0483350811634352E-2</v>
      </c>
      <c r="AM121" s="1">
        <f t="shared" si="49"/>
        <v>0.1</v>
      </c>
    </row>
    <row r="122" spans="1:39" x14ac:dyDescent="0.35">
      <c r="A122" s="1">
        <v>91</v>
      </c>
      <c r="B122" s="1" t="s">
        <v>21</v>
      </c>
      <c r="C122" s="1" t="s">
        <v>12</v>
      </c>
      <c r="D122" s="1" t="s">
        <v>2</v>
      </c>
      <c r="E122" s="1">
        <v>0</v>
      </c>
      <c r="F122" s="1">
        <f>SUM(E122:E133)</f>
        <v>3.8331999999999997</v>
      </c>
      <c r="G122" s="1">
        <f t="shared" si="43"/>
        <v>0</v>
      </c>
      <c r="H122" s="1">
        <v>2</v>
      </c>
      <c r="I122" s="1">
        <f t="shared" si="40"/>
        <v>0</v>
      </c>
      <c r="J122" s="1">
        <v>25</v>
      </c>
      <c r="K122" s="1">
        <f t="shared" si="45"/>
        <v>0</v>
      </c>
      <c r="L122" s="1">
        <v>11.25</v>
      </c>
      <c r="M122" s="1">
        <f>SUM(L122:L133)</f>
        <v>16.916629999999998</v>
      </c>
      <c r="N122" s="1">
        <f t="shared" si="44"/>
        <v>66.502607197769294</v>
      </c>
      <c r="O122" s="1">
        <v>2</v>
      </c>
      <c r="P122" s="1">
        <f t="shared" si="38"/>
        <v>33.251303598884647</v>
      </c>
      <c r="Q122" s="1">
        <v>28</v>
      </c>
      <c r="R122" s="1">
        <f t="shared" si="46"/>
        <v>2.3750931142060461</v>
      </c>
      <c r="S122" s="1">
        <v>1.25</v>
      </c>
      <c r="T122" s="1">
        <f>SUM(S122:S133)</f>
        <v>3.0831999999999997</v>
      </c>
      <c r="U122" s="1">
        <f t="shared" si="41"/>
        <v>40.542293720809553</v>
      </c>
      <c r="V122" s="1">
        <v>3</v>
      </c>
      <c r="W122" s="1">
        <f t="shared" si="50"/>
        <v>13.514097906936518</v>
      </c>
      <c r="X122" s="1">
        <v>29</v>
      </c>
      <c r="Y122" s="1">
        <f t="shared" si="47"/>
        <v>1.3980101283037778</v>
      </c>
      <c r="Z122" s="1">
        <v>0.25</v>
      </c>
      <c r="AA122" s="1">
        <f>SUM(Z122:Z133)</f>
        <v>8.25</v>
      </c>
      <c r="AB122" s="1">
        <f t="shared" si="42"/>
        <v>3.0303030303030303</v>
      </c>
      <c r="AC122" s="1">
        <v>3</v>
      </c>
      <c r="AD122" s="1">
        <f t="shared" si="51"/>
        <v>1.0101010101010102</v>
      </c>
      <c r="AE122" s="1">
        <v>22</v>
      </c>
      <c r="AF122" s="1">
        <f t="shared" si="48"/>
        <v>0.13774104683195593</v>
      </c>
      <c r="AH122" s="1">
        <f t="shared" si="52"/>
        <v>12.75</v>
      </c>
      <c r="AI122" s="1">
        <f t="shared" si="53"/>
        <v>32.083029999999994</v>
      </c>
      <c r="AJ122" s="1">
        <f t="shared" si="54"/>
        <v>39.740635469904191</v>
      </c>
      <c r="AK122" s="1">
        <v>35</v>
      </c>
      <c r="AL122" s="1">
        <f t="shared" si="55"/>
        <v>1.1354467277115483</v>
      </c>
      <c r="AM122" s="1">
        <f t="shared" si="49"/>
        <v>1.1000000000000001</v>
      </c>
    </row>
    <row r="123" spans="1:39" x14ac:dyDescent="0.35">
      <c r="A123" s="1">
        <v>92</v>
      </c>
      <c r="B123" s="1" t="s">
        <v>21</v>
      </c>
      <c r="C123" s="1" t="s">
        <v>12</v>
      </c>
      <c r="D123" s="1" t="s">
        <v>3</v>
      </c>
      <c r="E123" s="1">
        <v>0</v>
      </c>
      <c r="F123" s="1">
        <v>3.8332000000000002</v>
      </c>
      <c r="G123" s="1">
        <f t="shared" si="43"/>
        <v>0</v>
      </c>
      <c r="H123" s="1">
        <v>2</v>
      </c>
      <c r="I123" s="1">
        <f t="shared" si="40"/>
        <v>0</v>
      </c>
      <c r="J123" s="1">
        <v>25</v>
      </c>
      <c r="K123" s="1">
        <f t="shared" si="45"/>
        <v>0</v>
      </c>
      <c r="L123" s="1">
        <v>0</v>
      </c>
      <c r="M123" s="1">
        <v>16.916630000000001</v>
      </c>
      <c r="N123" s="1">
        <f t="shared" si="44"/>
        <v>0</v>
      </c>
      <c r="O123" s="1">
        <v>2</v>
      </c>
      <c r="P123" s="1">
        <f t="shared" si="38"/>
        <v>0</v>
      </c>
      <c r="Q123" s="1">
        <v>28</v>
      </c>
      <c r="R123" s="1">
        <f t="shared" si="46"/>
        <v>0</v>
      </c>
      <c r="S123" s="1">
        <v>0</v>
      </c>
      <c r="T123" s="1">
        <v>3.0832000000000002</v>
      </c>
      <c r="U123" s="1">
        <f t="shared" si="41"/>
        <v>0</v>
      </c>
      <c r="V123" s="1">
        <v>3</v>
      </c>
      <c r="W123" s="1">
        <f t="shared" si="50"/>
        <v>0</v>
      </c>
      <c r="X123" s="1">
        <v>29</v>
      </c>
      <c r="Y123" s="1">
        <f t="shared" si="47"/>
        <v>0</v>
      </c>
      <c r="Z123" s="1">
        <v>0</v>
      </c>
      <c r="AA123" s="1">
        <v>8.25</v>
      </c>
      <c r="AB123" s="1">
        <f t="shared" si="42"/>
        <v>0</v>
      </c>
      <c r="AC123" s="1">
        <v>3</v>
      </c>
      <c r="AD123" s="1">
        <f t="shared" si="51"/>
        <v>0</v>
      </c>
      <c r="AE123" s="1">
        <v>22</v>
      </c>
      <c r="AF123" s="1">
        <f t="shared" si="48"/>
        <v>0</v>
      </c>
      <c r="AH123" s="1">
        <f t="shared" si="52"/>
        <v>0</v>
      </c>
      <c r="AI123" s="1">
        <f t="shared" si="53"/>
        <v>32.083030000000008</v>
      </c>
      <c r="AJ123" s="1">
        <f t="shared" si="54"/>
        <v>0</v>
      </c>
      <c r="AK123" s="1">
        <v>35</v>
      </c>
      <c r="AL123" s="1">
        <f t="shared" si="55"/>
        <v>0</v>
      </c>
      <c r="AM123" s="1">
        <f t="shared" si="49"/>
        <v>0</v>
      </c>
    </row>
    <row r="124" spans="1:39" x14ac:dyDescent="0.35">
      <c r="A124" s="1">
        <v>93</v>
      </c>
      <c r="B124" s="1" t="s">
        <v>21</v>
      </c>
      <c r="C124" s="1" t="s">
        <v>12</v>
      </c>
      <c r="D124" s="1" t="s">
        <v>4</v>
      </c>
      <c r="E124" s="1">
        <v>0</v>
      </c>
      <c r="F124" s="1">
        <v>3.8332000000000002</v>
      </c>
      <c r="G124" s="1">
        <f t="shared" si="43"/>
        <v>0</v>
      </c>
      <c r="H124" s="1">
        <v>2</v>
      </c>
      <c r="I124" s="1">
        <f t="shared" si="40"/>
        <v>0</v>
      </c>
      <c r="J124" s="1">
        <v>25</v>
      </c>
      <c r="K124" s="1">
        <f t="shared" si="45"/>
        <v>0</v>
      </c>
      <c r="L124" s="1">
        <v>0</v>
      </c>
      <c r="M124" s="1">
        <v>16.916630000000001</v>
      </c>
      <c r="N124" s="1">
        <f t="shared" si="44"/>
        <v>0</v>
      </c>
      <c r="O124" s="1">
        <v>2</v>
      </c>
      <c r="P124" s="1">
        <f t="shared" si="38"/>
        <v>0</v>
      </c>
      <c r="Q124" s="1">
        <v>28</v>
      </c>
      <c r="R124" s="1">
        <f t="shared" si="46"/>
        <v>0</v>
      </c>
      <c r="S124" s="1">
        <v>0</v>
      </c>
      <c r="T124" s="1">
        <v>3.0832000000000002</v>
      </c>
      <c r="U124" s="1">
        <f t="shared" si="41"/>
        <v>0</v>
      </c>
      <c r="V124" s="1">
        <v>3</v>
      </c>
      <c r="W124" s="1">
        <f t="shared" si="50"/>
        <v>0</v>
      </c>
      <c r="X124" s="1">
        <v>29</v>
      </c>
      <c r="Y124" s="1">
        <f t="shared" si="47"/>
        <v>0</v>
      </c>
      <c r="Z124" s="1">
        <v>0</v>
      </c>
      <c r="AA124" s="1">
        <v>8.25</v>
      </c>
      <c r="AB124" s="1">
        <f t="shared" si="42"/>
        <v>0</v>
      </c>
      <c r="AC124" s="1">
        <v>3</v>
      </c>
      <c r="AD124" s="1">
        <f t="shared" si="51"/>
        <v>0</v>
      </c>
      <c r="AE124" s="1">
        <v>22</v>
      </c>
      <c r="AF124" s="1">
        <f t="shared" si="48"/>
        <v>0</v>
      </c>
      <c r="AH124" s="1">
        <f t="shared" si="52"/>
        <v>0</v>
      </c>
      <c r="AI124" s="1">
        <f t="shared" si="53"/>
        <v>32.083030000000008</v>
      </c>
      <c r="AJ124" s="1">
        <f t="shared" si="54"/>
        <v>0</v>
      </c>
      <c r="AK124" s="1">
        <v>35</v>
      </c>
      <c r="AL124" s="1">
        <f t="shared" si="55"/>
        <v>0</v>
      </c>
      <c r="AM124" s="1">
        <f t="shared" si="49"/>
        <v>0</v>
      </c>
    </row>
    <row r="125" spans="1:39" x14ac:dyDescent="0.35">
      <c r="A125" s="1">
        <v>94</v>
      </c>
      <c r="B125" s="1" t="s">
        <v>21</v>
      </c>
      <c r="C125" s="1" t="s">
        <v>12</v>
      </c>
      <c r="D125" s="1" t="s">
        <v>5</v>
      </c>
      <c r="E125" s="1">
        <v>0</v>
      </c>
      <c r="F125" s="1">
        <v>3.8332000000000002</v>
      </c>
      <c r="G125" s="1">
        <f t="shared" si="43"/>
        <v>0</v>
      </c>
      <c r="H125" s="1">
        <v>2</v>
      </c>
      <c r="I125" s="1">
        <f t="shared" si="40"/>
        <v>0</v>
      </c>
      <c r="J125" s="1">
        <v>25</v>
      </c>
      <c r="K125" s="1">
        <f t="shared" si="45"/>
        <v>0</v>
      </c>
      <c r="L125" s="1">
        <v>0</v>
      </c>
      <c r="M125" s="1">
        <v>16.916630000000001</v>
      </c>
      <c r="N125" s="1">
        <f t="shared" si="44"/>
        <v>0</v>
      </c>
      <c r="O125" s="1">
        <v>2</v>
      </c>
      <c r="P125" s="1">
        <f t="shared" si="38"/>
        <v>0</v>
      </c>
      <c r="Q125" s="1">
        <v>28</v>
      </c>
      <c r="R125" s="1">
        <f t="shared" si="46"/>
        <v>0</v>
      </c>
      <c r="S125" s="1">
        <v>0</v>
      </c>
      <c r="T125" s="1">
        <v>3.0832000000000002</v>
      </c>
      <c r="U125" s="1">
        <f t="shared" si="41"/>
        <v>0</v>
      </c>
      <c r="V125" s="1">
        <v>3</v>
      </c>
      <c r="W125" s="1">
        <f t="shared" si="50"/>
        <v>0</v>
      </c>
      <c r="X125" s="1">
        <v>29</v>
      </c>
      <c r="Y125" s="1">
        <f t="shared" si="47"/>
        <v>0</v>
      </c>
      <c r="Z125" s="1">
        <v>0</v>
      </c>
      <c r="AA125" s="1">
        <v>8.25</v>
      </c>
      <c r="AB125" s="1">
        <f t="shared" si="42"/>
        <v>0</v>
      </c>
      <c r="AC125" s="1">
        <v>3</v>
      </c>
      <c r="AD125" s="1">
        <f t="shared" si="51"/>
        <v>0</v>
      </c>
      <c r="AE125" s="1">
        <v>22</v>
      </c>
      <c r="AF125" s="1">
        <f t="shared" si="48"/>
        <v>0</v>
      </c>
      <c r="AH125" s="1">
        <f t="shared" si="52"/>
        <v>0</v>
      </c>
      <c r="AI125" s="1">
        <f t="shared" si="53"/>
        <v>32.083030000000008</v>
      </c>
      <c r="AJ125" s="1">
        <f t="shared" si="54"/>
        <v>0</v>
      </c>
      <c r="AK125" s="1">
        <v>35</v>
      </c>
      <c r="AL125" s="1">
        <f t="shared" si="55"/>
        <v>0</v>
      </c>
      <c r="AM125" s="1">
        <f t="shared" si="49"/>
        <v>0</v>
      </c>
    </row>
    <row r="126" spans="1:39" x14ac:dyDescent="0.35">
      <c r="A126" s="1">
        <v>95</v>
      </c>
      <c r="B126" s="1" t="s">
        <v>21</v>
      </c>
      <c r="C126" s="1" t="s">
        <v>12</v>
      </c>
      <c r="D126" s="1" t="s">
        <v>6</v>
      </c>
      <c r="E126" s="1">
        <v>0</v>
      </c>
      <c r="F126" s="1">
        <v>3.8332000000000002</v>
      </c>
      <c r="G126" s="1">
        <f t="shared" si="43"/>
        <v>0</v>
      </c>
      <c r="H126" s="1">
        <v>2</v>
      </c>
      <c r="I126" s="1">
        <f t="shared" si="40"/>
        <v>0</v>
      </c>
      <c r="J126" s="1">
        <v>25</v>
      </c>
      <c r="K126" s="1">
        <f t="shared" si="45"/>
        <v>0</v>
      </c>
      <c r="L126" s="1">
        <v>0</v>
      </c>
      <c r="M126" s="1">
        <v>16.916630000000001</v>
      </c>
      <c r="N126" s="1">
        <f t="shared" si="44"/>
        <v>0</v>
      </c>
      <c r="O126" s="1">
        <v>2</v>
      </c>
      <c r="P126" s="1">
        <f t="shared" si="38"/>
        <v>0</v>
      </c>
      <c r="Q126" s="1">
        <v>28</v>
      </c>
      <c r="R126" s="1">
        <f t="shared" si="46"/>
        <v>0</v>
      </c>
      <c r="S126" s="1">
        <v>0</v>
      </c>
      <c r="T126" s="1">
        <v>3.0832000000000002</v>
      </c>
      <c r="U126" s="1">
        <f t="shared" si="41"/>
        <v>0</v>
      </c>
      <c r="V126" s="1">
        <v>3</v>
      </c>
      <c r="W126" s="1">
        <f t="shared" si="50"/>
        <v>0</v>
      </c>
      <c r="X126" s="1">
        <v>29</v>
      </c>
      <c r="Y126" s="1">
        <f t="shared" si="47"/>
        <v>0</v>
      </c>
      <c r="Z126" s="1">
        <v>0</v>
      </c>
      <c r="AA126" s="1">
        <v>8.25</v>
      </c>
      <c r="AB126" s="1">
        <f t="shared" si="42"/>
        <v>0</v>
      </c>
      <c r="AC126" s="1">
        <v>3</v>
      </c>
      <c r="AD126" s="1">
        <f t="shared" si="51"/>
        <v>0</v>
      </c>
      <c r="AE126" s="1">
        <v>22</v>
      </c>
      <c r="AF126" s="1">
        <f t="shared" si="48"/>
        <v>0</v>
      </c>
      <c r="AH126" s="1">
        <f t="shared" si="52"/>
        <v>0</v>
      </c>
      <c r="AI126" s="1">
        <f t="shared" si="53"/>
        <v>32.083030000000008</v>
      </c>
      <c r="AJ126" s="1">
        <f t="shared" si="54"/>
        <v>0</v>
      </c>
      <c r="AK126" s="1">
        <v>35</v>
      </c>
      <c r="AL126" s="1">
        <f t="shared" si="55"/>
        <v>0</v>
      </c>
      <c r="AM126" s="1">
        <f t="shared" si="49"/>
        <v>0</v>
      </c>
    </row>
    <row r="127" spans="1:39" x14ac:dyDescent="0.35">
      <c r="A127" s="1">
        <v>96</v>
      </c>
      <c r="B127" s="1" t="s">
        <v>21</v>
      </c>
      <c r="C127" s="1" t="s">
        <v>12</v>
      </c>
      <c r="D127" s="1" t="s">
        <v>7</v>
      </c>
      <c r="E127" s="1">
        <v>2.6665999999999999</v>
      </c>
      <c r="F127" s="1">
        <v>3.8332000000000002</v>
      </c>
      <c r="G127" s="1">
        <f t="shared" si="43"/>
        <v>69.565897944276315</v>
      </c>
      <c r="H127" s="1">
        <v>2</v>
      </c>
      <c r="I127" s="1">
        <f t="shared" si="40"/>
        <v>34.782948972138158</v>
      </c>
      <c r="J127" s="1">
        <v>25</v>
      </c>
      <c r="K127" s="1">
        <f t="shared" si="45"/>
        <v>2.7826359177710525</v>
      </c>
      <c r="L127" s="1">
        <v>2</v>
      </c>
      <c r="M127" s="1">
        <v>16.916630000000001</v>
      </c>
      <c r="N127" s="1">
        <f t="shared" si="44"/>
        <v>11.822685724047874</v>
      </c>
      <c r="O127" s="1">
        <v>2</v>
      </c>
      <c r="P127" s="1">
        <f t="shared" si="38"/>
        <v>5.911342862023937</v>
      </c>
      <c r="Q127" s="1">
        <v>28</v>
      </c>
      <c r="R127" s="1">
        <f t="shared" si="46"/>
        <v>0.42223877585885267</v>
      </c>
      <c r="S127" s="1">
        <v>1.1666000000000001</v>
      </c>
      <c r="T127" s="1">
        <v>3.0832000000000002</v>
      </c>
      <c r="U127" s="1">
        <f t="shared" si="41"/>
        <v>37.837311883757138</v>
      </c>
      <c r="V127" s="1">
        <v>3</v>
      </c>
      <c r="W127" s="1">
        <f t="shared" si="50"/>
        <v>12.612437294585712</v>
      </c>
      <c r="X127" s="1">
        <v>29</v>
      </c>
      <c r="Y127" s="1">
        <f t="shared" si="47"/>
        <v>1.3047348925433495</v>
      </c>
      <c r="Z127" s="1">
        <v>3</v>
      </c>
      <c r="AA127" s="1">
        <v>8.25</v>
      </c>
      <c r="AB127" s="1">
        <f t="shared" si="42"/>
        <v>36.36363636363636</v>
      </c>
      <c r="AC127" s="1">
        <v>3</v>
      </c>
      <c r="AD127" s="1">
        <f t="shared" si="51"/>
        <v>12.121212121212119</v>
      </c>
      <c r="AE127" s="1">
        <v>22</v>
      </c>
      <c r="AF127" s="1">
        <f t="shared" si="48"/>
        <v>1.6528925619834709</v>
      </c>
      <c r="AH127" s="1">
        <f t="shared" si="52"/>
        <v>8.8331999999999997</v>
      </c>
      <c r="AI127" s="1">
        <f t="shared" si="53"/>
        <v>32.083030000000008</v>
      </c>
      <c r="AJ127" s="1">
        <f t="shared" si="54"/>
        <v>27.532312253549613</v>
      </c>
      <c r="AK127" s="1">
        <v>35</v>
      </c>
      <c r="AL127" s="1">
        <f t="shared" si="55"/>
        <v>0.78663749295856034</v>
      </c>
      <c r="AM127" s="1">
        <f t="shared" si="49"/>
        <v>0.8</v>
      </c>
    </row>
    <row r="128" spans="1:39" x14ac:dyDescent="0.35">
      <c r="A128" s="1">
        <v>97</v>
      </c>
      <c r="B128" s="1" t="s">
        <v>21</v>
      </c>
      <c r="C128" s="1" t="s">
        <v>12</v>
      </c>
      <c r="D128" s="1" t="s">
        <v>8</v>
      </c>
      <c r="E128" s="1">
        <v>0</v>
      </c>
      <c r="F128" s="1">
        <v>3.8332000000000002</v>
      </c>
      <c r="G128" s="1">
        <f t="shared" si="43"/>
        <v>0</v>
      </c>
      <c r="H128" s="1">
        <v>2</v>
      </c>
      <c r="I128" s="1">
        <f t="shared" si="40"/>
        <v>0</v>
      </c>
      <c r="J128" s="1">
        <v>25</v>
      </c>
      <c r="K128" s="1">
        <f t="shared" si="45"/>
        <v>0</v>
      </c>
      <c r="L128" s="1">
        <v>0</v>
      </c>
      <c r="M128" s="1">
        <v>16.916630000000001</v>
      </c>
      <c r="N128" s="1">
        <f t="shared" si="44"/>
        <v>0</v>
      </c>
      <c r="O128" s="1">
        <v>2</v>
      </c>
      <c r="P128" s="1">
        <f t="shared" si="38"/>
        <v>0</v>
      </c>
      <c r="Q128" s="1">
        <v>28</v>
      </c>
      <c r="R128" s="1">
        <f t="shared" si="46"/>
        <v>0</v>
      </c>
      <c r="S128" s="1">
        <v>0</v>
      </c>
      <c r="T128" s="1">
        <v>3.0832000000000002</v>
      </c>
      <c r="U128" s="1">
        <f t="shared" ref="U128:U145" si="56">S128/(T128/100)</f>
        <v>0</v>
      </c>
      <c r="V128" s="1">
        <v>3</v>
      </c>
      <c r="W128" s="1">
        <f t="shared" si="50"/>
        <v>0</v>
      </c>
      <c r="X128" s="1">
        <v>29</v>
      </c>
      <c r="Y128" s="1">
        <f t="shared" si="47"/>
        <v>0</v>
      </c>
      <c r="Z128" s="1">
        <v>0</v>
      </c>
      <c r="AA128" s="1">
        <v>8.25</v>
      </c>
      <c r="AB128" s="1">
        <f t="shared" ref="AB128:AB156" si="57">Z128/(AA128/100)</f>
        <v>0</v>
      </c>
      <c r="AC128" s="1">
        <v>3</v>
      </c>
      <c r="AD128" s="1">
        <f t="shared" si="51"/>
        <v>0</v>
      </c>
      <c r="AE128" s="1">
        <v>22</v>
      </c>
      <c r="AF128" s="1">
        <f t="shared" si="48"/>
        <v>0</v>
      </c>
      <c r="AH128" s="1">
        <f t="shared" si="52"/>
        <v>0</v>
      </c>
      <c r="AI128" s="1">
        <f t="shared" si="53"/>
        <v>32.083030000000008</v>
      </c>
      <c r="AJ128" s="1">
        <f t="shared" si="54"/>
        <v>0</v>
      </c>
      <c r="AK128" s="1">
        <v>35</v>
      </c>
      <c r="AL128" s="1">
        <f t="shared" si="55"/>
        <v>0</v>
      </c>
      <c r="AM128" s="1">
        <f t="shared" si="49"/>
        <v>0</v>
      </c>
    </row>
    <row r="129" spans="1:39" x14ac:dyDescent="0.35">
      <c r="A129" s="1">
        <v>98</v>
      </c>
      <c r="B129" s="1" t="s">
        <v>21</v>
      </c>
      <c r="C129" s="1" t="s">
        <v>12</v>
      </c>
      <c r="D129" s="1" t="s">
        <v>12</v>
      </c>
      <c r="E129" s="1">
        <f>0.5833+0.5833</f>
        <v>1.1666000000000001</v>
      </c>
      <c r="F129" s="1">
        <v>3.8332000000000002</v>
      </c>
      <c r="G129" s="1">
        <f t="shared" si="43"/>
        <v>30.434102055723674</v>
      </c>
      <c r="H129" s="1">
        <v>2</v>
      </c>
      <c r="I129" s="1">
        <f t="shared" si="40"/>
        <v>15.217051027861837</v>
      </c>
      <c r="J129" s="1">
        <v>25</v>
      </c>
      <c r="K129" s="1">
        <f t="shared" si="45"/>
        <v>1.2173640822289469</v>
      </c>
      <c r="L129" s="1">
        <f>1.8333+1.83333</f>
        <v>3.6666299999999996</v>
      </c>
      <c r="M129" s="1">
        <v>16.916630000000001</v>
      </c>
      <c r="N129" s="1">
        <f t="shared" si="44"/>
        <v>21.674707078182823</v>
      </c>
      <c r="O129" s="1">
        <v>2</v>
      </c>
      <c r="P129" s="1">
        <f t="shared" si="38"/>
        <v>10.837353539091412</v>
      </c>
      <c r="Q129" s="1">
        <v>28</v>
      </c>
      <c r="R129" s="1">
        <f t="shared" si="46"/>
        <v>0.77409668136367227</v>
      </c>
      <c r="S129" s="1">
        <v>0.33329999999999999</v>
      </c>
      <c r="T129" s="1">
        <v>3.0832000000000002</v>
      </c>
      <c r="U129" s="1">
        <f t="shared" si="56"/>
        <v>10.810197197716658</v>
      </c>
      <c r="V129" s="1">
        <v>3</v>
      </c>
      <c r="W129" s="1">
        <f t="shared" si="50"/>
        <v>3.6033990659055526</v>
      </c>
      <c r="X129" s="1">
        <v>29</v>
      </c>
      <c r="Y129" s="1">
        <f t="shared" si="47"/>
        <v>0.37276542061091922</v>
      </c>
      <c r="Z129" s="1">
        <v>5</v>
      </c>
      <c r="AA129" s="1">
        <v>8.25</v>
      </c>
      <c r="AB129" s="1">
        <f t="shared" si="57"/>
        <v>60.606060606060602</v>
      </c>
      <c r="AC129" s="1">
        <v>3</v>
      </c>
      <c r="AD129" s="1">
        <f t="shared" si="51"/>
        <v>20.202020202020201</v>
      </c>
      <c r="AE129" s="1">
        <v>22</v>
      </c>
      <c r="AF129" s="1">
        <f t="shared" si="48"/>
        <v>2.7548209366391183</v>
      </c>
      <c r="AH129" s="1">
        <f t="shared" si="52"/>
        <v>10.16653</v>
      </c>
      <c r="AI129" s="1">
        <f t="shared" si="53"/>
        <v>32.083030000000008</v>
      </c>
      <c r="AJ129" s="1">
        <f t="shared" si="54"/>
        <v>31.688185311674108</v>
      </c>
      <c r="AK129" s="1">
        <v>35</v>
      </c>
      <c r="AL129" s="1">
        <f t="shared" si="55"/>
        <v>0.90537672319068874</v>
      </c>
      <c r="AM129" s="1">
        <f t="shared" si="49"/>
        <v>0.9</v>
      </c>
    </row>
    <row r="130" spans="1:39" x14ac:dyDescent="0.35">
      <c r="A130" s="1">
        <v>100</v>
      </c>
      <c r="B130" s="1" t="s">
        <v>21</v>
      </c>
      <c r="C130" s="1" t="s">
        <v>12</v>
      </c>
      <c r="D130" s="1" t="s">
        <v>9</v>
      </c>
      <c r="E130" s="1">
        <v>0</v>
      </c>
      <c r="F130" s="1">
        <v>3.8332000000000002</v>
      </c>
      <c r="G130" s="1">
        <f t="shared" si="43"/>
        <v>0</v>
      </c>
      <c r="H130" s="1">
        <v>2</v>
      </c>
      <c r="I130" s="1">
        <f t="shared" si="40"/>
        <v>0</v>
      </c>
      <c r="J130" s="1">
        <v>25</v>
      </c>
      <c r="K130" s="1">
        <f t="shared" si="45"/>
        <v>0</v>
      </c>
      <c r="L130" s="1">
        <v>0</v>
      </c>
      <c r="M130" s="1">
        <v>16.916630000000001</v>
      </c>
      <c r="N130" s="1">
        <f t="shared" si="44"/>
        <v>0</v>
      </c>
      <c r="O130" s="1">
        <v>2</v>
      </c>
      <c r="P130" s="1">
        <f t="shared" si="38"/>
        <v>0</v>
      </c>
      <c r="Q130" s="1">
        <v>28</v>
      </c>
      <c r="R130" s="1">
        <f t="shared" si="46"/>
        <v>0</v>
      </c>
      <c r="S130" s="1">
        <v>0</v>
      </c>
      <c r="T130" s="1">
        <v>3.0832000000000002</v>
      </c>
      <c r="U130" s="1">
        <f t="shared" si="56"/>
        <v>0</v>
      </c>
      <c r="V130" s="1">
        <v>3</v>
      </c>
      <c r="W130" s="1">
        <f t="shared" si="50"/>
        <v>0</v>
      </c>
      <c r="X130" s="1">
        <v>29</v>
      </c>
      <c r="Y130" s="1">
        <f t="shared" si="47"/>
        <v>0</v>
      </c>
      <c r="Z130" s="1">
        <v>0</v>
      </c>
      <c r="AA130" s="1">
        <v>8.25</v>
      </c>
      <c r="AB130" s="1">
        <f t="shared" si="57"/>
        <v>0</v>
      </c>
      <c r="AC130" s="1">
        <v>3</v>
      </c>
      <c r="AD130" s="1">
        <f t="shared" si="51"/>
        <v>0</v>
      </c>
      <c r="AE130" s="1">
        <v>22</v>
      </c>
      <c r="AF130" s="1">
        <f t="shared" si="48"/>
        <v>0</v>
      </c>
      <c r="AH130" s="1">
        <f t="shared" si="52"/>
        <v>0</v>
      </c>
      <c r="AI130" s="1">
        <f t="shared" si="53"/>
        <v>32.083030000000008</v>
      </c>
      <c r="AJ130" s="1">
        <f t="shared" si="54"/>
        <v>0</v>
      </c>
      <c r="AK130" s="1">
        <v>35</v>
      </c>
      <c r="AL130" s="1">
        <f t="shared" si="55"/>
        <v>0</v>
      </c>
      <c r="AM130" s="1">
        <f t="shared" si="49"/>
        <v>0</v>
      </c>
    </row>
    <row r="131" spans="1:39" x14ac:dyDescent="0.35">
      <c r="A131" s="1">
        <v>101</v>
      </c>
      <c r="B131" s="1" t="s">
        <v>21</v>
      </c>
      <c r="C131" s="1" t="s">
        <v>12</v>
      </c>
      <c r="D131" s="1" t="s">
        <v>10</v>
      </c>
      <c r="E131" s="1">
        <v>0</v>
      </c>
      <c r="F131" s="1">
        <v>3.8332000000000002</v>
      </c>
      <c r="G131" s="1">
        <f t="shared" si="43"/>
        <v>0</v>
      </c>
      <c r="H131" s="1">
        <v>2</v>
      </c>
      <c r="I131" s="1">
        <f t="shared" si="40"/>
        <v>0</v>
      </c>
      <c r="J131" s="1">
        <v>25</v>
      </c>
      <c r="K131" s="1">
        <f t="shared" si="45"/>
        <v>0</v>
      </c>
      <c r="L131" s="1">
        <v>0</v>
      </c>
      <c r="M131" s="1">
        <v>16.916630000000001</v>
      </c>
      <c r="N131" s="1">
        <f t="shared" si="44"/>
        <v>0</v>
      </c>
      <c r="O131" s="1">
        <v>2</v>
      </c>
      <c r="P131" s="1">
        <f t="shared" si="38"/>
        <v>0</v>
      </c>
      <c r="Q131" s="1">
        <v>28</v>
      </c>
      <c r="R131" s="1">
        <f t="shared" si="46"/>
        <v>0</v>
      </c>
      <c r="S131" s="1">
        <v>0</v>
      </c>
      <c r="T131" s="1">
        <v>3.0832000000000002</v>
      </c>
      <c r="U131" s="1">
        <f t="shared" si="56"/>
        <v>0</v>
      </c>
      <c r="V131" s="1">
        <v>3</v>
      </c>
      <c r="W131" s="1">
        <f t="shared" si="50"/>
        <v>0</v>
      </c>
      <c r="X131" s="1">
        <v>29</v>
      </c>
      <c r="Y131" s="1">
        <f t="shared" si="47"/>
        <v>0</v>
      </c>
      <c r="Z131" s="1">
        <v>0</v>
      </c>
      <c r="AA131" s="1">
        <v>8.25</v>
      </c>
      <c r="AB131" s="1">
        <f t="shared" si="57"/>
        <v>0</v>
      </c>
      <c r="AC131" s="1">
        <v>3</v>
      </c>
      <c r="AD131" s="1">
        <f t="shared" si="51"/>
        <v>0</v>
      </c>
      <c r="AE131" s="1">
        <v>22</v>
      </c>
      <c r="AF131" s="1">
        <f t="shared" si="48"/>
        <v>0</v>
      </c>
      <c r="AH131" s="1">
        <f t="shared" si="52"/>
        <v>0</v>
      </c>
      <c r="AI131" s="1">
        <f t="shared" si="53"/>
        <v>32.083030000000008</v>
      </c>
      <c r="AJ131" s="1">
        <f t="shared" si="54"/>
        <v>0</v>
      </c>
      <c r="AK131" s="1">
        <v>35</v>
      </c>
      <c r="AL131" s="1">
        <f t="shared" si="55"/>
        <v>0</v>
      </c>
      <c r="AM131" s="1">
        <f t="shared" si="49"/>
        <v>0</v>
      </c>
    </row>
    <row r="132" spans="1:39" x14ac:dyDescent="0.35">
      <c r="A132" s="1">
        <v>102</v>
      </c>
      <c r="B132" s="1" t="s">
        <v>21</v>
      </c>
      <c r="C132" s="1" t="s">
        <v>12</v>
      </c>
      <c r="D132" s="1" t="s">
        <v>11</v>
      </c>
      <c r="E132" s="1">
        <v>0</v>
      </c>
      <c r="F132" s="1">
        <v>3.8332000000000002</v>
      </c>
      <c r="G132" s="1">
        <f t="shared" si="43"/>
        <v>0</v>
      </c>
      <c r="H132" s="1">
        <v>2</v>
      </c>
      <c r="I132" s="1">
        <f t="shared" si="40"/>
        <v>0</v>
      </c>
      <c r="J132" s="1">
        <v>25</v>
      </c>
      <c r="K132" s="1">
        <f t="shared" si="45"/>
        <v>0</v>
      </c>
      <c r="L132" s="1">
        <v>0</v>
      </c>
      <c r="M132" s="1">
        <v>16.916630000000001</v>
      </c>
      <c r="N132" s="1">
        <f t="shared" si="44"/>
        <v>0</v>
      </c>
      <c r="O132" s="1">
        <v>2</v>
      </c>
      <c r="P132" s="1">
        <f t="shared" si="38"/>
        <v>0</v>
      </c>
      <c r="Q132" s="1">
        <v>28</v>
      </c>
      <c r="R132" s="1">
        <f t="shared" si="46"/>
        <v>0</v>
      </c>
      <c r="S132" s="1">
        <v>0</v>
      </c>
      <c r="T132" s="1">
        <v>3.0832000000000002</v>
      </c>
      <c r="U132" s="1">
        <f t="shared" si="56"/>
        <v>0</v>
      </c>
      <c r="V132" s="1">
        <v>3</v>
      </c>
      <c r="W132" s="1">
        <f t="shared" si="50"/>
        <v>0</v>
      </c>
      <c r="X132" s="1">
        <v>29</v>
      </c>
      <c r="Y132" s="1">
        <f t="shared" si="47"/>
        <v>0</v>
      </c>
      <c r="Z132" s="1">
        <v>0</v>
      </c>
      <c r="AA132" s="1">
        <v>8.25</v>
      </c>
      <c r="AB132" s="1">
        <f t="shared" si="57"/>
        <v>0</v>
      </c>
      <c r="AC132" s="1">
        <v>3</v>
      </c>
      <c r="AD132" s="1">
        <f t="shared" si="51"/>
        <v>0</v>
      </c>
      <c r="AE132" s="1">
        <v>22</v>
      </c>
      <c r="AF132" s="1">
        <f t="shared" si="48"/>
        <v>0</v>
      </c>
      <c r="AH132" s="1">
        <f t="shared" si="52"/>
        <v>0</v>
      </c>
      <c r="AI132" s="1">
        <f t="shared" si="53"/>
        <v>32.083030000000008</v>
      </c>
      <c r="AJ132" s="1">
        <f t="shared" si="54"/>
        <v>0</v>
      </c>
      <c r="AK132" s="1">
        <v>35</v>
      </c>
      <c r="AL132" s="1">
        <f t="shared" si="55"/>
        <v>0</v>
      </c>
      <c r="AM132" s="1">
        <f t="shared" si="49"/>
        <v>0</v>
      </c>
    </row>
    <row r="133" spans="1:39" x14ac:dyDescent="0.35">
      <c r="A133" s="1">
        <v>103</v>
      </c>
      <c r="B133" s="1" t="s">
        <v>21</v>
      </c>
      <c r="C133" s="1" t="s">
        <v>12</v>
      </c>
      <c r="D133" s="1" t="s">
        <v>1</v>
      </c>
      <c r="E133" s="1">
        <v>0</v>
      </c>
      <c r="F133" s="1">
        <v>3.8332000000000002</v>
      </c>
      <c r="G133" s="1">
        <f t="shared" si="43"/>
        <v>0</v>
      </c>
      <c r="H133" s="1">
        <v>2</v>
      </c>
      <c r="I133" s="1">
        <f t="shared" si="40"/>
        <v>0</v>
      </c>
      <c r="J133" s="1">
        <v>25</v>
      </c>
      <c r="K133" s="1">
        <f t="shared" si="45"/>
        <v>0</v>
      </c>
      <c r="L133" s="1">
        <v>0</v>
      </c>
      <c r="M133" s="1">
        <v>16.916630000000001</v>
      </c>
      <c r="N133" s="1">
        <f t="shared" si="44"/>
        <v>0</v>
      </c>
      <c r="O133" s="1">
        <v>2</v>
      </c>
      <c r="P133" s="1">
        <f t="shared" si="38"/>
        <v>0</v>
      </c>
      <c r="Q133" s="1">
        <v>28</v>
      </c>
      <c r="R133" s="1">
        <f t="shared" si="46"/>
        <v>0</v>
      </c>
      <c r="S133" s="1">
        <v>0.33329999999999999</v>
      </c>
      <c r="T133" s="1">
        <v>3.0832000000000002</v>
      </c>
      <c r="U133" s="1">
        <f t="shared" si="56"/>
        <v>10.810197197716658</v>
      </c>
      <c r="V133" s="1">
        <v>3</v>
      </c>
      <c r="W133" s="1">
        <f t="shared" si="50"/>
        <v>3.6033990659055526</v>
      </c>
      <c r="X133" s="1">
        <v>29</v>
      </c>
      <c r="Y133" s="1">
        <f t="shared" si="47"/>
        <v>0.37276542061091922</v>
      </c>
      <c r="Z133" s="1">
        <v>0</v>
      </c>
      <c r="AA133" s="1">
        <v>8.25</v>
      </c>
      <c r="AB133" s="1">
        <f t="shared" si="57"/>
        <v>0</v>
      </c>
      <c r="AC133" s="1">
        <v>3</v>
      </c>
      <c r="AD133" s="1">
        <f t="shared" si="51"/>
        <v>0</v>
      </c>
      <c r="AE133" s="1">
        <v>22</v>
      </c>
      <c r="AF133" s="1">
        <f t="shared" si="48"/>
        <v>0</v>
      </c>
      <c r="AH133" s="1">
        <f t="shared" si="52"/>
        <v>0.33329999999999999</v>
      </c>
      <c r="AI133" s="1">
        <f t="shared" si="53"/>
        <v>32.083030000000008</v>
      </c>
      <c r="AJ133" s="1">
        <f t="shared" si="54"/>
        <v>1.0388669648720832</v>
      </c>
      <c r="AK133" s="1">
        <v>35</v>
      </c>
      <c r="AL133" s="1">
        <f t="shared" si="55"/>
        <v>2.9681913282059519E-2</v>
      </c>
      <c r="AM133" s="1">
        <f t="shared" si="49"/>
        <v>0</v>
      </c>
    </row>
    <row r="134" spans="1:39" x14ac:dyDescent="0.35">
      <c r="A134" s="1">
        <v>130</v>
      </c>
      <c r="B134" s="1" t="s">
        <v>14</v>
      </c>
      <c r="C134" s="1" t="s">
        <v>11</v>
      </c>
      <c r="D134" s="1" t="s">
        <v>2</v>
      </c>
      <c r="E134" s="1">
        <v>79.5</v>
      </c>
      <c r="F134" s="1">
        <f>SUM(E134:E145)</f>
        <v>81.5</v>
      </c>
      <c r="G134" s="1">
        <f t="shared" si="43"/>
        <v>97.546012269938657</v>
      </c>
      <c r="H134" s="1">
        <v>7</v>
      </c>
      <c r="I134" s="1">
        <f t="shared" si="40"/>
        <v>13.935144609991237</v>
      </c>
      <c r="J134" s="1">
        <v>25</v>
      </c>
      <c r="K134" s="1">
        <f t="shared" si="45"/>
        <v>3.9018404907975461</v>
      </c>
      <c r="L134" s="1">
        <v>0</v>
      </c>
      <c r="M134" s="1">
        <f>SUM(L134:L145)</f>
        <v>74</v>
      </c>
      <c r="N134" s="1">
        <f t="shared" si="44"/>
        <v>0</v>
      </c>
      <c r="O134" s="1">
        <v>7</v>
      </c>
      <c r="P134" s="1">
        <f t="shared" si="38"/>
        <v>0</v>
      </c>
      <c r="Q134" s="1">
        <v>28</v>
      </c>
      <c r="R134" s="1">
        <f t="shared" si="46"/>
        <v>0</v>
      </c>
      <c r="S134" s="1">
        <v>0</v>
      </c>
      <c r="T134" s="1">
        <f>SUM(S134:S145)</f>
        <v>74</v>
      </c>
      <c r="U134" s="1">
        <f t="shared" si="56"/>
        <v>0</v>
      </c>
      <c r="V134" s="1">
        <v>6</v>
      </c>
      <c r="W134" s="1">
        <f t="shared" si="50"/>
        <v>0</v>
      </c>
      <c r="X134" s="1">
        <v>29</v>
      </c>
      <c r="Y134" s="1">
        <f t="shared" si="47"/>
        <v>0</v>
      </c>
      <c r="Z134" s="1">
        <v>0.5</v>
      </c>
      <c r="AA134" s="1">
        <f>SUM(Z134:Z145)</f>
        <v>4.5</v>
      </c>
      <c r="AB134" s="1">
        <f t="shared" si="57"/>
        <v>11.111111111111111</v>
      </c>
      <c r="AC134" s="1">
        <v>5</v>
      </c>
      <c r="AD134" s="1">
        <f t="shared" si="51"/>
        <v>2.2222222222222223</v>
      </c>
      <c r="AE134" s="1">
        <v>22</v>
      </c>
      <c r="AF134" s="1">
        <f t="shared" si="48"/>
        <v>0.50505050505050508</v>
      </c>
      <c r="AH134" s="1">
        <f t="shared" si="52"/>
        <v>80</v>
      </c>
      <c r="AI134" s="1">
        <f t="shared" si="53"/>
        <v>234</v>
      </c>
      <c r="AJ134" s="1">
        <f t="shared" si="54"/>
        <v>34.188034188034187</v>
      </c>
      <c r="AK134" s="1">
        <v>35</v>
      </c>
      <c r="AL134" s="1">
        <f t="shared" si="55"/>
        <v>0.97680097680097677</v>
      </c>
      <c r="AM134" s="1">
        <f t="shared" si="49"/>
        <v>1</v>
      </c>
    </row>
    <row r="135" spans="1:39" x14ac:dyDescent="0.35">
      <c r="A135" s="1">
        <v>131</v>
      </c>
      <c r="B135" s="1" t="s">
        <v>14</v>
      </c>
      <c r="C135" s="1" t="s">
        <v>11</v>
      </c>
      <c r="D135" s="1" t="s">
        <v>3</v>
      </c>
      <c r="E135" s="1">
        <v>0</v>
      </c>
      <c r="F135" s="1">
        <v>81.5</v>
      </c>
      <c r="G135" s="1">
        <f t="shared" si="43"/>
        <v>0</v>
      </c>
      <c r="H135" s="1">
        <v>7</v>
      </c>
      <c r="I135" s="1">
        <f t="shared" si="40"/>
        <v>0</v>
      </c>
      <c r="J135" s="1">
        <v>25</v>
      </c>
      <c r="K135" s="1">
        <f t="shared" si="45"/>
        <v>0</v>
      </c>
      <c r="L135" s="1">
        <v>0</v>
      </c>
      <c r="M135" s="1">
        <v>74</v>
      </c>
      <c r="N135" s="1">
        <f t="shared" si="44"/>
        <v>0</v>
      </c>
      <c r="O135" s="1">
        <v>7</v>
      </c>
      <c r="P135" s="1">
        <f t="shared" si="38"/>
        <v>0</v>
      </c>
      <c r="Q135" s="1">
        <v>28</v>
      </c>
      <c r="R135" s="1">
        <f t="shared" si="46"/>
        <v>0</v>
      </c>
      <c r="S135" s="1">
        <v>0</v>
      </c>
      <c r="T135" s="1">
        <v>74</v>
      </c>
      <c r="U135" s="1">
        <f t="shared" si="56"/>
        <v>0</v>
      </c>
      <c r="V135" s="1">
        <v>6</v>
      </c>
      <c r="W135" s="1">
        <f t="shared" si="50"/>
        <v>0</v>
      </c>
      <c r="X135" s="1">
        <v>29</v>
      </c>
      <c r="Y135" s="1">
        <f t="shared" si="47"/>
        <v>0</v>
      </c>
      <c r="Z135" s="1">
        <v>0</v>
      </c>
      <c r="AA135" s="1">
        <v>4.5</v>
      </c>
      <c r="AB135" s="1">
        <f t="shared" si="57"/>
        <v>0</v>
      </c>
      <c r="AC135" s="1">
        <v>5</v>
      </c>
      <c r="AD135" s="1">
        <f t="shared" si="51"/>
        <v>0</v>
      </c>
      <c r="AE135" s="1">
        <v>22</v>
      </c>
      <c r="AF135" s="1">
        <f t="shared" si="48"/>
        <v>0</v>
      </c>
      <c r="AH135" s="1">
        <f t="shared" si="52"/>
        <v>0</v>
      </c>
      <c r="AI135" s="1">
        <f t="shared" si="53"/>
        <v>234</v>
      </c>
      <c r="AJ135" s="1">
        <f t="shared" si="54"/>
        <v>0</v>
      </c>
      <c r="AK135" s="1">
        <v>35</v>
      </c>
      <c r="AL135" s="1">
        <f t="shared" si="55"/>
        <v>0</v>
      </c>
      <c r="AM135" s="1">
        <f t="shared" si="49"/>
        <v>0</v>
      </c>
    </row>
    <row r="136" spans="1:39" x14ac:dyDescent="0.35">
      <c r="A136" s="1">
        <v>132</v>
      </c>
      <c r="B136" s="1" t="s">
        <v>14</v>
      </c>
      <c r="C136" s="1" t="s">
        <v>11</v>
      </c>
      <c r="D136" s="1" t="s">
        <v>4</v>
      </c>
      <c r="E136" s="1">
        <v>0</v>
      </c>
      <c r="F136" s="1">
        <v>81.5</v>
      </c>
      <c r="G136" s="1">
        <f t="shared" si="43"/>
        <v>0</v>
      </c>
      <c r="H136" s="1">
        <v>7</v>
      </c>
      <c r="I136" s="1">
        <f t="shared" si="40"/>
        <v>0</v>
      </c>
      <c r="J136" s="1">
        <v>25</v>
      </c>
      <c r="K136" s="1">
        <f t="shared" si="45"/>
        <v>0</v>
      </c>
      <c r="L136" s="1">
        <v>0</v>
      </c>
      <c r="M136" s="1">
        <v>74</v>
      </c>
      <c r="N136" s="1">
        <f t="shared" si="44"/>
        <v>0</v>
      </c>
      <c r="O136" s="1">
        <v>7</v>
      </c>
      <c r="P136" s="1">
        <f t="shared" ref="P136:P194" si="58">N136/O136</f>
        <v>0</v>
      </c>
      <c r="Q136" s="1">
        <v>28</v>
      </c>
      <c r="R136" s="1">
        <f t="shared" si="46"/>
        <v>0</v>
      </c>
      <c r="S136" s="1">
        <v>0</v>
      </c>
      <c r="T136" s="1">
        <v>74</v>
      </c>
      <c r="U136" s="1">
        <f t="shared" si="56"/>
        <v>0</v>
      </c>
      <c r="V136" s="1">
        <v>6</v>
      </c>
      <c r="W136" s="1">
        <f t="shared" si="50"/>
        <v>0</v>
      </c>
      <c r="X136" s="1">
        <v>29</v>
      </c>
      <c r="Y136" s="1">
        <f t="shared" si="47"/>
        <v>0</v>
      </c>
      <c r="Z136" s="1">
        <v>0</v>
      </c>
      <c r="AA136" s="1">
        <v>4.5</v>
      </c>
      <c r="AB136" s="1">
        <f t="shared" si="57"/>
        <v>0</v>
      </c>
      <c r="AC136" s="1">
        <v>5</v>
      </c>
      <c r="AD136" s="1">
        <f t="shared" si="51"/>
        <v>0</v>
      </c>
      <c r="AE136" s="1">
        <v>22</v>
      </c>
      <c r="AF136" s="1">
        <f t="shared" si="48"/>
        <v>0</v>
      </c>
      <c r="AH136" s="1">
        <f t="shared" si="52"/>
        <v>0</v>
      </c>
      <c r="AI136" s="1">
        <f t="shared" si="53"/>
        <v>234</v>
      </c>
      <c r="AJ136" s="1">
        <f t="shared" si="54"/>
        <v>0</v>
      </c>
      <c r="AK136" s="1">
        <v>35</v>
      </c>
      <c r="AL136" s="1">
        <f t="shared" si="55"/>
        <v>0</v>
      </c>
      <c r="AM136" s="1">
        <f t="shared" si="49"/>
        <v>0</v>
      </c>
    </row>
    <row r="137" spans="1:39" x14ac:dyDescent="0.35">
      <c r="A137" s="1">
        <v>133</v>
      </c>
      <c r="B137" s="1" t="s">
        <v>14</v>
      </c>
      <c r="C137" s="1" t="s">
        <v>11</v>
      </c>
      <c r="D137" s="1" t="s">
        <v>5</v>
      </c>
      <c r="E137" s="1">
        <v>2</v>
      </c>
      <c r="F137" s="1">
        <v>81.5</v>
      </c>
      <c r="G137" s="1">
        <f t="shared" si="43"/>
        <v>2.4539877300613497</v>
      </c>
      <c r="H137" s="1">
        <v>7</v>
      </c>
      <c r="I137" s="1">
        <f t="shared" si="40"/>
        <v>0.35056967572304998</v>
      </c>
      <c r="J137" s="1">
        <v>25</v>
      </c>
      <c r="K137" s="1">
        <f t="shared" si="45"/>
        <v>9.815950920245399E-2</v>
      </c>
      <c r="L137" s="1">
        <v>1</v>
      </c>
      <c r="M137" s="1">
        <v>74</v>
      </c>
      <c r="N137" s="1">
        <f t="shared" si="44"/>
        <v>1.3513513513513513</v>
      </c>
      <c r="O137" s="1">
        <v>7</v>
      </c>
      <c r="P137" s="1">
        <f t="shared" si="58"/>
        <v>0.19305019305019305</v>
      </c>
      <c r="Q137" s="1">
        <v>28</v>
      </c>
      <c r="R137" s="1">
        <f t="shared" si="46"/>
        <v>4.8262548262548263E-2</v>
      </c>
      <c r="S137" s="1">
        <v>1</v>
      </c>
      <c r="T137" s="1">
        <v>74</v>
      </c>
      <c r="U137" s="1">
        <f t="shared" si="56"/>
        <v>1.3513513513513513</v>
      </c>
      <c r="V137" s="1">
        <v>6</v>
      </c>
      <c r="W137" s="1">
        <f t="shared" si="50"/>
        <v>0.22522522522522523</v>
      </c>
      <c r="X137" s="1">
        <v>29</v>
      </c>
      <c r="Y137" s="1">
        <f t="shared" si="47"/>
        <v>4.6598322460391424E-2</v>
      </c>
      <c r="Z137" s="1">
        <v>0</v>
      </c>
      <c r="AA137" s="1">
        <v>4.5</v>
      </c>
      <c r="AB137" s="1">
        <f t="shared" si="57"/>
        <v>0</v>
      </c>
      <c r="AC137" s="1">
        <v>5</v>
      </c>
      <c r="AD137" s="1">
        <f t="shared" si="51"/>
        <v>0</v>
      </c>
      <c r="AE137" s="1">
        <v>22</v>
      </c>
      <c r="AF137" s="1">
        <f t="shared" si="48"/>
        <v>0</v>
      </c>
      <c r="AH137" s="1">
        <f t="shared" si="52"/>
        <v>4</v>
      </c>
      <c r="AI137" s="1">
        <f t="shared" si="53"/>
        <v>234</v>
      </c>
      <c r="AJ137" s="1">
        <f t="shared" si="54"/>
        <v>1.7094017094017095</v>
      </c>
      <c r="AK137" s="1">
        <v>35</v>
      </c>
      <c r="AL137" s="1">
        <f t="shared" si="55"/>
        <v>4.8840048840048847E-2</v>
      </c>
      <c r="AM137" s="1">
        <f t="shared" si="49"/>
        <v>0</v>
      </c>
    </row>
    <row r="138" spans="1:39" x14ac:dyDescent="0.35">
      <c r="A138" s="1">
        <v>134</v>
      </c>
      <c r="B138" s="1" t="s">
        <v>14</v>
      </c>
      <c r="C138" s="1" t="s">
        <v>11</v>
      </c>
      <c r="D138" s="1" t="s">
        <v>6</v>
      </c>
      <c r="E138" s="1">
        <v>0</v>
      </c>
      <c r="F138" s="1">
        <v>81.5</v>
      </c>
      <c r="G138" s="1">
        <f t="shared" si="43"/>
        <v>0</v>
      </c>
      <c r="H138" s="1">
        <v>7</v>
      </c>
      <c r="I138" s="1">
        <f t="shared" si="40"/>
        <v>0</v>
      </c>
      <c r="J138" s="1">
        <v>25</v>
      </c>
      <c r="K138" s="1">
        <f t="shared" si="45"/>
        <v>0</v>
      </c>
      <c r="L138" s="1">
        <v>57.5</v>
      </c>
      <c r="M138" s="1">
        <v>74</v>
      </c>
      <c r="N138" s="1">
        <f t="shared" si="44"/>
        <v>77.702702702702709</v>
      </c>
      <c r="O138" s="1">
        <v>7</v>
      </c>
      <c r="P138" s="1">
        <f t="shared" si="58"/>
        <v>11.100386100386102</v>
      </c>
      <c r="Q138" s="1">
        <v>28</v>
      </c>
      <c r="R138" s="1">
        <f t="shared" si="46"/>
        <v>2.7750965250965254</v>
      </c>
      <c r="S138" s="1">
        <v>57.5</v>
      </c>
      <c r="T138" s="1">
        <v>74</v>
      </c>
      <c r="U138" s="1">
        <f t="shared" si="56"/>
        <v>77.702702702702709</v>
      </c>
      <c r="V138" s="1">
        <v>6</v>
      </c>
      <c r="W138" s="1">
        <f t="shared" si="50"/>
        <v>12.950450450450452</v>
      </c>
      <c r="X138" s="1">
        <v>29</v>
      </c>
      <c r="Y138" s="1">
        <f t="shared" si="47"/>
        <v>2.679403541472507</v>
      </c>
      <c r="Z138" s="1">
        <v>2</v>
      </c>
      <c r="AA138" s="1">
        <v>4.5</v>
      </c>
      <c r="AB138" s="1">
        <f t="shared" si="57"/>
        <v>44.444444444444443</v>
      </c>
      <c r="AC138" s="1">
        <v>5</v>
      </c>
      <c r="AD138" s="1">
        <f t="shared" si="51"/>
        <v>8.8888888888888893</v>
      </c>
      <c r="AE138" s="1">
        <v>22</v>
      </c>
      <c r="AF138" s="1">
        <f t="shared" si="48"/>
        <v>2.0202020202020203</v>
      </c>
      <c r="AH138" s="1">
        <f t="shared" si="52"/>
        <v>117</v>
      </c>
      <c r="AI138" s="1">
        <f t="shared" si="53"/>
        <v>234</v>
      </c>
      <c r="AJ138" s="1">
        <f t="shared" si="54"/>
        <v>50</v>
      </c>
      <c r="AK138" s="1">
        <v>35</v>
      </c>
      <c r="AL138" s="1">
        <f t="shared" si="55"/>
        <v>1.4285714285714286</v>
      </c>
      <c r="AM138" s="1">
        <f t="shared" si="49"/>
        <v>1.4</v>
      </c>
    </row>
    <row r="139" spans="1:39" x14ac:dyDescent="0.35">
      <c r="A139" s="1">
        <v>135</v>
      </c>
      <c r="B139" s="1" t="s">
        <v>14</v>
      </c>
      <c r="C139" s="1" t="s">
        <v>11</v>
      </c>
      <c r="D139" s="1" t="s">
        <v>7</v>
      </c>
      <c r="E139" s="1">
        <v>0</v>
      </c>
      <c r="F139" s="1">
        <v>81.5</v>
      </c>
      <c r="G139" s="1">
        <f t="shared" si="43"/>
        <v>0</v>
      </c>
      <c r="H139" s="1">
        <v>7</v>
      </c>
      <c r="I139" s="1">
        <f t="shared" si="40"/>
        <v>0</v>
      </c>
      <c r="J139" s="1">
        <v>25</v>
      </c>
      <c r="K139" s="1">
        <f t="shared" si="45"/>
        <v>0</v>
      </c>
      <c r="L139" s="1">
        <v>1</v>
      </c>
      <c r="M139" s="1">
        <v>74</v>
      </c>
      <c r="N139" s="1">
        <f t="shared" si="44"/>
        <v>1.3513513513513513</v>
      </c>
      <c r="O139" s="1">
        <v>7</v>
      </c>
      <c r="P139" s="1">
        <f t="shared" si="58"/>
        <v>0.19305019305019305</v>
      </c>
      <c r="Q139" s="1">
        <v>28</v>
      </c>
      <c r="R139" s="1">
        <f t="shared" si="46"/>
        <v>4.8262548262548263E-2</v>
      </c>
      <c r="S139" s="1">
        <v>1</v>
      </c>
      <c r="T139" s="1">
        <v>74</v>
      </c>
      <c r="U139" s="1">
        <f t="shared" si="56"/>
        <v>1.3513513513513513</v>
      </c>
      <c r="V139" s="1">
        <v>6</v>
      </c>
      <c r="W139" s="1">
        <f t="shared" si="50"/>
        <v>0.22522522522522523</v>
      </c>
      <c r="X139" s="1">
        <v>29</v>
      </c>
      <c r="Y139" s="1">
        <f t="shared" si="47"/>
        <v>4.6598322460391424E-2</v>
      </c>
      <c r="Z139" s="1">
        <v>1</v>
      </c>
      <c r="AA139" s="1">
        <v>4.5</v>
      </c>
      <c r="AB139" s="1">
        <f t="shared" si="57"/>
        <v>22.222222222222221</v>
      </c>
      <c r="AC139" s="1">
        <v>5</v>
      </c>
      <c r="AD139" s="1">
        <f t="shared" si="51"/>
        <v>4.4444444444444446</v>
      </c>
      <c r="AE139" s="1">
        <v>22</v>
      </c>
      <c r="AF139" s="1">
        <f t="shared" si="48"/>
        <v>1.0101010101010102</v>
      </c>
      <c r="AH139" s="1">
        <f t="shared" si="52"/>
        <v>3</v>
      </c>
      <c r="AI139" s="1">
        <f t="shared" si="53"/>
        <v>234</v>
      </c>
      <c r="AJ139" s="1">
        <f t="shared" si="54"/>
        <v>1.2820512820512822</v>
      </c>
      <c r="AK139" s="1">
        <v>35</v>
      </c>
      <c r="AL139" s="1">
        <f t="shared" si="55"/>
        <v>3.6630036630036632E-2</v>
      </c>
      <c r="AM139" s="1">
        <f t="shared" si="49"/>
        <v>0</v>
      </c>
    </row>
    <row r="140" spans="1:39" x14ac:dyDescent="0.35">
      <c r="A140" s="1">
        <v>136</v>
      </c>
      <c r="B140" s="1" t="s">
        <v>14</v>
      </c>
      <c r="C140" s="1" t="s">
        <v>11</v>
      </c>
      <c r="D140" s="1" t="s">
        <v>8</v>
      </c>
      <c r="E140" s="1">
        <v>0</v>
      </c>
      <c r="F140" s="1">
        <v>81.5</v>
      </c>
      <c r="G140" s="1">
        <f t="shared" si="43"/>
        <v>0</v>
      </c>
      <c r="H140" s="1">
        <v>7</v>
      </c>
      <c r="I140" s="1">
        <f t="shared" si="40"/>
        <v>0</v>
      </c>
      <c r="J140" s="1">
        <v>25</v>
      </c>
      <c r="K140" s="1">
        <f t="shared" si="45"/>
        <v>0</v>
      </c>
      <c r="L140" s="1">
        <v>0</v>
      </c>
      <c r="M140" s="1">
        <v>74</v>
      </c>
      <c r="N140" s="1">
        <f t="shared" si="44"/>
        <v>0</v>
      </c>
      <c r="O140" s="1">
        <v>7</v>
      </c>
      <c r="P140" s="1">
        <f t="shared" si="58"/>
        <v>0</v>
      </c>
      <c r="Q140" s="1">
        <v>28</v>
      </c>
      <c r="R140" s="1">
        <f t="shared" si="46"/>
        <v>0</v>
      </c>
      <c r="S140" s="1">
        <v>0</v>
      </c>
      <c r="T140" s="1">
        <v>74</v>
      </c>
      <c r="U140" s="1">
        <f t="shared" si="56"/>
        <v>0</v>
      </c>
      <c r="V140" s="1">
        <v>6</v>
      </c>
      <c r="W140" s="1">
        <f t="shared" si="50"/>
        <v>0</v>
      </c>
      <c r="X140" s="1">
        <v>29</v>
      </c>
      <c r="Y140" s="1">
        <f t="shared" si="47"/>
        <v>0</v>
      </c>
      <c r="Z140" s="1">
        <v>0</v>
      </c>
      <c r="AA140" s="1">
        <v>4.5</v>
      </c>
      <c r="AB140" s="1">
        <f t="shared" si="57"/>
        <v>0</v>
      </c>
      <c r="AC140" s="1">
        <v>5</v>
      </c>
      <c r="AD140" s="1">
        <f t="shared" si="51"/>
        <v>0</v>
      </c>
      <c r="AE140" s="1">
        <v>22</v>
      </c>
      <c r="AF140" s="1">
        <f t="shared" si="48"/>
        <v>0</v>
      </c>
      <c r="AH140" s="1">
        <f t="shared" si="52"/>
        <v>0</v>
      </c>
      <c r="AI140" s="1">
        <f t="shared" si="53"/>
        <v>234</v>
      </c>
      <c r="AJ140" s="1">
        <f t="shared" si="54"/>
        <v>0</v>
      </c>
      <c r="AK140" s="1">
        <v>35</v>
      </c>
      <c r="AL140" s="1">
        <f t="shared" si="55"/>
        <v>0</v>
      </c>
      <c r="AM140" s="1">
        <f t="shared" si="49"/>
        <v>0</v>
      </c>
    </row>
    <row r="141" spans="1:39" x14ac:dyDescent="0.35">
      <c r="A141" s="1">
        <v>137</v>
      </c>
      <c r="B141" s="1" t="s">
        <v>14</v>
      </c>
      <c r="C141" s="1" t="s">
        <v>11</v>
      </c>
      <c r="D141" s="1" t="s">
        <v>12</v>
      </c>
      <c r="E141" s="1">
        <v>0</v>
      </c>
      <c r="F141" s="1">
        <v>81.5</v>
      </c>
      <c r="G141" s="1">
        <f t="shared" si="43"/>
        <v>0</v>
      </c>
      <c r="H141" s="1">
        <v>7</v>
      </c>
      <c r="I141" s="1">
        <f t="shared" si="40"/>
        <v>0</v>
      </c>
      <c r="J141" s="1">
        <v>25</v>
      </c>
      <c r="K141" s="1">
        <f t="shared" si="45"/>
        <v>0</v>
      </c>
      <c r="L141" s="1">
        <v>1</v>
      </c>
      <c r="M141" s="1">
        <v>74</v>
      </c>
      <c r="N141" s="1">
        <f t="shared" si="44"/>
        <v>1.3513513513513513</v>
      </c>
      <c r="O141" s="1">
        <v>7</v>
      </c>
      <c r="P141" s="1">
        <f t="shared" si="58"/>
        <v>0.19305019305019305</v>
      </c>
      <c r="Q141" s="1">
        <v>28</v>
      </c>
      <c r="R141" s="1">
        <f t="shared" si="46"/>
        <v>4.8262548262548263E-2</v>
      </c>
      <c r="S141" s="1">
        <v>1</v>
      </c>
      <c r="T141" s="1">
        <v>74</v>
      </c>
      <c r="U141" s="1">
        <f t="shared" si="56"/>
        <v>1.3513513513513513</v>
      </c>
      <c r="V141" s="1">
        <v>6</v>
      </c>
      <c r="W141" s="1">
        <f t="shared" si="50"/>
        <v>0.22522522522522523</v>
      </c>
      <c r="X141" s="1">
        <v>29</v>
      </c>
      <c r="Y141" s="1">
        <f t="shared" si="47"/>
        <v>4.6598322460391424E-2</v>
      </c>
      <c r="Z141" s="1">
        <v>1</v>
      </c>
      <c r="AA141" s="1">
        <v>4.5</v>
      </c>
      <c r="AB141" s="1">
        <f t="shared" si="57"/>
        <v>22.222222222222221</v>
      </c>
      <c r="AC141" s="1">
        <v>5</v>
      </c>
      <c r="AD141" s="1">
        <f t="shared" si="51"/>
        <v>4.4444444444444446</v>
      </c>
      <c r="AE141" s="1">
        <v>22</v>
      </c>
      <c r="AF141" s="1">
        <f t="shared" si="48"/>
        <v>1.0101010101010102</v>
      </c>
      <c r="AH141" s="1">
        <f t="shared" si="52"/>
        <v>3</v>
      </c>
      <c r="AI141" s="1">
        <f t="shared" si="53"/>
        <v>234</v>
      </c>
      <c r="AJ141" s="1">
        <f t="shared" si="54"/>
        <v>1.2820512820512822</v>
      </c>
      <c r="AK141" s="1">
        <v>35</v>
      </c>
      <c r="AL141" s="1">
        <f t="shared" si="55"/>
        <v>3.6630036630036632E-2</v>
      </c>
      <c r="AM141" s="1">
        <f t="shared" si="49"/>
        <v>0</v>
      </c>
    </row>
    <row r="142" spans="1:39" x14ac:dyDescent="0.35">
      <c r="A142" s="1">
        <v>139</v>
      </c>
      <c r="B142" s="1" t="s">
        <v>14</v>
      </c>
      <c r="C142" s="1" t="s">
        <v>11</v>
      </c>
      <c r="D142" s="1" t="s">
        <v>9</v>
      </c>
      <c r="E142" s="1">
        <v>0</v>
      </c>
      <c r="F142" s="1">
        <v>81.5</v>
      </c>
      <c r="G142" s="1">
        <f t="shared" si="43"/>
        <v>0</v>
      </c>
      <c r="H142" s="1">
        <v>7</v>
      </c>
      <c r="I142" s="1">
        <f t="shared" si="40"/>
        <v>0</v>
      </c>
      <c r="J142" s="1">
        <v>25</v>
      </c>
      <c r="K142" s="1">
        <f t="shared" si="45"/>
        <v>0</v>
      </c>
      <c r="L142" s="1">
        <v>0</v>
      </c>
      <c r="M142" s="1">
        <v>74</v>
      </c>
      <c r="N142" s="1">
        <f t="shared" si="44"/>
        <v>0</v>
      </c>
      <c r="O142" s="1">
        <v>7</v>
      </c>
      <c r="P142" s="1">
        <f t="shared" si="58"/>
        <v>0</v>
      </c>
      <c r="Q142" s="1">
        <v>28</v>
      </c>
      <c r="R142" s="1">
        <f t="shared" si="46"/>
        <v>0</v>
      </c>
      <c r="S142" s="1">
        <v>0</v>
      </c>
      <c r="T142" s="1">
        <v>74</v>
      </c>
      <c r="U142" s="1">
        <f t="shared" si="56"/>
        <v>0</v>
      </c>
      <c r="V142" s="1">
        <v>6</v>
      </c>
      <c r="W142" s="1">
        <f t="shared" si="50"/>
        <v>0</v>
      </c>
      <c r="X142" s="1">
        <v>29</v>
      </c>
      <c r="Y142" s="1">
        <f t="shared" si="47"/>
        <v>0</v>
      </c>
      <c r="Z142" s="1">
        <v>0</v>
      </c>
      <c r="AA142" s="1">
        <v>4.5</v>
      </c>
      <c r="AB142" s="1">
        <f t="shared" si="57"/>
        <v>0</v>
      </c>
      <c r="AC142" s="1">
        <v>5</v>
      </c>
      <c r="AD142" s="1">
        <f t="shared" si="51"/>
        <v>0</v>
      </c>
      <c r="AE142" s="1">
        <v>22</v>
      </c>
      <c r="AF142" s="1">
        <f t="shared" si="48"/>
        <v>0</v>
      </c>
      <c r="AH142" s="1">
        <f t="shared" si="52"/>
        <v>0</v>
      </c>
      <c r="AI142" s="1">
        <f t="shared" si="53"/>
        <v>234</v>
      </c>
      <c r="AJ142" s="1">
        <f t="shared" si="54"/>
        <v>0</v>
      </c>
      <c r="AK142" s="1">
        <v>35</v>
      </c>
      <c r="AL142" s="1">
        <f t="shared" si="55"/>
        <v>0</v>
      </c>
      <c r="AM142" s="1">
        <f t="shared" si="49"/>
        <v>0</v>
      </c>
    </row>
    <row r="143" spans="1:39" x14ac:dyDescent="0.35">
      <c r="A143" s="1">
        <v>140</v>
      </c>
      <c r="B143" s="1" t="s">
        <v>14</v>
      </c>
      <c r="C143" s="1" t="s">
        <v>11</v>
      </c>
      <c r="D143" s="1" t="s">
        <v>10</v>
      </c>
      <c r="E143" s="1">
        <v>0</v>
      </c>
      <c r="F143" s="1">
        <v>81.5</v>
      </c>
      <c r="G143" s="1">
        <f t="shared" si="43"/>
        <v>0</v>
      </c>
      <c r="H143" s="1">
        <v>7</v>
      </c>
      <c r="I143" s="1">
        <f t="shared" si="40"/>
        <v>0</v>
      </c>
      <c r="J143" s="1">
        <v>25</v>
      </c>
      <c r="K143" s="1">
        <f t="shared" si="45"/>
        <v>0</v>
      </c>
      <c r="L143" s="1">
        <v>0</v>
      </c>
      <c r="M143" s="1">
        <v>74</v>
      </c>
      <c r="N143" s="1">
        <f t="shared" si="44"/>
        <v>0</v>
      </c>
      <c r="O143" s="1">
        <v>7</v>
      </c>
      <c r="P143" s="1">
        <f t="shared" si="58"/>
        <v>0</v>
      </c>
      <c r="Q143" s="1">
        <v>28</v>
      </c>
      <c r="R143" s="1">
        <f t="shared" si="46"/>
        <v>0</v>
      </c>
      <c r="S143" s="1">
        <v>0</v>
      </c>
      <c r="T143" s="1">
        <v>74</v>
      </c>
      <c r="U143" s="1">
        <f t="shared" si="56"/>
        <v>0</v>
      </c>
      <c r="V143" s="1">
        <v>6</v>
      </c>
      <c r="W143" s="1">
        <f t="shared" si="50"/>
        <v>0</v>
      </c>
      <c r="X143" s="1">
        <v>29</v>
      </c>
      <c r="Y143" s="1">
        <f t="shared" si="47"/>
        <v>0</v>
      </c>
      <c r="Z143" s="1">
        <v>0</v>
      </c>
      <c r="AA143" s="1">
        <v>4.5</v>
      </c>
      <c r="AB143" s="1">
        <f t="shared" si="57"/>
        <v>0</v>
      </c>
      <c r="AC143" s="1">
        <v>5</v>
      </c>
      <c r="AD143" s="1">
        <f t="shared" si="51"/>
        <v>0</v>
      </c>
      <c r="AE143" s="1">
        <v>22</v>
      </c>
      <c r="AF143" s="1">
        <f t="shared" si="48"/>
        <v>0</v>
      </c>
      <c r="AH143" s="1">
        <f t="shared" si="52"/>
        <v>0</v>
      </c>
      <c r="AI143" s="1">
        <f t="shared" si="53"/>
        <v>234</v>
      </c>
      <c r="AJ143" s="1">
        <f t="shared" si="54"/>
        <v>0</v>
      </c>
      <c r="AK143" s="1">
        <v>35</v>
      </c>
      <c r="AL143" s="1">
        <f t="shared" si="55"/>
        <v>0</v>
      </c>
      <c r="AM143" s="1">
        <f t="shared" si="49"/>
        <v>0</v>
      </c>
    </row>
    <row r="144" spans="1:39" x14ac:dyDescent="0.35">
      <c r="A144" s="1">
        <v>141</v>
      </c>
      <c r="B144" s="1" t="s">
        <v>14</v>
      </c>
      <c r="C144" s="1" t="s">
        <v>11</v>
      </c>
      <c r="D144" s="1" t="s">
        <v>11</v>
      </c>
      <c r="E144" s="1">
        <v>0</v>
      </c>
      <c r="F144" s="1">
        <v>81.5</v>
      </c>
      <c r="G144" s="1">
        <f t="shared" si="43"/>
        <v>0</v>
      </c>
      <c r="H144" s="1">
        <v>7</v>
      </c>
      <c r="I144" s="1">
        <f t="shared" ref="I144:I202" si="59">G144/H144</f>
        <v>0</v>
      </c>
      <c r="J144" s="1">
        <v>25</v>
      </c>
      <c r="K144" s="1">
        <f t="shared" si="45"/>
        <v>0</v>
      </c>
      <c r="L144" s="1">
        <v>13.5</v>
      </c>
      <c r="M144" s="1">
        <v>74</v>
      </c>
      <c r="N144" s="1">
        <f t="shared" si="44"/>
        <v>18.243243243243242</v>
      </c>
      <c r="O144" s="1">
        <v>7</v>
      </c>
      <c r="P144" s="1">
        <f t="shared" si="58"/>
        <v>2.6061776061776061</v>
      </c>
      <c r="Q144" s="1">
        <v>28</v>
      </c>
      <c r="R144" s="1">
        <f t="shared" si="46"/>
        <v>0.65154440154440152</v>
      </c>
      <c r="S144" s="1">
        <v>13.5</v>
      </c>
      <c r="T144" s="1">
        <v>74</v>
      </c>
      <c r="U144" s="1">
        <f t="shared" si="56"/>
        <v>18.243243243243242</v>
      </c>
      <c r="V144" s="1">
        <v>6</v>
      </c>
      <c r="W144" s="1">
        <f t="shared" si="50"/>
        <v>3.0405405405405403</v>
      </c>
      <c r="X144" s="1">
        <v>29</v>
      </c>
      <c r="Y144" s="1">
        <f t="shared" si="47"/>
        <v>0.62907735321528424</v>
      </c>
      <c r="Z144" s="1">
        <v>0</v>
      </c>
      <c r="AA144" s="1">
        <v>4.5</v>
      </c>
      <c r="AB144" s="1">
        <f t="shared" si="57"/>
        <v>0</v>
      </c>
      <c r="AC144" s="1">
        <v>5</v>
      </c>
      <c r="AD144" s="1">
        <f t="shared" si="51"/>
        <v>0</v>
      </c>
      <c r="AE144" s="1">
        <v>22</v>
      </c>
      <c r="AF144" s="1">
        <f t="shared" si="48"/>
        <v>0</v>
      </c>
      <c r="AH144" s="1">
        <f t="shared" si="52"/>
        <v>27</v>
      </c>
      <c r="AI144" s="1">
        <f t="shared" si="53"/>
        <v>234</v>
      </c>
      <c r="AJ144" s="1">
        <f t="shared" si="54"/>
        <v>11.538461538461538</v>
      </c>
      <c r="AK144" s="1">
        <v>35</v>
      </c>
      <c r="AL144" s="1">
        <f t="shared" si="55"/>
        <v>0.32967032967032966</v>
      </c>
      <c r="AM144" s="1">
        <f t="shared" si="49"/>
        <v>0.3</v>
      </c>
    </row>
    <row r="145" spans="1:39" x14ac:dyDescent="0.35">
      <c r="A145" s="1">
        <v>142</v>
      </c>
      <c r="B145" s="1" t="s">
        <v>14</v>
      </c>
      <c r="C145" s="1" t="s">
        <v>11</v>
      </c>
      <c r="D145" s="1" t="s">
        <v>1</v>
      </c>
      <c r="E145" s="1">
        <v>0</v>
      </c>
      <c r="F145" s="1">
        <v>81.5</v>
      </c>
      <c r="G145" s="1">
        <f t="shared" si="43"/>
        <v>0</v>
      </c>
      <c r="H145" s="1">
        <v>7</v>
      </c>
      <c r="I145" s="1">
        <f t="shared" si="59"/>
        <v>0</v>
      </c>
      <c r="J145" s="1">
        <v>25</v>
      </c>
      <c r="K145" s="1">
        <f t="shared" si="45"/>
        <v>0</v>
      </c>
      <c r="L145" s="1">
        <v>0</v>
      </c>
      <c r="M145" s="1">
        <v>74</v>
      </c>
      <c r="N145" s="1">
        <f t="shared" si="44"/>
        <v>0</v>
      </c>
      <c r="O145" s="1">
        <v>7</v>
      </c>
      <c r="P145" s="1">
        <f t="shared" si="58"/>
        <v>0</v>
      </c>
      <c r="Q145" s="1">
        <v>28</v>
      </c>
      <c r="R145" s="1">
        <f t="shared" si="46"/>
        <v>0</v>
      </c>
      <c r="S145" s="1">
        <v>0</v>
      </c>
      <c r="T145" s="1">
        <v>74</v>
      </c>
      <c r="U145" s="1">
        <f t="shared" si="56"/>
        <v>0</v>
      </c>
      <c r="V145" s="1">
        <v>6</v>
      </c>
      <c r="W145" s="1">
        <f t="shared" si="50"/>
        <v>0</v>
      </c>
      <c r="X145" s="1">
        <v>29</v>
      </c>
      <c r="Y145" s="1">
        <f t="shared" si="47"/>
        <v>0</v>
      </c>
      <c r="Z145" s="1">
        <v>0</v>
      </c>
      <c r="AA145" s="1">
        <v>4.5</v>
      </c>
      <c r="AB145" s="1">
        <f t="shared" si="57"/>
        <v>0</v>
      </c>
      <c r="AC145" s="1">
        <v>5</v>
      </c>
      <c r="AD145" s="1">
        <f t="shared" si="51"/>
        <v>0</v>
      </c>
      <c r="AE145" s="1">
        <v>22</v>
      </c>
      <c r="AF145" s="1">
        <f t="shared" si="48"/>
        <v>0</v>
      </c>
      <c r="AH145" s="1">
        <f t="shared" si="52"/>
        <v>0</v>
      </c>
      <c r="AI145" s="1">
        <f t="shared" si="53"/>
        <v>234</v>
      </c>
      <c r="AJ145" s="1">
        <f t="shared" si="54"/>
        <v>0</v>
      </c>
      <c r="AK145" s="1">
        <v>35</v>
      </c>
      <c r="AL145" s="1">
        <f t="shared" si="55"/>
        <v>0</v>
      </c>
      <c r="AM145" s="1">
        <f t="shared" si="49"/>
        <v>0</v>
      </c>
    </row>
    <row r="146" spans="1:39" x14ac:dyDescent="0.35">
      <c r="A146" s="1">
        <v>143</v>
      </c>
      <c r="B146" s="1" t="s">
        <v>24</v>
      </c>
      <c r="C146" s="1" t="s">
        <v>11</v>
      </c>
      <c r="D146" s="1" t="s">
        <v>2</v>
      </c>
      <c r="E146" s="1">
        <v>0</v>
      </c>
      <c r="F146" s="1">
        <v>0</v>
      </c>
      <c r="G146" s="1">
        <v>0</v>
      </c>
      <c r="H146" s="1">
        <v>7</v>
      </c>
      <c r="I146" s="1">
        <f t="shared" si="59"/>
        <v>0</v>
      </c>
      <c r="J146" s="1">
        <v>25</v>
      </c>
      <c r="K146" s="1">
        <f t="shared" si="45"/>
        <v>0</v>
      </c>
      <c r="L146" s="1">
        <v>0</v>
      </c>
      <c r="M146" s="1">
        <v>0</v>
      </c>
      <c r="N146" s="1">
        <v>0</v>
      </c>
      <c r="O146" s="1">
        <v>7</v>
      </c>
      <c r="P146" s="1">
        <f t="shared" si="58"/>
        <v>0</v>
      </c>
      <c r="Q146" s="1">
        <v>28</v>
      </c>
      <c r="R146" s="1">
        <f t="shared" si="46"/>
        <v>0</v>
      </c>
      <c r="S146" s="1">
        <v>0</v>
      </c>
      <c r="T146" s="1">
        <v>0</v>
      </c>
      <c r="U146" s="1">
        <v>0</v>
      </c>
      <c r="V146" s="1">
        <v>6</v>
      </c>
      <c r="W146" s="1">
        <f t="shared" si="50"/>
        <v>0</v>
      </c>
      <c r="X146" s="1">
        <v>29</v>
      </c>
      <c r="Y146" s="1">
        <f t="shared" si="47"/>
        <v>0</v>
      </c>
      <c r="Z146" s="1">
        <v>0</v>
      </c>
      <c r="AA146" s="1">
        <v>72</v>
      </c>
      <c r="AB146" s="1">
        <f t="shared" si="57"/>
        <v>0</v>
      </c>
      <c r="AC146" s="1">
        <v>5</v>
      </c>
      <c r="AD146" s="1">
        <f t="shared" si="51"/>
        <v>0</v>
      </c>
      <c r="AE146" s="1">
        <v>22</v>
      </c>
      <c r="AF146" s="1">
        <f t="shared" si="48"/>
        <v>0</v>
      </c>
      <c r="AH146" s="1">
        <f t="shared" si="52"/>
        <v>0</v>
      </c>
      <c r="AI146" s="1">
        <f t="shared" si="53"/>
        <v>72</v>
      </c>
      <c r="AJ146" s="1">
        <f t="shared" si="54"/>
        <v>0</v>
      </c>
      <c r="AK146" s="1">
        <v>35</v>
      </c>
      <c r="AL146" s="1">
        <f t="shared" si="55"/>
        <v>0</v>
      </c>
      <c r="AM146" s="1">
        <f t="shared" si="49"/>
        <v>0</v>
      </c>
    </row>
    <row r="147" spans="1:39" x14ac:dyDescent="0.35">
      <c r="A147" s="1">
        <v>144</v>
      </c>
      <c r="B147" s="1" t="s">
        <v>24</v>
      </c>
      <c r="C147" s="1" t="s">
        <v>11</v>
      </c>
      <c r="D147" s="1" t="s">
        <v>3</v>
      </c>
      <c r="E147" s="1">
        <v>0</v>
      </c>
      <c r="F147" s="1">
        <v>0</v>
      </c>
      <c r="G147" s="1">
        <v>0</v>
      </c>
      <c r="H147" s="1">
        <v>7</v>
      </c>
      <c r="I147" s="1">
        <f t="shared" si="59"/>
        <v>0</v>
      </c>
      <c r="J147" s="1">
        <v>25</v>
      </c>
      <c r="K147" s="1">
        <f t="shared" si="45"/>
        <v>0</v>
      </c>
      <c r="L147" s="1">
        <v>0</v>
      </c>
      <c r="M147" s="1">
        <v>0</v>
      </c>
      <c r="N147" s="1">
        <v>0</v>
      </c>
      <c r="O147" s="1">
        <v>7</v>
      </c>
      <c r="P147" s="1">
        <f t="shared" si="58"/>
        <v>0</v>
      </c>
      <c r="Q147" s="1">
        <v>28</v>
      </c>
      <c r="R147" s="1">
        <f t="shared" si="46"/>
        <v>0</v>
      </c>
      <c r="S147" s="1">
        <v>0</v>
      </c>
      <c r="T147" s="1">
        <v>0</v>
      </c>
      <c r="U147" s="1">
        <v>0</v>
      </c>
      <c r="V147" s="1">
        <v>6</v>
      </c>
      <c r="W147" s="1">
        <f t="shared" si="50"/>
        <v>0</v>
      </c>
      <c r="X147" s="1">
        <v>29</v>
      </c>
      <c r="Y147" s="1">
        <f t="shared" si="47"/>
        <v>0</v>
      </c>
      <c r="Z147" s="1">
        <v>0</v>
      </c>
      <c r="AA147" s="1">
        <v>72</v>
      </c>
      <c r="AB147" s="1">
        <f t="shared" si="57"/>
        <v>0</v>
      </c>
      <c r="AC147" s="1">
        <v>5</v>
      </c>
      <c r="AD147" s="1">
        <f t="shared" si="51"/>
        <v>0</v>
      </c>
      <c r="AE147" s="1">
        <v>22</v>
      </c>
      <c r="AF147" s="1">
        <f t="shared" si="48"/>
        <v>0</v>
      </c>
      <c r="AH147" s="1">
        <f t="shared" si="52"/>
        <v>0</v>
      </c>
      <c r="AI147" s="1">
        <f t="shared" si="53"/>
        <v>72</v>
      </c>
      <c r="AJ147" s="1">
        <f t="shared" si="54"/>
        <v>0</v>
      </c>
      <c r="AK147" s="1">
        <v>35</v>
      </c>
      <c r="AL147" s="1">
        <f t="shared" si="55"/>
        <v>0</v>
      </c>
      <c r="AM147" s="1">
        <f t="shared" si="49"/>
        <v>0</v>
      </c>
    </row>
    <row r="148" spans="1:39" x14ac:dyDescent="0.35">
      <c r="A148" s="1">
        <v>145</v>
      </c>
      <c r="B148" s="1" t="s">
        <v>24</v>
      </c>
      <c r="C148" s="1" t="s">
        <v>11</v>
      </c>
      <c r="D148" s="1" t="s">
        <v>4</v>
      </c>
      <c r="E148" s="1">
        <v>0</v>
      </c>
      <c r="F148" s="1">
        <v>0</v>
      </c>
      <c r="G148" s="1">
        <v>0</v>
      </c>
      <c r="H148" s="1">
        <v>7</v>
      </c>
      <c r="I148" s="1">
        <f t="shared" si="59"/>
        <v>0</v>
      </c>
      <c r="J148" s="1">
        <v>25</v>
      </c>
      <c r="K148" s="1">
        <f t="shared" si="45"/>
        <v>0</v>
      </c>
      <c r="L148" s="1">
        <v>0</v>
      </c>
      <c r="M148" s="1">
        <v>0</v>
      </c>
      <c r="N148" s="1">
        <v>0</v>
      </c>
      <c r="O148" s="1">
        <v>7</v>
      </c>
      <c r="P148" s="1">
        <f t="shared" si="58"/>
        <v>0</v>
      </c>
      <c r="Q148" s="1">
        <v>28</v>
      </c>
      <c r="R148" s="1">
        <f t="shared" si="46"/>
        <v>0</v>
      </c>
      <c r="S148" s="1">
        <v>0</v>
      </c>
      <c r="T148" s="1">
        <v>0</v>
      </c>
      <c r="U148" s="1">
        <v>0</v>
      </c>
      <c r="V148" s="1">
        <v>6</v>
      </c>
      <c r="W148" s="1">
        <f t="shared" si="50"/>
        <v>0</v>
      </c>
      <c r="X148" s="1">
        <v>29</v>
      </c>
      <c r="Y148" s="1">
        <f t="shared" si="47"/>
        <v>0</v>
      </c>
      <c r="Z148" s="1">
        <v>0</v>
      </c>
      <c r="AA148" s="1">
        <v>72</v>
      </c>
      <c r="AB148" s="1">
        <f t="shared" si="57"/>
        <v>0</v>
      </c>
      <c r="AC148" s="1">
        <v>5</v>
      </c>
      <c r="AD148" s="1">
        <f t="shared" si="51"/>
        <v>0</v>
      </c>
      <c r="AE148" s="1">
        <v>22</v>
      </c>
      <c r="AF148" s="1">
        <f t="shared" si="48"/>
        <v>0</v>
      </c>
      <c r="AH148" s="1">
        <f t="shared" si="52"/>
        <v>0</v>
      </c>
      <c r="AI148" s="1">
        <f t="shared" si="53"/>
        <v>72</v>
      </c>
      <c r="AJ148" s="1">
        <f t="shared" si="54"/>
        <v>0</v>
      </c>
      <c r="AK148" s="1">
        <v>35</v>
      </c>
      <c r="AL148" s="1">
        <f t="shared" si="55"/>
        <v>0</v>
      </c>
      <c r="AM148" s="1">
        <f t="shared" si="49"/>
        <v>0</v>
      </c>
    </row>
    <row r="149" spans="1:39" x14ac:dyDescent="0.35">
      <c r="A149" s="1">
        <v>146</v>
      </c>
      <c r="B149" s="1" t="s">
        <v>24</v>
      </c>
      <c r="C149" s="1" t="s">
        <v>11</v>
      </c>
      <c r="D149" s="1" t="s">
        <v>5</v>
      </c>
      <c r="E149" s="1">
        <v>0</v>
      </c>
      <c r="F149" s="1">
        <v>0</v>
      </c>
      <c r="G149" s="1">
        <v>0</v>
      </c>
      <c r="H149" s="1">
        <v>7</v>
      </c>
      <c r="I149" s="1">
        <f t="shared" si="59"/>
        <v>0</v>
      </c>
      <c r="J149" s="1">
        <v>25</v>
      </c>
      <c r="K149" s="1">
        <f t="shared" si="45"/>
        <v>0</v>
      </c>
      <c r="L149" s="1">
        <v>0</v>
      </c>
      <c r="M149" s="1">
        <v>0</v>
      </c>
      <c r="N149" s="1">
        <v>0</v>
      </c>
      <c r="O149" s="1">
        <v>7</v>
      </c>
      <c r="P149" s="1">
        <f t="shared" si="58"/>
        <v>0</v>
      </c>
      <c r="Q149" s="1">
        <v>28</v>
      </c>
      <c r="R149" s="1">
        <f t="shared" si="46"/>
        <v>0</v>
      </c>
      <c r="S149" s="1">
        <v>0</v>
      </c>
      <c r="T149" s="1">
        <v>0</v>
      </c>
      <c r="U149" s="1">
        <v>0</v>
      </c>
      <c r="V149" s="1">
        <v>6</v>
      </c>
      <c r="W149" s="1">
        <f t="shared" si="50"/>
        <v>0</v>
      </c>
      <c r="X149" s="1">
        <v>29</v>
      </c>
      <c r="Y149" s="1">
        <f t="shared" si="47"/>
        <v>0</v>
      </c>
      <c r="Z149" s="1">
        <v>1</v>
      </c>
      <c r="AA149" s="1">
        <v>72</v>
      </c>
      <c r="AB149" s="1">
        <f t="shared" si="57"/>
        <v>1.3888888888888888</v>
      </c>
      <c r="AC149" s="1">
        <v>5</v>
      </c>
      <c r="AD149" s="1">
        <f t="shared" si="51"/>
        <v>0.27777777777777779</v>
      </c>
      <c r="AE149" s="1">
        <v>22</v>
      </c>
      <c r="AF149" s="1">
        <f t="shared" si="48"/>
        <v>6.3131313131313135E-2</v>
      </c>
      <c r="AH149" s="1">
        <f t="shared" si="52"/>
        <v>1</v>
      </c>
      <c r="AI149" s="1">
        <f t="shared" si="53"/>
        <v>72</v>
      </c>
      <c r="AJ149" s="1">
        <f t="shared" si="54"/>
        <v>1.3888888888888888</v>
      </c>
      <c r="AK149" s="1">
        <v>35</v>
      </c>
      <c r="AL149" s="1">
        <f t="shared" si="55"/>
        <v>3.968253968253968E-2</v>
      </c>
      <c r="AM149" s="1">
        <f t="shared" si="49"/>
        <v>0</v>
      </c>
    </row>
    <row r="150" spans="1:39" x14ac:dyDescent="0.35">
      <c r="A150" s="1">
        <v>147</v>
      </c>
      <c r="B150" s="1" t="s">
        <v>24</v>
      </c>
      <c r="C150" s="1" t="s">
        <v>11</v>
      </c>
      <c r="D150" s="1" t="s">
        <v>6</v>
      </c>
      <c r="E150" s="1">
        <v>0</v>
      </c>
      <c r="F150" s="1">
        <v>0</v>
      </c>
      <c r="G150" s="1">
        <v>0</v>
      </c>
      <c r="H150" s="1">
        <v>7</v>
      </c>
      <c r="I150" s="1">
        <f t="shared" si="59"/>
        <v>0</v>
      </c>
      <c r="J150" s="1">
        <v>25</v>
      </c>
      <c r="K150" s="1">
        <f t="shared" si="45"/>
        <v>0</v>
      </c>
      <c r="L150" s="1">
        <v>0</v>
      </c>
      <c r="M150" s="1">
        <v>0</v>
      </c>
      <c r="N150" s="1">
        <v>0</v>
      </c>
      <c r="O150" s="1">
        <v>7</v>
      </c>
      <c r="P150" s="1">
        <f t="shared" si="58"/>
        <v>0</v>
      </c>
      <c r="Q150" s="1">
        <v>28</v>
      </c>
      <c r="R150" s="1">
        <f t="shared" si="46"/>
        <v>0</v>
      </c>
      <c r="S150" s="1">
        <v>0</v>
      </c>
      <c r="T150" s="1">
        <v>0</v>
      </c>
      <c r="U150" s="1">
        <v>0</v>
      </c>
      <c r="V150" s="1">
        <v>6</v>
      </c>
      <c r="W150" s="1">
        <f t="shared" si="50"/>
        <v>0</v>
      </c>
      <c r="X150" s="1">
        <v>29</v>
      </c>
      <c r="Y150" s="1">
        <f t="shared" si="47"/>
        <v>0</v>
      </c>
      <c r="Z150" s="1">
        <v>19</v>
      </c>
      <c r="AA150" s="1">
        <v>72</v>
      </c>
      <c r="AB150" s="1">
        <f t="shared" si="57"/>
        <v>26.388888888888889</v>
      </c>
      <c r="AC150" s="1">
        <v>5</v>
      </c>
      <c r="AD150" s="1">
        <f t="shared" si="51"/>
        <v>5.2777777777777777</v>
      </c>
      <c r="AE150" s="1">
        <v>22</v>
      </c>
      <c r="AF150" s="1">
        <f t="shared" si="48"/>
        <v>1.1994949494949496</v>
      </c>
      <c r="AH150" s="1">
        <f t="shared" si="52"/>
        <v>19</v>
      </c>
      <c r="AI150" s="1">
        <f t="shared" si="53"/>
        <v>72</v>
      </c>
      <c r="AJ150" s="1">
        <f t="shared" si="54"/>
        <v>26.388888888888889</v>
      </c>
      <c r="AK150" s="1">
        <v>35</v>
      </c>
      <c r="AL150" s="1">
        <f t="shared" si="55"/>
        <v>0.75396825396825395</v>
      </c>
      <c r="AM150" s="1">
        <f t="shared" si="49"/>
        <v>0.8</v>
      </c>
    </row>
    <row r="151" spans="1:39" x14ac:dyDescent="0.35">
      <c r="A151" s="1">
        <v>148</v>
      </c>
      <c r="B151" s="1" t="s">
        <v>24</v>
      </c>
      <c r="C151" s="1" t="s">
        <v>11</v>
      </c>
      <c r="D151" s="1" t="s">
        <v>7</v>
      </c>
      <c r="E151" s="1">
        <v>0</v>
      </c>
      <c r="F151" s="1">
        <v>0</v>
      </c>
      <c r="G151" s="1">
        <v>0</v>
      </c>
      <c r="H151" s="1">
        <v>7</v>
      </c>
      <c r="I151" s="1">
        <f t="shared" si="59"/>
        <v>0</v>
      </c>
      <c r="J151" s="1">
        <v>25</v>
      </c>
      <c r="K151" s="1">
        <f t="shared" si="45"/>
        <v>0</v>
      </c>
      <c r="L151" s="1">
        <v>0</v>
      </c>
      <c r="M151" s="1">
        <v>0</v>
      </c>
      <c r="N151" s="1">
        <v>0</v>
      </c>
      <c r="O151" s="1">
        <v>7</v>
      </c>
      <c r="P151" s="1">
        <f t="shared" si="58"/>
        <v>0</v>
      </c>
      <c r="Q151" s="1">
        <v>28</v>
      </c>
      <c r="R151" s="1">
        <f t="shared" si="46"/>
        <v>0</v>
      </c>
      <c r="S151" s="1">
        <v>0</v>
      </c>
      <c r="T151" s="1">
        <v>0</v>
      </c>
      <c r="U151" s="1">
        <v>0</v>
      </c>
      <c r="V151" s="1">
        <v>6</v>
      </c>
      <c r="W151" s="1">
        <f t="shared" si="50"/>
        <v>0</v>
      </c>
      <c r="X151" s="1">
        <v>29</v>
      </c>
      <c r="Y151" s="1">
        <f t="shared" si="47"/>
        <v>0</v>
      </c>
      <c r="Z151" s="1">
        <v>0</v>
      </c>
      <c r="AA151" s="1">
        <v>72</v>
      </c>
      <c r="AB151" s="1">
        <f t="shared" si="57"/>
        <v>0</v>
      </c>
      <c r="AC151" s="1">
        <v>5</v>
      </c>
      <c r="AD151" s="1">
        <f t="shared" si="51"/>
        <v>0</v>
      </c>
      <c r="AE151" s="1">
        <v>22</v>
      </c>
      <c r="AF151" s="1">
        <f t="shared" si="48"/>
        <v>0</v>
      </c>
      <c r="AH151" s="1">
        <f t="shared" si="52"/>
        <v>0</v>
      </c>
      <c r="AI151" s="1">
        <f t="shared" si="53"/>
        <v>72</v>
      </c>
      <c r="AJ151" s="1">
        <f t="shared" si="54"/>
        <v>0</v>
      </c>
      <c r="AK151" s="1">
        <v>35</v>
      </c>
      <c r="AL151" s="1">
        <f t="shared" si="55"/>
        <v>0</v>
      </c>
      <c r="AM151" s="1">
        <f t="shared" si="49"/>
        <v>0</v>
      </c>
    </row>
    <row r="152" spans="1:39" x14ac:dyDescent="0.35">
      <c r="A152" s="1">
        <v>149</v>
      </c>
      <c r="B152" s="1" t="s">
        <v>24</v>
      </c>
      <c r="C152" s="1" t="s">
        <v>11</v>
      </c>
      <c r="D152" s="1" t="s">
        <v>8</v>
      </c>
      <c r="E152" s="1">
        <v>0</v>
      </c>
      <c r="F152" s="1">
        <v>0</v>
      </c>
      <c r="G152" s="1">
        <v>0</v>
      </c>
      <c r="H152" s="1">
        <v>7</v>
      </c>
      <c r="I152" s="1">
        <f t="shared" si="59"/>
        <v>0</v>
      </c>
      <c r="J152" s="1">
        <v>25</v>
      </c>
      <c r="K152" s="1">
        <f t="shared" si="45"/>
        <v>0</v>
      </c>
      <c r="L152" s="1">
        <v>0</v>
      </c>
      <c r="M152" s="1">
        <v>0</v>
      </c>
      <c r="N152" s="1">
        <v>0</v>
      </c>
      <c r="O152" s="1">
        <v>7</v>
      </c>
      <c r="P152" s="1">
        <f t="shared" si="58"/>
        <v>0</v>
      </c>
      <c r="Q152" s="1">
        <v>28</v>
      </c>
      <c r="R152" s="1">
        <f t="shared" si="46"/>
        <v>0</v>
      </c>
      <c r="S152" s="1">
        <v>0</v>
      </c>
      <c r="T152" s="1">
        <v>0</v>
      </c>
      <c r="U152" s="1">
        <v>0</v>
      </c>
      <c r="V152" s="1">
        <v>6</v>
      </c>
      <c r="W152" s="1">
        <f t="shared" si="50"/>
        <v>0</v>
      </c>
      <c r="X152" s="1">
        <v>29</v>
      </c>
      <c r="Y152" s="1">
        <f t="shared" si="47"/>
        <v>0</v>
      </c>
      <c r="Z152" s="1">
        <v>0</v>
      </c>
      <c r="AA152" s="1">
        <v>72</v>
      </c>
      <c r="AB152" s="1">
        <f t="shared" si="57"/>
        <v>0</v>
      </c>
      <c r="AC152" s="1">
        <v>5</v>
      </c>
      <c r="AD152" s="1">
        <f t="shared" si="51"/>
        <v>0</v>
      </c>
      <c r="AE152" s="1">
        <v>22</v>
      </c>
      <c r="AF152" s="1">
        <f t="shared" si="48"/>
        <v>0</v>
      </c>
      <c r="AH152" s="1">
        <f t="shared" si="52"/>
        <v>0</v>
      </c>
      <c r="AI152" s="1">
        <f t="shared" si="53"/>
        <v>72</v>
      </c>
      <c r="AJ152" s="1">
        <f t="shared" si="54"/>
        <v>0</v>
      </c>
      <c r="AK152" s="1">
        <v>35</v>
      </c>
      <c r="AL152" s="1">
        <f t="shared" si="55"/>
        <v>0</v>
      </c>
      <c r="AM152" s="1">
        <f t="shared" si="49"/>
        <v>0</v>
      </c>
    </row>
    <row r="153" spans="1:39" x14ac:dyDescent="0.35">
      <c r="A153" s="1">
        <v>150</v>
      </c>
      <c r="B153" s="1" t="s">
        <v>24</v>
      </c>
      <c r="C153" s="1" t="s">
        <v>11</v>
      </c>
      <c r="D153" s="1" t="s">
        <v>12</v>
      </c>
      <c r="E153" s="1">
        <v>0</v>
      </c>
      <c r="F153" s="1">
        <v>0</v>
      </c>
      <c r="G153" s="1">
        <v>0</v>
      </c>
      <c r="H153" s="1">
        <v>7</v>
      </c>
      <c r="I153" s="1">
        <f t="shared" si="59"/>
        <v>0</v>
      </c>
      <c r="J153" s="1">
        <v>25</v>
      </c>
      <c r="K153" s="1">
        <f t="shared" si="45"/>
        <v>0</v>
      </c>
      <c r="L153" s="1">
        <v>0</v>
      </c>
      <c r="M153" s="1">
        <v>0</v>
      </c>
      <c r="N153" s="1">
        <v>0</v>
      </c>
      <c r="O153" s="1">
        <v>7</v>
      </c>
      <c r="P153" s="1">
        <f t="shared" si="58"/>
        <v>0</v>
      </c>
      <c r="Q153" s="1">
        <v>28</v>
      </c>
      <c r="R153" s="1">
        <f t="shared" si="46"/>
        <v>0</v>
      </c>
      <c r="S153" s="1">
        <v>0</v>
      </c>
      <c r="T153" s="1">
        <v>0</v>
      </c>
      <c r="U153" s="1">
        <v>0</v>
      </c>
      <c r="V153" s="1">
        <v>6</v>
      </c>
      <c r="W153" s="1">
        <f t="shared" si="50"/>
        <v>0</v>
      </c>
      <c r="X153" s="1">
        <v>29</v>
      </c>
      <c r="Y153" s="1">
        <f t="shared" si="47"/>
        <v>0</v>
      </c>
      <c r="Z153" s="1">
        <v>0</v>
      </c>
      <c r="AA153" s="1">
        <v>72</v>
      </c>
      <c r="AB153" s="1">
        <f t="shared" si="57"/>
        <v>0</v>
      </c>
      <c r="AC153" s="1">
        <v>5</v>
      </c>
      <c r="AD153" s="1">
        <f t="shared" si="51"/>
        <v>0</v>
      </c>
      <c r="AE153" s="1">
        <v>22</v>
      </c>
      <c r="AF153" s="1">
        <f t="shared" si="48"/>
        <v>0</v>
      </c>
      <c r="AH153" s="1">
        <f t="shared" si="52"/>
        <v>0</v>
      </c>
      <c r="AI153" s="1">
        <f t="shared" si="53"/>
        <v>72</v>
      </c>
      <c r="AJ153" s="1">
        <f t="shared" si="54"/>
        <v>0</v>
      </c>
      <c r="AK153" s="1">
        <v>35</v>
      </c>
      <c r="AL153" s="1">
        <f t="shared" si="55"/>
        <v>0</v>
      </c>
      <c r="AM153" s="1">
        <f t="shared" si="49"/>
        <v>0</v>
      </c>
    </row>
    <row r="154" spans="1:39" x14ac:dyDescent="0.35">
      <c r="A154" s="1">
        <v>152</v>
      </c>
      <c r="B154" s="1" t="s">
        <v>24</v>
      </c>
      <c r="C154" s="1" t="s">
        <v>11</v>
      </c>
      <c r="D154" s="1" t="s">
        <v>9</v>
      </c>
      <c r="E154" s="1">
        <v>0</v>
      </c>
      <c r="F154" s="1">
        <v>0</v>
      </c>
      <c r="G154" s="1">
        <v>0</v>
      </c>
      <c r="H154" s="1">
        <v>7</v>
      </c>
      <c r="I154" s="1">
        <f t="shared" si="59"/>
        <v>0</v>
      </c>
      <c r="J154" s="1">
        <v>25</v>
      </c>
      <c r="K154" s="1">
        <f t="shared" si="45"/>
        <v>0</v>
      </c>
      <c r="L154" s="1">
        <v>0</v>
      </c>
      <c r="M154" s="1">
        <v>0</v>
      </c>
      <c r="N154" s="1">
        <v>0</v>
      </c>
      <c r="O154" s="1">
        <v>7</v>
      </c>
      <c r="P154" s="1">
        <f t="shared" si="58"/>
        <v>0</v>
      </c>
      <c r="Q154" s="1">
        <v>28</v>
      </c>
      <c r="R154" s="1">
        <f t="shared" si="46"/>
        <v>0</v>
      </c>
      <c r="S154" s="1">
        <v>0</v>
      </c>
      <c r="T154" s="1">
        <v>0</v>
      </c>
      <c r="U154" s="1">
        <v>0</v>
      </c>
      <c r="V154" s="1">
        <v>6</v>
      </c>
      <c r="W154" s="1">
        <f t="shared" si="50"/>
        <v>0</v>
      </c>
      <c r="X154" s="1">
        <v>29</v>
      </c>
      <c r="Y154" s="1">
        <f t="shared" si="47"/>
        <v>0</v>
      </c>
      <c r="Z154" s="1">
        <v>0</v>
      </c>
      <c r="AA154" s="1">
        <v>72</v>
      </c>
      <c r="AB154" s="1">
        <f t="shared" si="57"/>
        <v>0</v>
      </c>
      <c r="AC154" s="1">
        <v>5</v>
      </c>
      <c r="AD154" s="1">
        <f t="shared" si="51"/>
        <v>0</v>
      </c>
      <c r="AE154" s="1">
        <v>22</v>
      </c>
      <c r="AF154" s="1">
        <f t="shared" si="48"/>
        <v>0</v>
      </c>
      <c r="AH154" s="1">
        <f t="shared" si="52"/>
        <v>0</v>
      </c>
      <c r="AI154" s="1">
        <f t="shared" si="53"/>
        <v>72</v>
      </c>
      <c r="AJ154" s="1">
        <f t="shared" si="54"/>
        <v>0</v>
      </c>
      <c r="AK154" s="1">
        <v>35</v>
      </c>
      <c r="AL154" s="1">
        <f t="shared" si="55"/>
        <v>0</v>
      </c>
      <c r="AM154" s="1">
        <f t="shared" si="49"/>
        <v>0</v>
      </c>
    </row>
    <row r="155" spans="1:39" x14ac:dyDescent="0.35">
      <c r="A155" s="1">
        <v>153</v>
      </c>
      <c r="B155" s="1" t="s">
        <v>24</v>
      </c>
      <c r="C155" s="1" t="s">
        <v>11</v>
      </c>
      <c r="D155" s="1" t="s">
        <v>10</v>
      </c>
      <c r="E155" s="1">
        <v>0</v>
      </c>
      <c r="F155" s="1">
        <v>0</v>
      </c>
      <c r="G155" s="1">
        <v>0</v>
      </c>
      <c r="H155" s="1">
        <v>7</v>
      </c>
      <c r="I155" s="1">
        <f t="shared" si="59"/>
        <v>0</v>
      </c>
      <c r="J155" s="1">
        <v>25</v>
      </c>
      <c r="K155" s="1">
        <f t="shared" si="45"/>
        <v>0</v>
      </c>
      <c r="L155" s="1">
        <v>0</v>
      </c>
      <c r="M155" s="1">
        <v>0</v>
      </c>
      <c r="N155" s="1">
        <v>0</v>
      </c>
      <c r="O155" s="1">
        <v>7</v>
      </c>
      <c r="P155" s="1">
        <f t="shared" si="58"/>
        <v>0</v>
      </c>
      <c r="Q155" s="1">
        <v>28</v>
      </c>
      <c r="R155" s="1">
        <f t="shared" si="46"/>
        <v>0</v>
      </c>
      <c r="S155" s="1">
        <v>0</v>
      </c>
      <c r="T155" s="1">
        <v>0</v>
      </c>
      <c r="U155" s="1">
        <v>0</v>
      </c>
      <c r="V155" s="1">
        <v>6</v>
      </c>
      <c r="W155" s="1">
        <f t="shared" si="50"/>
        <v>0</v>
      </c>
      <c r="X155" s="1">
        <v>29</v>
      </c>
      <c r="Y155" s="1">
        <f t="shared" si="47"/>
        <v>0</v>
      </c>
      <c r="Z155" s="1">
        <v>0</v>
      </c>
      <c r="AA155" s="1">
        <v>72</v>
      </c>
      <c r="AB155" s="1">
        <f t="shared" si="57"/>
        <v>0</v>
      </c>
      <c r="AC155" s="1">
        <v>5</v>
      </c>
      <c r="AD155" s="1">
        <f t="shared" si="51"/>
        <v>0</v>
      </c>
      <c r="AE155" s="1">
        <v>22</v>
      </c>
      <c r="AF155" s="1">
        <f t="shared" si="48"/>
        <v>0</v>
      </c>
      <c r="AH155" s="1">
        <f t="shared" si="52"/>
        <v>0</v>
      </c>
      <c r="AI155" s="1">
        <f t="shared" si="53"/>
        <v>72</v>
      </c>
      <c r="AJ155" s="1">
        <f t="shared" si="54"/>
        <v>0</v>
      </c>
      <c r="AK155" s="1">
        <v>35</v>
      </c>
      <c r="AL155" s="1">
        <f t="shared" si="55"/>
        <v>0</v>
      </c>
      <c r="AM155" s="1">
        <f t="shared" si="49"/>
        <v>0</v>
      </c>
    </row>
    <row r="156" spans="1:39" x14ac:dyDescent="0.35">
      <c r="A156" s="1">
        <v>154</v>
      </c>
      <c r="B156" s="1" t="s">
        <v>24</v>
      </c>
      <c r="C156" s="1" t="s">
        <v>11</v>
      </c>
      <c r="D156" s="1" t="s">
        <v>11</v>
      </c>
      <c r="E156" s="1">
        <v>0</v>
      </c>
      <c r="F156" s="1">
        <v>0</v>
      </c>
      <c r="G156" s="1">
        <v>0</v>
      </c>
      <c r="H156" s="1">
        <v>7</v>
      </c>
      <c r="I156" s="1">
        <f t="shared" si="59"/>
        <v>0</v>
      </c>
      <c r="J156" s="1">
        <v>25</v>
      </c>
      <c r="K156" s="1">
        <f t="shared" si="45"/>
        <v>0</v>
      </c>
      <c r="L156" s="1">
        <v>0</v>
      </c>
      <c r="M156" s="1">
        <v>0</v>
      </c>
      <c r="N156" s="1">
        <v>0</v>
      </c>
      <c r="O156" s="1">
        <v>7</v>
      </c>
      <c r="P156" s="1">
        <f t="shared" si="58"/>
        <v>0</v>
      </c>
      <c r="Q156" s="1">
        <v>28</v>
      </c>
      <c r="R156" s="1">
        <f t="shared" si="46"/>
        <v>0</v>
      </c>
      <c r="S156" s="1">
        <v>0</v>
      </c>
      <c r="T156" s="1">
        <v>0</v>
      </c>
      <c r="U156" s="1">
        <v>0</v>
      </c>
      <c r="V156" s="1">
        <v>6</v>
      </c>
      <c r="W156" s="1">
        <f t="shared" si="50"/>
        <v>0</v>
      </c>
      <c r="X156" s="1">
        <v>29</v>
      </c>
      <c r="Y156" s="1">
        <f t="shared" si="47"/>
        <v>0</v>
      </c>
      <c r="Z156" s="1">
        <v>52</v>
      </c>
      <c r="AA156" s="1">
        <v>72</v>
      </c>
      <c r="AB156" s="1">
        <f t="shared" si="57"/>
        <v>72.222222222222229</v>
      </c>
      <c r="AC156" s="1">
        <v>5</v>
      </c>
      <c r="AD156" s="1">
        <f t="shared" si="51"/>
        <v>14.444444444444446</v>
      </c>
      <c r="AE156" s="1">
        <v>22</v>
      </c>
      <c r="AF156" s="1">
        <f t="shared" si="48"/>
        <v>3.2828282828282833</v>
      </c>
      <c r="AH156" s="1">
        <f t="shared" si="52"/>
        <v>52</v>
      </c>
      <c r="AI156" s="1">
        <f t="shared" si="53"/>
        <v>72</v>
      </c>
      <c r="AJ156" s="1">
        <f t="shared" si="54"/>
        <v>72.222222222222229</v>
      </c>
      <c r="AK156" s="1">
        <v>35</v>
      </c>
      <c r="AL156" s="1">
        <f t="shared" si="55"/>
        <v>2.0634920634920637</v>
      </c>
      <c r="AM156" s="1">
        <f t="shared" si="49"/>
        <v>2.1</v>
      </c>
    </row>
    <row r="157" spans="1:39" x14ac:dyDescent="0.35">
      <c r="A157" s="1">
        <v>155</v>
      </c>
      <c r="B157" s="1" t="s">
        <v>24</v>
      </c>
      <c r="C157" s="1" t="s">
        <v>11</v>
      </c>
      <c r="D157" s="1" t="s">
        <v>1</v>
      </c>
      <c r="E157" s="1">
        <v>0</v>
      </c>
      <c r="F157" s="1">
        <v>0</v>
      </c>
      <c r="G157" s="1">
        <v>0</v>
      </c>
      <c r="H157" s="1">
        <v>7</v>
      </c>
      <c r="I157" s="1">
        <f t="shared" si="59"/>
        <v>0</v>
      </c>
      <c r="J157" s="1">
        <v>25</v>
      </c>
      <c r="K157" s="1">
        <f t="shared" si="45"/>
        <v>0</v>
      </c>
      <c r="L157" s="1">
        <v>0</v>
      </c>
      <c r="M157" s="1">
        <v>0</v>
      </c>
      <c r="N157" s="1">
        <v>0</v>
      </c>
      <c r="O157" s="1">
        <v>7</v>
      </c>
      <c r="P157" s="1">
        <f t="shared" si="58"/>
        <v>0</v>
      </c>
      <c r="Q157" s="1">
        <v>28</v>
      </c>
      <c r="R157" s="1">
        <f t="shared" si="46"/>
        <v>0</v>
      </c>
      <c r="S157" s="1">
        <v>0</v>
      </c>
      <c r="T157" s="1">
        <v>0</v>
      </c>
      <c r="U157" s="1">
        <v>0</v>
      </c>
      <c r="V157" s="1">
        <v>6</v>
      </c>
      <c r="W157" s="1">
        <f t="shared" si="50"/>
        <v>0</v>
      </c>
      <c r="X157" s="1">
        <v>29</v>
      </c>
      <c r="Y157" s="1">
        <f t="shared" si="47"/>
        <v>0</v>
      </c>
      <c r="Z157" s="1">
        <v>0</v>
      </c>
      <c r="AA157" s="1">
        <v>72</v>
      </c>
      <c r="AB157" s="1">
        <f t="shared" ref="AB157" si="60">Z157/(AA157/100)</f>
        <v>0</v>
      </c>
      <c r="AC157" s="1">
        <v>5</v>
      </c>
      <c r="AD157" s="1">
        <f t="shared" si="51"/>
        <v>0</v>
      </c>
      <c r="AE157" s="1">
        <v>22</v>
      </c>
      <c r="AF157" s="1">
        <f t="shared" si="48"/>
        <v>0</v>
      </c>
      <c r="AH157" s="1">
        <f t="shared" si="52"/>
        <v>0</v>
      </c>
      <c r="AI157" s="1">
        <f t="shared" si="53"/>
        <v>72</v>
      </c>
      <c r="AJ157" s="1">
        <f t="shared" si="54"/>
        <v>0</v>
      </c>
      <c r="AK157" s="1">
        <v>35</v>
      </c>
      <c r="AL157" s="1">
        <f t="shared" si="55"/>
        <v>0</v>
      </c>
      <c r="AM157" s="1">
        <f t="shared" si="49"/>
        <v>0</v>
      </c>
    </row>
    <row r="158" spans="1:39" x14ac:dyDescent="0.35">
      <c r="A158" s="1">
        <v>156</v>
      </c>
      <c r="B158" s="1" t="s">
        <v>25</v>
      </c>
      <c r="C158" s="1" t="s">
        <v>11</v>
      </c>
      <c r="D158" s="1" t="s">
        <v>2</v>
      </c>
      <c r="E158" s="1">
        <v>3.6665999999999999</v>
      </c>
      <c r="F158" s="1">
        <f>SUM(E158:E169)</f>
        <v>132.91992999999999</v>
      </c>
      <c r="G158" s="1">
        <f t="shared" ref="G158:G187" si="61">E158/(F158/100)</f>
        <v>2.7585028069154114</v>
      </c>
      <c r="H158" s="1">
        <v>7</v>
      </c>
      <c r="I158" s="1">
        <f t="shared" si="59"/>
        <v>0.3940718295593445</v>
      </c>
      <c r="J158" s="1">
        <v>25</v>
      </c>
      <c r="K158" s="1">
        <f t="shared" si="45"/>
        <v>0.11034011227661646</v>
      </c>
      <c r="L158" s="1">
        <v>0.66659999999999997</v>
      </c>
      <c r="M158" s="1">
        <f>SUM(L158:L169)</f>
        <v>83.919899999999984</v>
      </c>
      <c r="N158" s="1">
        <f t="shared" ref="N158:N187" si="62">L158/(M158/100)</f>
        <v>0.79432887789427786</v>
      </c>
      <c r="O158" s="1">
        <v>7</v>
      </c>
      <c r="P158" s="1">
        <f t="shared" si="58"/>
        <v>0.11347555398489684</v>
      </c>
      <c r="Q158" s="1">
        <v>28</v>
      </c>
      <c r="R158" s="1">
        <f t="shared" si="46"/>
        <v>2.8368888496224209E-2</v>
      </c>
      <c r="S158" s="1">
        <v>0.66659999999999997</v>
      </c>
      <c r="T158" s="1">
        <f>SUM(S158:S169)</f>
        <v>83.919899999999984</v>
      </c>
      <c r="U158" s="1">
        <f t="shared" ref="U158:U181" si="63">S158/(T158/100)</f>
        <v>0.79432887789427786</v>
      </c>
      <c r="V158" s="1">
        <v>6</v>
      </c>
      <c r="W158" s="1">
        <f t="shared" si="50"/>
        <v>0.13238814631571297</v>
      </c>
      <c r="X158" s="1">
        <v>29</v>
      </c>
      <c r="Y158" s="1">
        <f t="shared" si="47"/>
        <v>2.7390650961871651E-2</v>
      </c>
      <c r="Z158" s="1">
        <v>0</v>
      </c>
      <c r="AA158" s="1">
        <v>0</v>
      </c>
      <c r="AB158" s="1">
        <v>0</v>
      </c>
      <c r="AC158" s="1">
        <v>5</v>
      </c>
      <c r="AD158" s="1">
        <f t="shared" si="51"/>
        <v>0</v>
      </c>
      <c r="AE158" s="1">
        <v>22</v>
      </c>
      <c r="AF158" s="1">
        <f t="shared" si="48"/>
        <v>0</v>
      </c>
      <c r="AH158" s="1">
        <f t="shared" si="52"/>
        <v>4.9997999999999996</v>
      </c>
      <c r="AI158" s="1">
        <f t="shared" si="53"/>
        <v>300.75972999999999</v>
      </c>
      <c r="AJ158" s="1">
        <f t="shared" si="54"/>
        <v>1.6623901078778065</v>
      </c>
      <c r="AK158" s="1">
        <v>35</v>
      </c>
      <c r="AL158" s="1">
        <f t="shared" si="55"/>
        <v>4.7496860225080186E-2</v>
      </c>
      <c r="AM158" s="1">
        <f t="shared" si="49"/>
        <v>0</v>
      </c>
    </row>
    <row r="159" spans="1:39" x14ac:dyDescent="0.35">
      <c r="A159" s="1">
        <v>157</v>
      </c>
      <c r="B159" s="1" t="s">
        <v>25</v>
      </c>
      <c r="C159" s="1" t="s">
        <v>11</v>
      </c>
      <c r="D159" s="1" t="s">
        <v>3</v>
      </c>
      <c r="E159" s="1">
        <v>9.2129999999999992</v>
      </c>
      <c r="F159" s="1">
        <v>132.31993</v>
      </c>
      <c r="G159" s="1">
        <f t="shared" si="61"/>
        <v>6.9626699469989131</v>
      </c>
      <c r="H159" s="1">
        <v>7</v>
      </c>
      <c r="I159" s="1">
        <f t="shared" si="59"/>
        <v>0.99466713528555906</v>
      </c>
      <c r="J159" s="1">
        <v>25</v>
      </c>
      <c r="K159" s="1">
        <f t="shared" si="45"/>
        <v>0.27850679787995652</v>
      </c>
      <c r="L159" s="1">
        <v>9.2129999999999992</v>
      </c>
      <c r="M159" s="1">
        <v>83.919899999999998</v>
      </c>
      <c r="N159" s="1">
        <f t="shared" si="62"/>
        <v>10.978325760636034</v>
      </c>
      <c r="O159" s="1">
        <v>7</v>
      </c>
      <c r="P159" s="1">
        <f t="shared" si="58"/>
        <v>1.5683322515194333</v>
      </c>
      <c r="Q159" s="1">
        <v>28</v>
      </c>
      <c r="R159" s="1">
        <f t="shared" si="46"/>
        <v>0.39208306287985834</v>
      </c>
      <c r="S159" s="1">
        <v>9.2129999999999992</v>
      </c>
      <c r="T159" s="1">
        <v>83.919899999999998</v>
      </c>
      <c r="U159" s="1">
        <f t="shared" si="63"/>
        <v>10.978325760636034</v>
      </c>
      <c r="V159" s="1">
        <v>6</v>
      </c>
      <c r="W159" s="1">
        <f t="shared" si="50"/>
        <v>1.8297209601060056</v>
      </c>
      <c r="X159" s="1">
        <v>29</v>
      </c>
      <c r="Y159" s="1">
        <f t="shared" si="47"/>
        <v>0.37856295726331152</v>
      </c>
      <c r="Z159" s="1">
        <v>0</v>
      </c>
      <c r="AA159" s="1">
        <v>0</v>
      </c>
      <c r="AB159" s="1">
        <v>0</v>
      </c>
      <c r="AC159" s="1">
        <v>5</v>
      </c>
      <c r="AD159" s="1">
        <f t="shared" si="51"/>
        <v>0</v>
      </c>
      <c r="AE159" s="1">
        <v>22</v>
      </c>
      <c r="AF159" s="1">
        <f t="shared" si="48"/>
        <v>0</v>
      </c>
      <c r="AH159" s="1">
        <f t="shared" si="52"/>
        <v>27.638999999999996</v>
      </c>
      <c r="AI159" s="1">
        <f t="shared" si="53"/>
        <v>300.15972999999997</v>
      </c>
      <c r="AJ159" s="1">
        <f t="shared" si="54"/>
        <v>9.2080973020598051</v>
      </c>
      <c r="AK159" s="1">
        <v>35</v>
      </c>
      <c r="AL159" s="1">
        <f t="shared" si="55"/>
        <v>0.26308849434456588</v>
      </c>
      <c r="AM159" s="1">
        <f t="shared" si="49"/>
        <v>0.3</v>
      </c>
    </row>
    <row r="160" spans="1:39" x14ac:dyDescent="0.35">
      <c r="A160" s="1">
        <v>158</v>
      </c>
      <c r="B160" s="1" t="s">
        <v>25</v>
      </c>
      <c r="C160" s="1" t="s">
        <v>11</v>
      </c>
      <c r="D160" s="1" t="s">
        <v>4</v>
      </c>
      <c r="E160" s="1">
        <v>106.48399999999999</v>
      </c>
      <c r="F160" s="1">
        <v>132.31993</v>
      </c>
      <c r="G160" s="1">
        <f t="shared" si="61"/>
        <v>80.474649586044976</v>
      </c>
      <c r="H160" s="1">
        <v>7</v>
      </c>
      <c r="I160" s="1">
        <f t="shared" si="59"/>
        <v>11.496378512292139</v>
      </c>
      <c r="J160" s="1">
        <v>25</v>
      </c>
      <c r="K160" s="1">
        <f t="shared" si="45"/>
        <v>3.2189859834417991</v>
      </c>
      <c r="L160" s="1">
        <v>71.483999999999995</v>
      </c>
      <c r="M160" s="1">
        <v>83.919899999999998</v>
      </c>
      <c r="N160" s="1">
        <f t="shared" si="62"/>
        <v>85.181226383730191</v>
      </c>
      <c r="O160" s="1">
        <v>7</v>
      </c>
      <c r="P160" s="1">
        <f t="shared" si="58"/>
        <v>12.16874662624717</v>
      </c>
      <c r="Q160" s="1">
        <v>28</v>
      </c>
      <c r="R160" s="1">
        <f t="shared" si="46"/>
        <v>3.0421866565617925</v>
      </c>
      <c r="S160" s="1">
        <v>71.483999999999995</v>
      </c>
      <c r="T160" s="1">
        <v>83.919899999999998</v>
      </c>
      <c r="U160" s="1">
        <f t="shared" si="63"/>
        <v>85.181226383730191</v>
      </c>
      <c r="V160" s="1">
        <v>6</v>
      </c>
      <c r="W160" s="1">
        <f t="shared" si="50"/>
        <v>14.196871063955031</v>
      </c>
      <c r="X160" s="1">
        <v>29</v>
      </c>
      <c r="Y160" s="1">
        <f t="shared" si="47"/>
        <v>2.9372836684044894</v>
      </c>
      <c r="Z160" s="1">
        <v>0</v>
      </c>
      <c r="AA160" s="1">
        <v>0</v>
      </c>
      <c r="AB160" s="1">
        <v>0</v>
      </c>
      <c r="AC160" s="1">
        <v>5</v>
      </c>
      <c r="AD160" s="1">
        <f t="shared" si="51"/>
        <v>0</v>
      </c>
      <c r="AE160" s="1">
        <v>22</v>
      </c>
      <c r="AF160" s="1">
        <f t="shared" si="48"/>
        <v>0</v>
      </c>
      <c r="AH160" s="1">
        <f t="shared" si="52"/>
        <v>249.452</v>
      </c>
      <c r="AI160" s="1">
        <f t="shared" si="53"/>
        <v>300.15972999999997</v>
      </c>
      <c r="AJ160" s="1">
        <f t="shared" si="54"/>
        <v>83.106418039488517</v>
      </c>
      <c r="AK160" s="1">
        <v>35</v>
      </c>
      <c r="AL160" s="1">
        <f t="shared" si="55"/>
        <v>2.3744690868425291</v>
      </c>
      <c r="AM160" s="1">
        <f t="shared" si="49"/>
        <v>2.4</v>
      </c>
    </row>
    <row r="161" spans="1:39" x14ac:dyDescent="0.35">
      <c r="A161" s="1">
        <v>159</v>
      </c>
      <c r="B161" s="1" t="s">
        <v>25</v>
      </c>
      <c r="C161" s="1" t="s">
        <v>11</v>
      </c>
      <c r="D161" s="1" t="s">
        <v>5</v>
      </c>
      <c r="E161" s="1">
        <v>3.5529999999999999</v>
      </c>
      <c r="F161" s="1">
        <v>132.31993</v>
      </c>
      <c r="G161" s="1">
        <f t="shared" si="61"/>
        <v>2.6851586151836688</v>
      </c>
      <c r="H161" s="1">
        <v>7</v>
      </c>
      <c r="I161" s="1">
        <f t="shared" si="59"/>
        <v>0.38359408788338129</v>
      </c>
      <c r="J161" s="1">
        <v>25</v>
      </c>
      <c r="K161" s="1">
        <f t="shared" si="45"/>
        <v>0.10740634460734676</v>
      </c>
      <c r="L161" s="1">
        <v>2.5529999999999999</v>
      </c>
      <c r="M161" s="1">
        <v>83.919899999999998</v>
      </c>
      <c r="N161" s="1">
        <f t="shared" si="62"/>
        <v>3.0421866565617925</v>
      </c>
      <c r="O161" s="1">
        <v>7</v>
      </c>
      <c r="P161" s="1">
        <f t="shared" si="58"/>
        <v>0.43459809379454178</v>
      </c>
      <c r="Q161" s="1">
        <v>28</v>
      </c>
      <c r="R161" s="1">
        <f t="shared" si="46"/>
        <v>0.10864952344863545</v>
      </c>
      <c r="S161" s="1">
        <v>2.5529999999999999</v>
      </c>
      <c r="T161" s="1">
        <v>83.919899999999998</v>
      </c>
      <c r="U161" s="1">
        <f t="shared" si="63"/>
        <v>3.0421866565617925</v>
      </c>
      <c r="V161" s="1">
        <v>6</v>
      </c>
      <c r="W161" s="1">
        <f t="shared" si="50"/>
        <v>0.50703110942696539</v>
      </c>
      <c r="X161" s="1">
        <v>29</v>
      </c>
      <c r="Y161" s="1">
        <f t="shared" si="47"/>
        <v>0.10490298815730319</v>
      </c>
      <c r="Z161" s="1">
        <v>0</v>
      </c>
      <c r="AA161" s="1">
        <v>0</v>
      </c>
      <c r="AB161" s="1">
        <v>0</v>
      </c>
      <c r="AC161" s="1">
        <v>5</v>
      </c>
      <c r="AD161" s="1">
        <f t="shared" si="51"/>
        <v>0</v>
      </c>
      <c r="AE161" s="1">
        <v>22</v>
      </c>
      <c r="AF161" s="1">
        <f t="shared" si="48"/>
        <v>0</v>
      </c>
      <c r="AH161" s="1">
        <f t="shared" si="52"/>
        <v>8.6589999999999989</v>
      </c>
      <c r="AI161" s="1">
        <f t="shared" si="53"/>
        <v>300.15972999999997</v>
      </c>
      <c r="AJ161" s="1">
        <f t="shared" si="54"/>
        <v>2.8847973710530721</v>
      </c>
      <c r="AK161" s="1">
        <v>35</v>
      </c>
      <c r="AL161" s="1">
        <f t="shared" si="55"/>
        <v>8.2422782030087779E-2</v>
      </c>
      <c r="AM161" s="1">
        <f t="shared" si="49"/>
        <v>0.1</v>
      </c>
    </row>
    <row r="162" spans="1:39" x14ac:dyDescent="0.35">
      <c r="A162" s="1">
        <v>160</v>
      </c>
      <c r="B162" s="1" t="s">
        <v>25</v>
      </c>
      <c r="C162" s="1" t="s">
        <v>11</v>
      </c>
      <c r="D162" s="1" t="s">
        <v>6</v>
      </c>
      <c r="E162" s="1">
        <v>0</v>
      </c>
      <c r="F162" s="1">
        <v>132.31993</v>
      </c>
      <c r="G162" s="1">
        <f t="shared" si="61"/>
        <v>0</v>
      </c>
      <c r="H162" s="1">
        <v>7</v>
      </c>
      <c r="I162" s="1">
        <f t="shared" si="59"/>
        <v>0</v>
      </c>
      <c r="J162" s="1">
        <v>25</v>
      </c>
      <c r="K162" s="1">
        <f t="shared" si="45"/>
        <v>0</v>
      </c>
      <c r="L162" s="1">
        <v>0</v>
      </c>
      <c r="M162" s="1">
        <v>83.919899999999998</v>
      </c>
      <c r="N162" s="1">
        <f t="shared" si="62"/>
        <v>0</v>
      </c>
      <c r="O162" s="1">
        <v>7</v>
      </c>
      <c r="P162" s="1">
        <f t="shared" si="58"/>
        <v>0</v>
      </c>
      <c r="Q162" s="1">
        <v>28</v>
      </c>
      <c r="R162" s="1">
        <f t="shared" si="46"/>
        <v>0</v>
      </c>
      <c r="S162" s="1">
        <v>0</v>
      </c>
      <c r="T162" s="1">
        <v>83.919899999999998</v>
      </c>
      <c r="U162" s="1">
        <f t="shared" si="63"/>
        <v>0</v>
      </c>
      <c r="V162" s="1">
        <v>6</v>
      </c>
      <c r="W162" s="1">
        <f t="shared" si="50"/>
        <v>0</v>
      </c>
      <c r="X162" s="1">
        <v>29</v>
      </c>
      <c r="Y162" s="1">
        <f t="shared" si="47"/>
        <v>0</v>
      </c>
      <c r="Z162" s="1">
        <v>0</v>
      </c>
      <c r="AA162" s="1">
        <v>0</v>
      </c>
      <c r="AB162" s="1">
        <v>0</v>
      </c>
      <c r="AC162" s="1">
        <v>5</v>
      </c>
      <c r="AD162" s="1">
        <f t="shared" si="51"/>
        <v>0</v>
      </c>
      <c r="AE162" s="1">
        <v>22</v>
      </c>
      <c r="AF162" s="1">
        <f t="shared" si="48"/>
        <v>0</v>
      </c>
      <c r="AH162" s="1">
        <f t="shared" si="52"/>
        <v>0</v>
      </c>
      <c r="AI162" s="1">
        <f t="shared" si="53"/>
        <v>300.15972999999997</v>
      </c>
      <c r="AJ162" s="1">
        <f t="shared" si="54"/>
        <v>0</v>
      </c>
      <c r="AK162" s="1">
        <v>35</v>
      </c>
      <c r="AL162" s="1">
        <f t="shared" si="55"/>
        <v>0</v>
      </c>
      <c r="AM162" s="1">
        <f t="shared" si="49"/>
        <v>0</v>
      </c>
    </row>
    <row r="163" spans="1:39" x14ac:dyDescent="0.35">
      <c r="A163" s="1">
        <v>161</v>
      </c>
      <c r="B163" s="1" t="s">
        <v>25</v>
      </c>
      <c r="C163" s="1" t="s">
        <v>11</v>
      </c>
      <c r="D163" s="1" t="s">
        <v>7</v>
      </c>
      <c r="E163" s="1">
        <v>0</v>
      </c>
      <c r="F163" s="1">
        <v>132.31993</v>
      </c>
      <c r="G163" s="1">
        <f t="shared" si="61"/>
        <v>0</v>
      </c>
      <c r="H163" s="1">
        <v>7</v>
      </c>
      <c r="I163" s="1">
        <f t="shared" si="59"/>
        <v>0</v>
      </c>
      <c r="J163" s="1">
        <v>25</v>
      </c>
      <c r="K163" s="1">
        <f t="shared" si="45"/>
        <v>0</v>
      </c>
      <c r="L163" s="1">
        <v>0</v>
      </c>
      <c r="M163" s="1">
        <v>83.919899999999998</v>
      </c>
      <c r="N163" s="1">
        <f t="shared" si="62"/>
        <v>0</v>
      </c>
      <c r="O163" s="1">
        <v>7</v>
      </c>
      <c r="P163" s="1">
        <f t="shared" si="58"/>
        <v>0</v>
      </c>
      <c r="Q163" s="1">
        <v>28</v>
      </c>
      <c r="R163" s="1">
        <f t="shared" si="46"/>
        <v>0</v>
      </c>
      <c r="S163" s="1">
        <v>0</v>
      </c>
      <c r="T163" s="1">
        <v>83.919899999999998</v>
      </c>
      <c r="U163" s="1">
        <f t="shared" si="63"/>
        <v>0</v>
      </c>
      <c r="V163" s="1">
        <v>6</v>
      </c>
      <c r="W163" s="1">
        <f t="shared" si="50"/>
        <v>0</v>
      </c>
      <c r="X163" s="1">
        <v>29</v>
      </c>
      <c r="Y163" s="1">
        <f t="shared" si="47"/>
        <v>0</v>
      </c>
      <c r="Z163" s="1">
        <v>0</v>
      </c>
      <c r="AA163" s="1">
        <v>0</v>
      </c>
      <c r="AB163" s="1">
        <v>0</v>
      </c>
      <c r="AC163" s="1">
        <v>5</v>
      </c>
      <c r="AD163" s="1">
        <f t="shared" si="51"/>
        <v>0</v>
      </c>
      <c r="AE163" s="1">
        <v>22</v>
      </c>
      <c r="AF163" s="1">
        <f t="shared" si="48"/>
        <v>0</v>
      </c>
      <c r="AH163" s="1">
        <f t="shared" si="52"/>
        <v>0</v>
      </c>
      <c r="AI163" s="1">
        <f t="shared" si="53"/>
        <v>300.15972999999997</v>
      </c>
      <c r="AJ163" s="1">
        <f t="shared" si="54"/>
        <v>0</v>
      </c>
      <c r="AK163" s="1">
        <v>35</v>
      </c>
      <c r="AL163" s="1">
        <f t="shared" si="55"/>
        <v>0</v>
      </c>
      <c r="AM163" s="1">
        <f t="shared" si="49"/>
        <v>0</v>
      </c>
    </row>
    <row r="164" spans="1:39" x14ac:dyDescent="0.35">
      <c r="A164" s="1">
        <v>162</v>
      </c>
      <c r="B164" s="1" t="s">
        <v>25</v>
      </c>
      <c r="C164" s="1" t="s">
        <v>11</v>
      </c>
      <c r="D164" s="1" t="s">
        <v>8</v>
      </c>
      <c r="E164" s="1">
        <v>0</v>
      </c>
      <c r="F164" s="1">
        <v>132.31993</v>
      </c>
      <c r="G164" s="1">
        <f t="shared" si="61"/>
        <v>0</v>
      </c>
      <c r="H164" s="1">
        <v>7</v>
      </c>
      <c r="I164" s="1">
        <f t="shared" si="59"/>
        <v>0</v>
      </c>
      <c r="J164" s="1">
        <v>25</v>
      </c>
      <c r="K164" s="1">
        <f t="shared" si="45"/>
        <v>0</v>
      </c>
      <c r="L164" s="1">
        <v>0</v>
      </c>
      <c r="M164" s="1">
        <v>83.919899999999998</v>
      </c>
      <c r="N164" s="1">
        <f t="shared" si="62"/>
        <v>0</v>
      </c>
      <c r="O164" s="1">
        <v>7</v>
      </c>
      <c r="P164" s="1">
        <f t="shared" si="58"/>
        <v>0</v>
      </c>
      <c r="Q164" s="1">
        <v>28</v>
      </c>
      <c r="R164" s="1">
        <f t="shared" si="46"/>
        <v>0</v>
      </c>
      <c r="S164" s="1">
        <v>0</v>
      </c>
      <c r="T164" s="1">
        <v>83.919899999999998</v>
      </c>
      <c r="U164" s="1">
        <f t="shared" si="63"/>
        <v>0</v>
      </c>
      <c r="V164" s="1">
        <v>6</v>
      </c>
      <c r="W164" s="1">
        <f t="shared" si="50"/>
        <v>0</v>
      </c>
      <c r="X164" s="1">
        <v>29</v>
      </c>
      <c r="Y164" s="1">
        <f t="shared" si="47"/>
        <v>0</v>
      </c>
      <c r="Z164" s="1">
        <v>0</v>
      </c>
      <c r="AA164" s="1">
        <v>0</v>
      </c>
      <c r="AB164" s="1">
        <v>0</v>
      </c>
      <c r="AC164" s="1">
        <v>5</v>
      </c>
      <c r="AD164" s="1">
        <f t="shared" si="51"/>
        <v>0</v>
      </c>
      <c r="AE164" s="1">
        <v>22</v>
      </c>
      <c r="AF164" s="1">
        <f t="shared" si="48"/>
        <v>0</v>
      </c>
      <c r="AH164" s="1">
        <f t="shared" si="52"/>
        <v>0</v>
      </c>
      <c r="AI164" s="1">
        <f t="shared" si="53"/>
        <v>300.15972999999997</v>
      </c>
      <c r="AJ164" s="1">
        <f t="shared" si="54"/>
        <v>0</v>
      </c>
      <c r="AK164" s="1">
        <v>35</v>
      </c>
      <c r="AL164" s="1">
        <f t="shared" si="55"/>
        <v>0</v>
      </c>
      <c r="AM164" s="1">
        <f t="shared" si="49"/>
        <v>0</v>
      </c>
    </row>
    <row r="165" spans="1:39" x14ac:dyDescent="0.35">
      <c r="A165" s="1">
        <v>163</v>
      </c>
      <c r="B165" s="1" t="s">
        <v>25</v>
      </c>
      <c r="C165" s="1" t="s">
        <v>11</v>
      </c>
      <c r="D165" s="1" t="s">
        <v>12</v>
      </c>
      <c r="E165" s="1">
        <v>3</v>
      </c>
      <c r="F165" s="1">
        <v>132.31993</v>
      </c>
      <c r="G165" s="1">
        <f t="shared" si="61"/>
        <v>2.2672321546723913</v>
      </c>
      <c r="H165" s="1">
        <v>7</v>
      </c>
      <c r="I165" s="1">
        <f t="shared" si="59"/>
        <v>0.32389030781034162</v>
      </c>
      <c r="J165" s="1">
        <v>25</v>
      </c>
      <c r="K165" s="1">
        <f t="shared" si="45"/>
        <v>9.0689286186895646E-2</v>
      </c>
      <c r="L165" s="1">
        <v>0</v>
      </c>
      <c r="M165" s="1">
        <v>83.919899999999998</v>
      </c>
      <c r="N165" s="1">
        <f t="shared" si="62"/>
        <v>0</v>
      </c>
      <c r="O165" s="1">
        <v>7</v>
      </c>
      <c r="P165" s="1">
        <f t="shared" si="58"/>
        <v>0</v>
      </c>
      <c r="Q165" s="1">
        <v>28</v>
      </c>
      <c r="R165" s="1">
        <f t="shared" si="46"/>
        <v>0</v>
      </c>
      <c r="S165" s="1">
        <v>0</v>
      </c>
      <c r="T165" s="1">
        <v>83.919899999999998</v>
      </c>
      <c r="U165" s="1">
        <f t="shared" si="63"/>
        <v>0</v>
      </c>
      <c r="V165" s="1">
        <v>6</v>
      </c>
      <c r="W165" s="1">
        <f t="shared" si="50"/>
        <v>0</v>
      </c>
      <c r="X165" s="1">
        <v>29</v>
      </c>
      <c r="Y165" s="1">
        <f t="shared" si="47"/>
        <v>0</v>
      </c>
      <c r="Z165" s="1">
        <v>0</v>
      </c>
      <c r="AA165" s="1">
        <v>0</v>
      </c>
      <c r="AB165" s="1">
        <v>0</v>
      </c>
      <c r="AC165" s="1">
        <v>5</v>
      </c>
      <c r="AD165" s="1">
        <f t="shared" si="51"/>
        <v>0</v>
      </c>
      <c r="AE165" s="1">
        <v>22</v>
      </c>
      <c r="AF165" s="1">
        <f t="shared" si="48"/>
        <v>0</v>
      </c>
      <c r="AH165" s="1">
        <f t="shared" si="52"/>
        <v>3</v>
      </c>
      <c r="AI165" s="1">
        <f t="shared" si="53"/>
        <v>300.15972999999997</v>
      </c>
      <c r="AJ165" s="1">
        <f t="shared" si="54"/>
        <v>0.99946785000106453</v>
      </c>
      <c r="AK165" s="1">
        <v>35</v>
      </c>
      <c r="AL165" s="1">
        <f t="shared" si="55"/>
        <v>2.85562242857447E-2</v>
      </c>
      <c r="AM165" s="1">
        <f t="shared" si="49"/>
        <v>0</v>
      </c>
    </row>
    <row r="166" spans="1:39" x14ac:dyDescent="0.35">
      <c r="A166" s="1">
        <v>165</v>
      </c>
      <c r="B166" s="1" t="s">
        <v>25</v>
      </c>
      <c r="C166" s="1" t="s">
        <v>11</v>
      </c>
      <c r="D166" s="1" t="s">
        <v>9</v>
      </c>
      <c r="E166" s="1">
        <v>0</v>
      </c>
      <c r="F166" s="1">
        <v>132.31993</v>
      </c>
      <c r="G166" s="1">
        <f t="shared" si="61"/>
        <v>0</v>
      </c>
      <c r="H166" s="1">
        <v>7</v>
      </c>
      <c r="I166" s="1">
        <f t="shared" si="59"/>
        <v>0</v>
      </c>
      <c r="J166" s="1">
        <v>25</v>
      </c>
      <c r="K166" s="1">
        <f t="shared" si="45"/>
        <v>0</v>
      </c>
      <c r="L166" s="1">
        <v>0</v>
      </c>
      <c r="M166" s="1">
        <v>83.919899999999998</v>
      </c>
      <c r="N166" s="1">
        <f t="shared" si="62"/>
        <v>0</v>
      </c>
      <c r="O166" s="1">
        <v>7</v>
      </c>
      <c r="P166" s="1">
        <f t="shared" si="58"/>
        <v>0</v>
      </c>
      <c r="Q166" s="1">
        <v>28</v>
      </c>
      <c r="R166" s="1">
        <f t="shared" si="46"/>
        <v>0</v>
      </c>
      <c r="S166" s="1">
        <v>0</v>
      </c>
      <c r="T166" s="1">
        <v>83.919899999999998</v>
      </c>
      <c r="U166" s="1">
        <f t="shared" si="63"/>
        <v>0</v>
      </c>
      <c r="V166" s="1">
        <v>6</v>
      </c>
      <c r="W166" s="1">
        <f t="shared" si="50"/>
        <v>0</v>
      </c>
      <c r="X166" s="1">
        <v>29</v>
      </c>
      <c r="Y166" s="1">
        <f t="shared" si="47"/>
        <v>0</v>
      </c>
      <c r="Z166" s="1">
        <v>0</v>
      </c>
      <c r="AA166" s="1">
        <v>0</v>
      </c>
      <c r="AB166" s="1">
        <v>0</v>
      </c>
      <c r="AC166" s="1">
        <v>5</v>
      </c>
      <c r="AD166" s="1">
        <f t="shared" si="51"/>
        <v>0</v>
      </c>
      <c r="AE166" s="1">
        <v>22</v>
      </c>
      <c r="AF166" s="1">
        <f t="shared" si="48"/>
        <v>0</v>
      </c>
      <c r="AH166" s="1">
        <f t="shared" si="52"/>
        <v>0</v>
      </c>
      <c r="AI166" s="1">
        <f t="shared" si="53"/>
        <v>300.15972999999997</v>
      </c>
      <c r="AJ166" s="1">
        <f t="shared" si="54"/>
        <v>0</v>
      </c>
      <c r="AK166" s="1">
        <v>35</v>
      </c>
      <c r="AL166" s="1">
        <f t="shared" si="55"/>
        <v>0</v>
      </c>
      <c r="AM166" s="1">
        <f t="shared" si="49"/>
        <v>0</v>
      </c>
    </row>
    <row r="167" spans="1:39" x14ac:dyDescent="0.35">
      <c r="A167" s="1">
        <v>166</v>
      </c>
      <c r="B167" s="1" t="s">
        <v>25</v>
      </c>
      <c r="C167" s="1" t="s">
        <v>11</v>
      </c>
      <c r="D167" s="1" t="s">
        <v>10</v>
      </c>
      <c r="E167" s="1">
        <v>0</v>
      </c>
      <c r="F167" s="1">
        <v>132.31993</v>
      </c>
      <c r="G167" s="1">
        <f t="shared" si="61"/>
        <v>0</v>
      </c>
      <c r="H167" s="1">
        <v>7</v>
      </c>
      <c r="I167" s="1">
        <f t="shared" si="59"/>
        <v>0</v>
      </c>
      <c r="J167" s="1">
        <v>25</v>
      </c>
      <c r="K167" s="1">
        <f t="shared" si="45"/>
        <v>0</v>
      </c>
      <c r="L167" s="1">
        <v>0</v>
      </c>
      <c r="M167" s="1">
        <v>83.919899999999998</v>
      </c>
      <c r="N167" s="1">
        <f t="shared" si="62"/>
        <v>0</v>
      </c>
      <c r="O167" s="1">
        <v>7</v>
      </c>
      <c r="P167" s="1">
        <f t="shared" si="58"/>
        <v>0</v>
      </c>
      <c r="Q167" s="1">
        <v>28</v>
      </c>
      <c r="R167" s="1">
        <f t="shared" si="46"/>
        <v>0</v>
      </c>
      <c r="S167" s="1">
        <v>0</v>
      </c>
      <c r="T167" s="1">
        <v>83.919899999999998</v>
      </c>
      <c r="U167" s="1">
        <f t="shared" si="63"/>
        <v>0</v>
      </c>
      <c r="V167" s="1">
        <v>6</v>
      </c>
      <c r="W167" s="1">
        <f t="shared" si="50"/>
        <v>0</v>
      </c>
      <c r="X167" s="1">
        <v>29</v>
      </c>
      <c r="Y167" s="1">
        <f t="shared" si="47"/>
        <v>0</v>
      </c>
      <c r="Z167" s="1">
        <v>0</v>
      </c>
      <c r="AA167" s="1">
        <v>0</v>
      </c>
      <c r="AB167" s="1">
        <v>0</v>
      </c>
      <c r="AC167" s="1">
        <v>5</v>
      </c>
      <c r="AD167" s="1">
        <f t="shared" si="51"/>
        <v>0</v>
      </c>
      <c r="AE167" s="1">
        <v>22</v>
      </c>
      <c r="AF167" s="1">
        <f t="shared" si="48"/>
        <v>0</v>
      </c>
      <c r="AH167" s="1">
        <f t="shared" si="52"/>
        <v>0</v>
      </c>
      <c r="AI167" s="1">
        <f t="shared" si="53"/>
        <v>300.15972999999997</v>
      </c>
      <c r="AJ167" s="1">
        <f t="shared" si="54"/>
        <v>0</v>
      </c>
      <c r="AK167" s="1">
        <v>35</v>
      </c>
      <c r="AL167" s="1">
        <f t="shared" si="55"/>
        <v>0</v>
      </c>
      <c r="AM167" s="1">
        <f t="shared" si="49"/>
        <v>0</v>
      </c>
    </row>
    <row r="168" spans="1:39" x14ac:dyDescent="0.35">
      <c r="A168" s="1">
        <v>167</v>
      </c>
      <c r="B168" s="1" t="s">
        <v>25</v>
      </c>
      <c r="C168" s="1" t="s">
        <v>11</v>
      </c>
      <c r="D168" s="1" t="s">
        <v>11</v>
      </c>
      <c r="E168" s="1">
        <v>7.0033300000000001</v>
      </c>
      <c r="F168" s="1">
        <v>132.31993</v>
      </c>
      <c r="G168" s="1">
        <f t="shared" si="61"/>
        <v>5.2927249885939327</v>
      </c>
      <c r="H168" s="1">
        <v>7</v>
      </c>
      <c r="I168" s="1">
        <f t="shared" si="59"/>
        <v>0.75610356979913329</v>
      </c>
      <c r="J168" s="1">
        <v>25</v>
      </c>
      <c r="K168" s="1">
        <f t="shared" si="45"/>
        <v>0.2117089995437573</v>
      </c>
      <c r="L168" s="1">
        <v>3.3E-3</v>
      </c>
      <c r="M168" s="1">
        <v>83.919899999999998</v>
      </c>
      <c r="N168" s="1">
        <f t="shared" si="62"/>
        <v>3.9323211776944441E-3</v>
      </c>
      <c r="O168" s="1">
        <v>7</v>
      </c>
      <c r="P168" s="1">
        <f t="shared" si="58"/>
        <v>5.6176016824206342E-4</v>
      </c>
      <c r="Q168" s="1">
        <v>28</v>
      </c>
      <c r="R168" s="1">
        <f t="shared" si="46"/>
        <v>1.4044004206051585E-4</v>
      </c>
      <c r="S168" s="1">
        <v>3.3E-3</v>
      </c>
      <c r="T168" s="1">
        <v>83.919899999999998</v>
      </c>
      <c r="U168" s="1">
        <f t="shared" si="63"/>
        <v>3.9323211776944441E-3</v>
      </c>
      <c r="V168" s="1">
        <v>6</v>
      </c>
      <c r="W168" s="1">
        <f t="shared" si="50"/>
        <v>6.5538686294907406E-4</v>
      </c>
      <c r="X168" s="1">
        <v>29</v>
      </c>
      <c r="Y168" s="1">
        <f t="shared" si="47"/>
        <v>1.355972819894636E-4</v>
      </c>
      <c r="Z168" s="1">
        <v>0</v>
      </c>
      <c r="AA168" s="1">
        <v>0</v>
      </c>
      <c r="AB168" s="1">
        <v>0</v>
      </c>
      <c r="AC168" s="1">
        <v>5</v>
      </c>
      <c r="AD168" s="1">
        <f t="shared" si="51"/>
        <v>0</v>
      </c>
      <c r="AE168" s="1">
        <v>22</v>
      </c>
      <c r="AF168" s="1">
        <f t="shared" si="48"/>
        <v>0</v>
      </c>
      <c r="AH168" s="1">
        <f t="shared" si="52"/>
        <v>7.0099300000000007</v>
      </c>
      <c r="AI168" s="1">
        <f t="shared" si="53"/>
        <v>300.15972999999997</v>
      </c>
      <c r="AJ168" s="1">
        <f t="shared" si="54"/>
        <v>2.3353998885859877</v>
      </c>
      <c r="AK168" s="1">
        <v>35</v>
      </c>
      <c r="AL168" s="1">
        <f t="shared" si="55"/>
        <v>6.6725711102456786E-2</v>
      </c>
      <c r="AM168" s="1">
        <f t="shared" si="49"/>
        <v>0.1</v>
      </c>
    </row>
    <row r="169" spans="1:39" x14ac:dyDescent="0.35">
      <c r="A169" s="1">
        <v>168</v>
      </c>
      <c r="B169" s="1" t="s">
        <v>25</v>
      </c>
      <c r="C169" s="1" t="s">
        <v>11</v>
      </c>
      <c r="D169" s="1" t="s">
        <v>1</v>
      </c>
      <c r="E169" s="1">
        <v>0</v>
      </c>
      <c r="F169" s="1">
        <v>132.31993</v>
      </c>
      <c r="G169" s="1">
        <f t="shared" si="61"/>
        <v>0</v>
      </c>
      <c r="H169" s="1">
        <v>7</v>
      </c>
      <c r="I169" s="1">
        <f t="shared" si="59"/>
        <v>0</v>
      </c>
      <c r="J169" s="1">
        <v>25</v>
      </c>
      <c r="K169" s="1">
        <f t="shared" si="45"/>
        <v>0</v>
      </c>
      <c r="L169" s="1">
        <v>0</v>
      </c>
      <c r="M169" s="1">
        <v>83.919899999999998</v>
      </c>
      <c r="N169" s="1">
        <f t="shared" si="62"/>
        <v>0</v>
      </c>
      <c r="O169" s="1">
        <v>7</v>
      </c>
      <c r="P169" s="1">
        <f t="shared" si="58"/>
        <v>0</v>
      </c>
      <c r="Q169" s="1">
        <v>28</v>
      </c>
      <c r="R169" s="1">
        <f t="shared" si="46"/>
        <v>0</v>
      </c>
      <c r="S169" s="1">
        <v>0</v>
      </c>
      <c r="T169" s="1">
        <v>83.919899999999998</v>
      </c>
      <c r="U169" s="1">
        <f t="shared" si="63"/>
        <v>0</v>
      </c>
      <c r="V169" s="1">
        <v>6</v>
      </c>
      <c r="W169" s="1">
        <f t="shared" si="50"/>
        <v>0</v>
      </c>
      <c r="X169" s="1">
        <v>29</v>
      </c>
      <c r="Y169" s="1">
        <f t="shared" si="47"/>
        <v>0</v>
      </c>
      <c r="Z169" s="1">
        <v>0</v>
      </c>
      <c r="AA169" s="1">
        <v>0</v>
      </c>
      <c r="AB169" s="1">
        <v>0</v>
      </c>
      <c r="AC169" s="1">
        <v>5</v>
      </c>
      <c r="AD169" s="1">
        <f t="shared" si="51"/>
        <v>0</v>
      </c>
      <c r="AE169" s="1">
        <v>22</v>
      </c>
      <c r="AF169" s="1">
        <f t="shared" si="48"/>
        <v>0</v>
      </c>
      <c r="AH169" s="1">
        <f t="shared" si="52"/>
        <v>0</v>
      </c>
      <c r="AI169" s="1">
        <f t="shared" si="53"/>
        <v>300.15972999999997</v>
      </c>
      <c r="AJ169" s="1">
        <f t="shared" si="54"/>
        <v>0</v>
      </c>
      <c r="AK169" s="1">
        <v>35</v>
      </c>
      <c r="AL169" s="1">
        <f t="shared" si="55"/>
        <v>0</v>
      </c>
      <c r="AM169" s="1">
        <f t="shared" si="49"/>
        <v>0</v>
      </c>
    </row>
    <row r="170" spans="1:39" x14ac:dyDescent="0.35">
      <c r="A170" s="1">
        <v>169</v>
      </c>
      <c r="B170" s="1" t="s">
        <v>26</v>
      </c>
      <c r="C170" s="1" t="s">
        <v>11</v>
      </c>
      <c r="D170" s="1" t="s">
        <v>2</v>
      </c>
      <c r="E170" s="1">
        <v>6</v>
      </c>
      <c r="F170" s="1">
        <f>SUM(E170:E181)</f>
        <v>18.5</v>
      </c>
      <c r="G170" s="1">
        <f t="shared" si="61"/>
        <v>32.432432432432435</v>
      </c>
      <c r="H170" s="1">
        <v>7</v>
      </c>
      <c r="I170" s="1">
        <f t="shared" si="59"/>
        <v>4.6332046332046337</v>
      </c>
      <c r="J170" s="1">
        <v>25</v>
      </c>
      <c r="K170" s="1">
        <f t="shared" si="45"/>
        <v>1.2972972972972974</v>
      </c>
      <c r="L170" s="1">
        <v>20.5</v>
      </c>
      <c r="M170" s="1">
        <v>625</v>
      </c>
      <c r="N170" s="1">
        <f t="shared" si="62"/>
        <v>3.28</v>
      </c>
      <c r="O170" s="1">
        <v>7</v>
      </c>
      <c r="P170" s="1">
        <f t="shared" si="58"/>
        <v>0.46857142857142853</v>
      </c>
      <c r="Q170" s="1">
        <v>28</v>
      </c>
      <c r="R170" s="1">
        <f t="shared" si="46"/>
        <v>0.11714285714285713</v>
      </c>
      <c r="S170" s="1">
        <v>19</v>
      </c>
      <c r="T170" s="1">
        <f>SUM(S170:S181)</f>
        <v>2172</v>
      </c>
      <c r="U170" s="1">
        <f t="shared" si="63"/>
        <v>0.87476979742173122</v>
      </c>
      <c r="V170" s="1">
        <v>6</v>
      </c>
      <c r="W170" s="1">
        <f t="shared" si="50"/>
        <v>0.1457949662369552</v>
      </c>
      <c r="X170" s="1">
        <v>29</v>
      </c>
      <c r="Y170" s="1">
        <f t="shared" si="47"/>
        <v>3.0164475773163144E-2</v>
      </c>
      <c r="Z170" s="1">
        <v>5.75</v>
      </c>
      <c r="AA170" s="1">
        <f>SUM(Z170:Z182)</f>
        <v>1890.5</v>
      </c>
      <c r="AB170" s="1">
        <f t="shared" ref="AB170:AB181" si="64">Z170/(AA170/100)</f>
        <v>0.30415234065062152</v>
      </c>
      <c r="AC170" s="1">
        <v>5</v>
      </c>
      <c r="AD170" s="1">
        <f t="shared" si="51"/>
        <v>6.0830468130124306E-2</v>
      </c>
      <c r="AE170" s="1">
        <v>22</v>
      </c>
      <c r="AF170" s="1">
        <f t="shared" si="48"/>
        <v>1.3825106393210069E-2</v>
      </c>
      <c r="AH170" s="1">
        <f t="shared" si="52"/>
        <v>51.25</v>
      </c>
      <c r="AI170" s="1">
        <f t="shared" si="53"/>
        <v>4706</v>
      </c>
      <c r="AJ170" s="1">
        <f t="shared" si="54"/>
        <v>1.089035274118147</v>
      </c>
      <c r="AK170" s="1">
        <v>35</v>
      </c>
      <c r="AL170" s="1">
        <f t="shared" si="55"/>
        <v>3.1115293546232773E-2</v>
      </c>
      <c r="AM170" s="1">
        <f t="shared" si="49"/>
        <v>0</v>
      </c>
    </row>
    <row r="171" spans="1:39" x14ac:dyDescent="0.35">
      <c r="A171" s="1">
        <v>170</v>
      </c>
      <c r="B171" s="1" t="s">
        <v>26</v>
      </c>
      <c r="C171" s="1" t="s">
        <v>11</v>
      </c>
      <c r="D171" s="1" t="s">
        <v>3</v>
      </c>
      <c r="E171" s="1">
        <v>0</v>
      </c>
      <c r="F171" s="1">
        <v>18.5</v>
      </c>
      <c r="G171" s="1">
        <f t="shared" si="61"/>
        <v>0</v>
      </c>
      <c r="H171" s="1">
        <v>7</v>
      </c>
      <c r="I171" s="1">
        <f t="shared" si="59"/>
        <v>0</v>
      </c>
      <c r="J171" s="1">
        <v>25</v>
      </c>
      <c r="K171" s="1">
        <f t="shared" si="45"/>
        <v>0</v>
      </c>
      <c r="L171" s="1">
        <v>0</v>
      </c>
      <c r="M171" s="1">
        <f>SUM(L170:L181)</f>
        <v>625</v>
      </c>
      <c r="N171" s="1">
        <f t="shared" si="62"/>
        <v>0</v>
      </c>
      <c r="O171" s="1">
        <v>7</v>
      </c>
      <c r="P171" s="1">
        <f t="shared" si="58"/>
        <v>0</v>
      </c>
      <c r="Q171" s="1">
        <v>28</v>
      </c>
      <c r="R171" s="1">
        <f t="shared" si="46"/>
        <v>0</v>
      </c>
      <c r="S171" s="1">
        <v>0</v>
      </c>
      <c r="T171" s="1">
        <v>2172</v>
      </c>
      <c r="U171" s="1">
        <f t="shared" si="63"/>
        <v>0</v>
      </c>
      <c r="V171" s="1">
        <v>6</v>
      </c>
      <c r="W171" s="1">
        <f t="shared" si="50"/>
        <v>0</v>
      </c>
      <c r="X171" s="1">
        <v>29</v>
      </c>
      <c r="Y171" s="1">
        <f t="shared" si="47"/>
        <v>0</v>
      </c>
      <c r="Z171" s="1">
        <v>0</v>
      </c>
      <c r="AA171" s="1">
        <v>1890.5</v>
      </c>
      <c r="AB171" s="1">
        <f t="shared" si="64"/>
        <v>0</v>
      </c>
      <c r="AC171" s="1">
        <v>5</v>
      </c>
      <c r="AD171" s="1">
        <f t="shared" si="51"/>
        <v>0</v>
      </c>
      <c r="AE171" s="1">
        <v>22</v>
      </c>
      <c r="AF171" s="1">
        <f t="shared" si="48"/>
        <v>0</v>
      </c>
      <c r="AH171" s="1">
        <f t="shared" si="52"/>
        <v>0</v>
      </c>
      <c r="AI171" s="1">
        <f t="shared" si="53"/>
        <v>4706</v>
      </c>
      <c r="AJ171" s="1">
        <f t="shared" si="54"/>
        <v>0</v>
      </c>
      <c r="AK171" s="1">
        <v>35</v>
      </c>
      <c r="AL171" s="1">
        <f t="shared" si="55"/>
        <v>0</v>
      </c>
      <c r="AM171" s="1">
        <f t="shared" si="49"/>
        <v>0</v>
      </c>
    </row>
    <row r="172" spans="1:39" x14ac:dyDescent="0.35">
      <c r="A172" s="1">
        <v>171</v>
      </c>
      <c r="B172" s="1" t="s">
        <v>26</v>
      </c>
      <c r="C172" s="1" t="s">
        <v>11</v>
      </c>
      <c r="D172" s="1" t="s">
        <v>4</v>
      </c>
      <c r="E172" s="1">
        <v>0</v>
      </c>
      <c r="F172" s="1">
        <v>18.5</v>
      </c>
      <c r="G172" s="1">
        <f t="shared" si="61"/>
        <v>0</v>
      </c>
      <c r="H172" s="1">
        <v>7</v>
      </c>
      <c r="I172" s="1">
        <f t="shared" si="59"/>
        <v>0</v>
      </c>
      <c r="J172" s="1">
        <v>25</v>
      </c>
      <c r="K172" s="1">
        <f t="shared" si="45"/>
        <v>0</v>
      </c>
      <c r="L172" s="1">
        <v>0</v>
      </c>
      <c r="M172" s="1">
        <v>625</v>
      </c>
      <c r="N172" s="1">
        <f t="shared" si="62"/>
        <v>0</v>
      </c>
      <c r="O172" s="1">
        <v>7</v>
      </c>
      <c r="P172" s="1">
        <f t="shared" si="58"/>
        <v>0</v>
      </c>
      <c r="Q172" s="1">
        <v>28</v>
      </c>
      <c r="R172" s="1">
        <f t="shared" si="46"/>
        <v>0</v>
      </c>
      <c r="S172" s="1">
        <v>0</v>
      </c>
      <c r="T172" s="1">
        <v>2172</v>
      </c>
      <c r="U172" s="1">
        <f t="shared" si="63"/>
        <v>0</v>
      </c>
      <c r="V172" s="1">
        <v>6</v>
      </c>
      <c r="W172" s="1">
        <f t="shared" si="50"/>
        <v>0</v>
      </c>
      <c r="X172" s="1">
        <v>29</v>
      </c>
      <c r="Y172" s="1">
        <f t="shared" si="47"/>
        <v>0</v>
      </c>
      <c r="Z172" s="1">
        <v>0</v>
      </c>
      <c r="AA172" s="1">
        <v>1890.5</v>
      </c>
      <c r="AB172" s="1">
        <f t="shared" si="64"/>
        <v>0</v>
      </c>
      <c r="AC172" s="1">
        <v>5</v>
      </c>
      <c r="AD172" s="1">
        <f t="shared" si="51"/>
        <v>0</v>
      </c>
      <c r="AE172" s="1">
        <v>22</v>
      </c>
      <c r="AF172" s="1">
        <f t="shared" si="48"/>
        <v>0</v>
      </c>
      <c r="AH172" s="1">
        <f t="shared" si="52"/>
        <v>0</v>
      </c>
      <c r="AI172" s="1">
        <f t="shared" si="53"/>
        <v>4706</v>
      </c>
      <c r="AJ172" s="1">
        <f t="shared" si="54"/>
        <v>0</v>
      </c>
      <c r="AK172" s="1">
        <v>35</v>
      </c>
      <c r="AL172" s="1">
        <f t="shared" si="55"/>
        <v>0</v>
      </c>
      <c r="AM172" s="1">
        <f t="shared" si="49"/>
        <v>0</v>
      </c>
    </row>
    <row r="173" spans="1:39" x14ac:dyDescent="0.35">
      <c r="A173" s="1">
        <v>172</v>
      </c>
      <c r="B173" s="1" t="s">
        <v>26</v>
      </c>
      <c r="C173" s="1" t="s">
        <v>11</v>
      </c>
      <c r="D173" s="1" t="s">
        <v>5</v>
      </c>
      <c r="E173" s="1">
        <v>0</v>
      </c>
      <c r="F173" s="1">
        <v>18.5</v>
      </c>
      <c r="G173" s="1">
        <f t="shared" si="61"/>
        <v>0</v>
      </c>
      <c r="H173" s="1">
        <v>7</v>
      </c>
      <c r="I173" s="1">
        <f t="shared" si="59"/>
        <v>0</v>
      </c>
      <c r="J173" s="1">
        <v>25</v>
      </c>
      <c r="K173" s="1">
        <f t="shared" si="45"/>
        <v>0</v>
      </c>
      <c r="L173" s="1">
        <v>5.5</v>
      </c>
      <c r="M173" s="1">
        <v>625</v>
      </c>
      <c r="N173" s="1">
        <f t="shared" si="62"/>
        <v>0.88</v>
      </c>
      <c r="O173" s="1">
        <v>7</v>
      </c>
      <c r="P173" s="1">
        <f t="shared" si="58"/>
        <v>0.12571428571428572</v>
      </c>
      <c r="Q173" s="1">
        <v>28</v>
      </c>
      <c r="R173" s="1">
        <f t="shared" si="46"/>
        <v>3.1428571428571431E-2</v>
      </c>
      <c r="S173" s="1">
        <v>7</v>
      </c>
      <c r="T173" s="1">
        <v>2172</v>
      </c>
      <c r="U173" s="1">
        <f t="shared" si="63"/>
        <v>0.32228360957642727</v>
      </c>
      <c r="V173" s="1">
        <v>6</v>
      </c>
      <c r="W173" s="1">
        <f t="shared" si="50"/>
        <v>5.3713934929404544E-2</v>
      </c>
      <c r="X173" s="1">
        <v>29</v>
      </c>
      <c r="Y173" s="1">
        <f t="shared" si="47"/>
        <v>1.1113227916428527E-2</v>
      </c>
      <c r="Z173" s="1">
        <v>2.5</v>
      </c>
      <c r="AA173" s="1">
        <v>1890.5</v>
      </c>
      <c r="AB173" s="1">
        <f t="shared" si="64"/>
        <v>0.13224014810896587</v>
      </c>
      <c r="AC173" s="1">
        <v>5</v>
      </c>
      <c r="AD173" s="1">
        <f t="shared" si="51"/>
        <v>2.6448029621793174E-2</v>
      </c>
      <c r="AE173" s="1">
        <v>22</v>
      </c>
      <c r="AF173" s="1">
        <f t="shared" si="48"/>
        <v>6.0109158231348124E-3</v>
      </c>
      <c r="AH173" s="1">
        <f t="shared" si="52"/>
        <v>15</v>
      </c>
      <c r="AI173" s="1">
        <f t="shared" si="53"/>
        <v>4706</v>
      </c>
      <c r="AJ173" s="1">
        <f t="shared" si="54"/>
        <v>0.31874203144921376</v>
      </c>
      <c r="AK173" s="1">
        <v>35</v>
      </c>
      <c r="AL173" s="1">
        <f t="shared" si="55"/>
        <v>9.1069151842632506E-3</v>
      </c>
      <c r="AM173" s="1">
        <f t="shared" si="49"/>
        <v>0</v>
      </c>
    </row>
    <row r="174" spans="1:39" x14ac:dyDescent="0.35">
      <c r="A174" s="1">
        <v>173</v>
      </c>
      <c r="B174" s="1" t="s">
        <v>26</v>
      </c>
      <c r="C174" s="1" t="s">
        <v>11</v>
      </c>
      <c r="D174" s="1" t="s">
        <v>6</v>
      </c>
      <c r="E174" s="1">
        <v>6.5</v>
      </c>
      <c r="F174" s="1">
        <v>18.5</v>
      </c>
      <c r="G174" s="1">
        <f t="shared" si="61"/>
        <v>35.135135135135137</v>
      </c>
      <c r="H174" s="1">
        <v>7</v>
      </c>
      <c r="I174" s="1">
        <f t="shared" si="59"/>
        <v>5.0193050193050199</v>
      </c>
      <c r="J174" s="1">
        <v>25</v>
      </c>
      <c r="K174" s="1">
        <f t="shared" si="45"/>
        <v>1.4054054054054055</v>
      </c>
      <c r="L174" s="1">
        <v>68.5</v>
      </c>
      <c r="M174" s="1">
        <v>625</v>
      </c>
      <c r="N174" s="1">
        <f t="shared" si="62"/>
        <v>10.96</v>
      </c>
      <c r="O174" s="1">
        <v>7</v>
      </c>
      <c r="P174" s="1">
        <f t="shared" si="58"/>
        <v>1.5657142857142858</v>
      </c>
      <c r="Q174" s="1">
        <v>28</v>
      </c>
      <c r="R174" s="1">
        <f t="shared" si="46"/>
        <v>0.39142857142857146</v>
      </c>
      <c r="S174" s="1">
        <v>163.5</v>
      </c>
      <c r="T174" s="1">
        <v>2172</v>
      </c>
      <c r="U174" s="1">
        <f t="shared" si="63"/>
        <v>7.5276243093922659</v>
      </c>
      <c r="V174" s="1">
        <v>6</v>
      </c>
      <c r="W174" s="1">
        <f t="shared" si="50"/>
        <v>1.2546040515653776</v>
      </c>
      <c r="X174" s="1">
        <v>29</v>
      </c>
      <c r="Y174" s="1">
        <f t="shared" si="47"/>
        <v>0.25957325204800918</v>
      </c>
      <c r="Z174" s="1">
        <v>55.75</v>
      </c>
      <c r="AA174" s="1">
        <v>1890.5</v>
      </c>
      <c r="AB174" s="1">
        <f t="shared" si="64"/>
        <v>2.9489553028299391</v>
      </c>
      <c r="AC174" s="1">
        <v>5</v>
      </c>
      <c r="AD174" s="1">
        <f t="shared" si="51"/>
        <v>0.58979106056598785</v>
      </c>
      <c r="AE174" s="1">
        <v>22</v>
      </c>
      <c r="AF174" s="1">
        <f t="shared" si="48"/>
        <v>0.13404342285590631</v>
      </c>
      <c r="AH174" s="1">
        <f t="shared" si="52"/>
        <v>294.25</v>
      </c>
      <c r="AI174" s="1">
        <f t="shared" si="53"/>
        <v>4706</v>
      </c>
      <c r="AJ174" s="1">
        <f t="shared" si="54"/>
        <v>6.25265618359541</v>
      </c>
      <c r="AK174" s="1">
        <v>35</v>
      </c>
      <c r="AL174" s="1">
        <f t="shared" si="55"/>
        <v>0.17864731953129742</v>
      </c>
      <c r="AM174" s="1">
        <f t="shared" si="49"/>
        <v>0.2</v>
      </c>
    </row>
    <row r="175" spans="1:39" x14ac:dyDescent="0.35">
      <c r="A175" s="1">
        <v>174</v>
      </c>
      <c r="B175" s="1" t="s">
        <v>26</v>
      </c>
      <c r="C175" s="1" t="s">
        <v>11</v>
      </c>
      <c r="D175" s="1" t="s">
        <v>7</v>
      </c>
      <c r="E175" s="1">
        <v>0</v>
      </c>
      <c r="F175" s="1">
        <v>18.5</v>
      </c>
      <c r="G175" s="1">
        <f t="shared" si="61"/>
        <v>0</v>
      </c>
      <c r="H175" s="1">
        <v>7</v>
      </c>
      <c r="I175" s="1">
        <f t="shared" si="59"/>
        <v>0</v>
      </c>
      <c r="J175" s="1">
        <v>25</v>
      </c>
      <c r="K175" s="1">
        <f t="shared" si="45"/>
        <v>0</v>
      </c>
      <c r="L175" s="1">
        <v>0</v>
      </c>
      <c r="M175" s="1">
        <v>625</v>
      </c>
      <c r="N175" s="1">
        <f t="shared" si="62"/>
        <v>0</v>
      </c>
      <c r="O175" s="1">
        <v>7</v>
      </c>
      <c r="P175" s="1">
        <f t="shared" si="58"/>
        <v>0</v>
      </c>
      <c r="Q175" s="1">
        <v>28</v>
      </c>
      <c r="R175" s="1">
        <f t="shared" si="46"/>
        <v>0</v>
      </c>
      <c r="S175" s="1">
        <v>0</v>
      </c>
      <c r="T175" s="1">
        <v>2172</v>
      </c>
      <c r="U175" s="1">
        <f t="shared" si="63"/>
        <v>0</v>
      </c>
      <c r="V175" s="1">
        <v>6</v>
      </c>
      <c r="W175" s="1">
        <f t="shared" si="50"/>
        <v>0</v>
      </c>
      <c r="X175" s="1">
        <v>29</v>
      </c>
      <c r="Y175" s="1">
        <f t="shared" si="47"/>
        <v>0</v>
      </c>
      <c r="Z175" s="1">
        <v>0</v>
      </c>
      <c r="AA175" s="1">
        <v>1890.5</v>
      </c>
      <c r="AB175" s="1">
        <f t="shared" si="64"/>
        <v>0</v>
      </c>
      <c r="AC175" s="1">
        <v>5</v>
      </c>
      <c r="AD175" s="1">
        <f t="shared" si="51"/>
        <v>0</v>
      </c>
      <c r="AE175" s="1">
        <v>22</v>
      </c>
      <c r="AF175" s="1">
        <f t="shared" si="48"/>
        <v>0</v>
      </c>
      <c r="AH175" s="1">
        <f t="shared" si="52"/>
        <v>0</v>
      </c>
      <c r="AI175" s="1">
        <f t="shared" si="53"/>
        <v>4706</v>
      </c>
      <c r="AJ175" s="1">
        <f t="shared" si="54"/>
        <v>0</v>
      </c>
      <c r="AK175" s="1">
        <v>35</v>
      </c>
      <c r="AL175" s="1">
        <f t="shared" si="55"/>
        <v>0</v>
      </c>
      <c r="AM175" s="1">
        <f t="shared" si="49"/>
        <v>0</v>
      </c>
    </row>
    <row r="176" spans="1:39" x14ac:dyDescent="0.35">
      <c r="A176" s="1">
        <v>175</v>
      </c>
      <c r="B176" s="1" t="s">
        <v>26</v>
      </c>
      <c r="C176" s="1" t="s">
        <v>11</v>
      </c>
      <c r="D176" s="1" t="s">
        <v>8</v>
      </c>
      <c r="E176" s="1">
        <v>0</v>
      </c>
      <c r="F176" s="1">
        <v>18.5</v>
      </c>
      <c r="G176" s="1">
        <f t="shared" si="61"/>
        <v>0</v>
      </c>
      <c r="H176" s="1">
        <v>7</v>
      </c>
      <c r="I176" s="1">
        <f t="shared" si="59"/>
        <v>0</v>
      </c>
      <c r="J176" s="1">
        <v>25</v>
      </c>
      <c r="K176" s="1">
        <f t="shared" si="45"/>
        <v>0</v>
      </c>
      <c r="L176" s="1">
        <v>0</v>
      </c>
      <c r="M176" s="1">
        <v>625</v>
      </c>
      <c r="N176" s="1">
        <f t="shared" si="62"/>
        <v>0</v>
      </c>
      <c r="O176" s="1">
        <v>7</v>
      </c>
      <c r="P176" s="1">
        <f t="shared" si="58"/>
        <v>0</v>
      </c>
      <c r="Q176" s="1">
        <v>28</v>
      </c>
      <c r="R176" s="1">
        <f t="shared" si="46"/>
        <v>0</v>
      </c>
      <c r="S176" s="1">
        <v>0</v>
      </c>
      <c r="T176" s="1">
        <v>2172</v>
      </c>
      <c r="U176" s="1">
        <f t="shared" si="63"/>
        <v>0</v>
      </c>
      <c r="V176" s="1">
        <v>6</v>
      </c>
      <c r="W176" s="1">
        <f t="shared" si="50"/>
        <v>0</v>
      </c>
      <c r="X176" s="1">
        <v>29</v>
      </c>
      <c r="Y176" s="1">
        <f t="shared" si="47"/>
        <v>0</v>
      </c>
      <c r="Z176" s="1">
        <v>0</v>
      </c>
      <c r="AA176" s="1">
        <v>1890.5</v>
      </c>
      <c r="AB176" s="1">
        <f t="shared" si="64"/>
        <v>0</v>
      </c>
      <c r="AC176" s="1">
        <v>5</v>
      </c>
      <c r="AD176" s="1">
        <f t="shared" si="51"/>
        <v>0</v>
      </c>
      <c r="AE176" s="1">
        <v>22</v>
      </c>
      <c r="AF176" s="1">
        <f t="shared" si="48"/>
        <v>0</v>
      </c>
      <c r="AH176" s="1">
        <f t="shared" si="52"/>
        <v>0</v>
      </c>
      <c r="AI176" s="1">
        <f t="shared" si="53"/>
        <v>4706</v>
      </c>
      <c r="AJ176" s="1">
        <f t="shared" si="54"/>
        <v>0</v>
      </c>
      <c r="AK176" s="1">
        <v>35</v>
      </c>
      <c r="AL176" s="1">
        <f t="shared" si="55"/>
        <v>0</v>
      </c>
      <c r="AM176" s="1">
        <f t="shared" si="49"/>
        <v>0</v>
      </c>
    </row>
    <row r="177" spans="1:39" x14ac:dyDescent="0.35">
      <c r="A177" s="1">
        <v>176</v>
      </c>
      <c r="B177" s="1" t="s">
        <v>26</v>
      </c>
      <c r="C177" s="1" t="s">
        <v>11</v>
      </c>
      <c r="D177" s="1" t="s">
        <v>12</v>
      </c>
      <c r="E177" s="1">
        <v>0</v>
      </c>
      <c r="F177" s="1">
        <v>18.5</v>
      </c>
      <c r="G177" s="1">
        <f t="shared" si="61"/>
        <v>0</v>
      </c>
      <c r="H177" s="1">
        <v>7</v>
      </c>
      <c r="I177" s="1">
        <f t="shared" si="59"/>
        <v>0</v>
      </c>
      <c r="J177" s="1">
        <v>25</v>
      </c>
      <c r="K177" s="1">
        <f t="shared" si="45"/>
        <v>0</v>
      </c>
      <c r="L177" s="1">
        <v>0</v>
      </c>
      <c r="M177" s="1">
        <v>625</v>
      </c>
      <c r="N177" s="1">
        <f t="shared" si="62"/>
        <v>0</v>
      </c>
      <c r="O177" s="1">
        <v>7</v>
      </c>
      <c r="P177" s="1">
        <f t="shared" si="58"/>
        <v>0</v>
      </c>
      <c r="Q177" s="1">
        <v>28</v>
      </c>
      <c r="R177" s="1">
        <f t="shared" si="46"/>
        <v>0</v>
      </c>
      <c r="S177" s="1">
        <v>0</v>
      </c>
      <c r="T177" s="1">
        <v>2172</v>
      </c>
      <c r="U177" s="1">
        <f t="shared" si="63"/>
        <v>0</v>
      </c>
      <c r="V177" s="1">
        <v>6</v>
      </c>
      <c r="W177" s="1">
        <f t="shared" si="50"/>
        <v>0</v>
      </c>
      <c r="X177" s="1">
        <v>29</v>
      </c>
      <c r="Y177" s="1">
        <f t="shared" si="47"/>
        <v>0</v>
      </c>
      <c r="Z177" s="1">
        <v>0</v>
      </c>
      <c r="AA177" s="1">
        <v>1890.5</v>
      </c>
      <c r="AB177" s="1">
        <f t="shared" si="64"/>
        <v>0</v>
      </c>
      <c r="AC177" s="1">
        <v>5</v>
      </c>
      <c r="AD177" s="1">
        <f t="shared" si="51"/>
        <v>0</v>
      </c>
      <c r="AE177" s="1">
        <v>22</v>
      </c>
      <c r="AF177" s="1">
        <f t="shared" si="48"/>
        <v>0</v>
      </c>
      <c r="AH177" s="1">
        <f t="shared" si="52"/>
        <v>0</v>
      </c>
      <c r="AI177" s="1">
        <f t="shared" si="53"/>
        <v>4706</v>
      </c>
      <c r="AJ177" s="1">
        <f t="shared" si="54"/>
        <v>0</v>
      </c>
      <c r="AK177" s="1">
        <v>35</v>
      </c>
      <c r="AL177" s="1">
        <f t="shared" si="55"/>
        <v>0</v>
      </c>
      <c r="AM177" s="1">
        <f t="shared" si="49"/>
        <v>0</v>
      </c>
    </row>
    <row r="178" spans="1:39" x14ac:dyDescent="0.35">
      <c r="A178" s="1">
        <v>178</v>
      </c>
      <c r="B178" s="1" t="s">
        <v>26</v>
      </c>
      <c r="C178" s="1" t="s">
        <v>11</v>
      </c>
      <c r="D178" s="1" t="s">
        <v>9</v>
      </c>
      <c r="E178" s="1">
        <v>0</v>
      </c>
      <c r="F178" s="1">
        <v>18.5</v>
      </c>
      <c r="G178" s="1">
        <f t="shared" si="61"/>
        <v>0</v>
      </c>
      <c r="H178" s="1">
        <v>7</v>
      </c>
      <c r="I178" s="1">
        <f t="shared" si="59"/>
        <v>0</v>
      </c>
      <c r="J178" s="1">
        <v>25</v>
      </c>
      <c r="K178" s="1">
        <f t="shared" si="45"/>
        <v>0</v>
      </c>
      <c r="L178" s="1">
        <v>0</v>
      </c>
      <c r="M178" s="1">
        <v>625</v>
      </c>
      <c r="N178" s="1">
        <f t="shared" si="62"/>
        <v>0</v>
      </c>
      <c r="O178" s="1">
        <v>7</v>
      </c>
      <c r="P178" s="1">
        <f t="shared" si="58"/>
        <v>0</v>
      </c>
      <c r="Q178" s="1">
        <v>28</v>
      </c>
      <c r="R178" s="1">
        <f t="shared" si="46"/>
        <v>0</v>
      </c>
      <c r="S178" s="1">
        <v>0</v>
      </c>
      <c r="T178" s="1">
        <v>2172</v>
      </c>
      <c r="U178" s="1">
        <f t="shared" si="63"/>
        <v>0</v>
      </c>
      <c r="V178" s="1">
        <v>6</v>
      </c>
      <c r="W178" s="1">
        <f t="shared" si="50"/>
        <v>0</v>
      </c>
      <c r="X178" s="1">
        <v>29</v>
      </c>
      <c r="Y178" s="1">
        <f t="shared" si="47"/>
        <v>0</v>
      </c>
      <c r="Z178" s="1">
        <v>0</v>
      </c>
      <c r="AA178" s="1">
        <v>1890.5</v>
      </c>
      <c r="AB178" s="1">
        <f t="shared" si="64"/>
        <v>0</v>
      </c>
      <c r="AC178" s="1">
        <v>5</v>
      </c>
      <c r="AD178" s="1">
        <f t="shared" si="51"/>
        <v>0</v>
      </c>
      <c r="AE178" s="1">
        <v>22</v>
      </c>
      <c r="AF178" s="1">
        <f t="shared" si="48"/>
        <v>0</v>
      </c>
      <c r="AH178" s="1">
        <f t="shared" si="52"/>
        <v>0</v>
      </c>
      <c r="AI178" s="1">
        <f t="shared" si="53"/>
        <v>4706</v>
      </c>
      <c r="AJ178" s="1">
        <f t="shared" si="54"/>
        <v>0</v>
      </c>
      <c r="AK178" s="1">
        <v>35</v>
      </c>
      <c r="AL178" s="1">
        <f t="shared" si="55"/>
        <v>0</v>
      </c>
      <c r="AM178" s="1">
        <f t="shared" si="49"/>
        <v>0</v>
      </c>
    </row>
    <row r="179" spans="1:39" x14ac:dyDescent="0.35">
      <c r="A179" s="1">
        <v>179</v>
      </c>
      <c r="B179" s="1" t="s">
        <v>26</v>
      </c>
      <c r="C179" s="1" t="s">
        <v>11</v>
      </c>
      <c r="D179" s="1" t="s">
        <v>10</v>
      </c>
      <c r="E179" s="1">
        <v>0</v>
      </c>
      <c r="F179" s="1">
        <v>18.5</v>
      </c>
      <c r="G179" s="1">
        <f t="shared" si="61"/>
        <v>0</v>
      </c>
      <c r="H179" s="1">
        <v>7</v>
      </c>
      <c r="I179" s="1">
        <f t="shared" si="59"/>
        <v>0</v>
      </c>
      <c r="J179" s="1">
        <v>25</v>
      </c>
      <c r="K179" s="1">
        <f t="shared" ref="K179:K237" si="65">G179/J179</f>
        <v>0</v>
      </c>
      <c r="L179" s="1">
        <v>0</v>
      </c>
      <c r="M179" s="1">
        <v>625</v>
      </c>
      <c r="N179" s="1">
        <f t="shared" si="62"/>
        <v>0</v>
      </c>
      <c r="O179" s="1">
        <v>7</v>
      </c>
      <c r="P179" s="1">
        <f t="shared" si="58"/>
        <v>0</v>
      </c>
      <c r="Q179" s="1">
        <v>28</v>
      </c>
      <c r="R179" s="1">
        <f t="shared" ref="R179:R237" si="66">N179/Q179</f>
        <v>0</v>
      </c>
      <c r="S179" s="1">
        <v>0</v>
      </c>
      <c r="T179" s="1">
        <v>2172</v>
      </c>
      <c r="U179" s="1">
        <f t="shared" si="63"/>
        <v>0</v>
      </c>
      <c r="V179" s="1">
        <v>6</v>
      </c>
      <c r="W179" s="1">
        <f t="shared" si="50"/>
        <v>0</v>
      </c>
      <c r="X179" s="1">
        <v>29</v>
      </c>
      <c r="Y179" s="1">
        <f t="shared" ref="Y179:Y237" si="67">U179/X179</f>
        <v>0</v>
      </c>
      <c r="Z179" s="1">
        <v>0</v>
      </c>
      <c r="AA179" s="1">
        <v>1890.5</v>
      </c>
      <c r="AB179" s="1">
        <f t="shared" si="64"/>
        <v>0</v>
      </c>
      <c r="AC179" s="1">
        <v>5</v>
      </c>
      <c r="AD179" s="1">
        <f t="shared" si="51"/>
        <v>0</v>
      </c>
      <c r="AE179" s="1">
        <v>22</v>
      </c>
      <c r="AF179" s="1">
        <f t="shared" ref="AF179:AF237" si="68">AB179/AE179</f>
        <v>0</v>
      </c>
      <c r="AH179" s="1">
        <f t="shared" si="52"/>
        <v>0</v>
      </c>
      <c r="AI179" s="1">
        <f t="shared" si="53"/>
        <v>4706</v>
      </c>
      <c r="AJ179" s="1">
        <f t="shared" si="54"/>
        <v>0</v>
      </c>
      <c r="AK179" s="1">
        <v>35</v>
      </c>
      <c r="AL179" s="1">
        <f t="shared" si="55"/>
        <v>0</v>
      </c>
      <c r="AM179" s="1">
        <f t="shared" ref="AM179:AM237" si="69">ROUND(AL179,1)</f>
        <v>0</v>
      </c>
    </row>
    <row r="180" spans="1:39" x14ac:dyDescent="0.35">
      <c r="A180" s="1">
        <v>180</v>
      </c>
      <c r="B180" s="1" t="s">
        <v>26</v>
      </c>
      <c r="C180" s="1" t="s">
        <v>11</v>
      </c>
      <c r="D180" s="1" t="s">
        <v>11</v>
      </c>
      <c r="E180" s="1">
        <v>6</v>
      </c>
      <c r="F180" s="1">
        <v>18.5</v>
      </c>
      <c r="G180" s="1">
        <f t="shared" si="61"/>
        <v>32.432432432432435</v>
      </c>
      <c r="H180" s="1">
        <v>7</v>
      </c>
      <c r="I180" s="1">
        <f t="shared" si="59"/>
        <v>4.6332046332046337</v>
      </c>
      <c r="J180" s="1">
        <v>25</v>
      </c>
      <c r="K180" s="1">
        <f t="shared" si="65"/>
        <v>1.2972972972972974</v>
      </c>
      <c r="L180" s="1">
        <v>530.5</v>
      </c>
      <c r="M180" s="1">
        <v>625</v>
      </c>
      <c r="N180" s="1">
        <f t="shared" si="62"/>
        <v>84.88</v>
      </c>
      <c r="O180" s="1">
        <v>7</v>
      </c>
      <c r="P180" s="1">
        <f t="shared" si="58"/>
        <v>12.125714285714285</v>
      </c>
      <c r="Q180" s="1">
        <v>28</v>
      </c>
      <c r="R180" s="1">
        <f t="shared" si="66"/>
        <v>3.0314285714285711</v>
      </c>
      <c r="S180" s="1">
        <v>1982.5</v>
      </c>
      <c r="T180" s="1">
        <v>2172</v>
      </c>
      <c r="U180" s="1">
        <f t="shared" si="63"/>
        <v>91.275322283609583</v>
      </c>
      <c r="V180" s="1">
        <v>6</v>
      </c>
      <c r="W180" s="1">
        <f t="shared" ref="W180:W238" si="70">U180/V180</f>
        <v>15.21255371393493</v>
      </c>
      <c r="X180" s="1">
        <v>29</v>
      </c>
      <c r="Y180" s="1">
        <f t="shared" si="67"/>
        <v>3.1474249063313651</v>
      </c>
      <c r="Z180" s="1">
        <v>1826.5</v>
      </c>
      <c r="AA180" s="1">
        <v>1890.5</v>
      </c>
      <c r="AB180" s="1">
        <f t="shared" si="64"/>
        <v>96.614652208410462</v>
      </c>
      <c r="AC180" s="1">
        <v>5</v>
      </c>
      <c r="AD180" s="1">
        <f t="shared" ref="AD180:AD238" si="71">AB180/AC180</f>
        <v>19.322930441682093</v>
      </c>
      <c r="AE180" s="1">
        <v>22</v>
      </c>
      <c r="AF180" s="1">
        <f t="shared" si="68"/>
        <v>4.391575100382294</v>
      </c>
      <c r="AH180" s="1">
        <f t="shared" ref="AH180:AH238" si="72">E180+L180+S180+Z180</f>
        <v>4345.5</v>
      </c>
      <c r="AI180" s="1">
        <f t="shared" ref="AI180:AI238" si="73">F180+M180+T180+AA180</f>
        <v>4706</v>
      </c>
      <c r="AJ180" s="1">
        <f t="shared" ref="AJ180:AJ238" si="74">AH180/(AI180/100)</f>
        <v>92.33956651083723</v>
      </c>
      <c r="AK180" s="1">
        <v>35</v>
      </c>
      <c r="AL180" s="1">
        <f t="shared" ref="AL180:AL238" si="75">AJ180/AK180</f>
        <v>2.6382733288810636</v>
      </c>
      <c r="AM180" s="1">
        <f t="shared" si="69"/>
        <v>2.6</v>
      </c>
    </row>
    <row r="181" spans="1:39" x14ac:dyDescent="0.35">
      <c r="A181" s="1">
        <v>181</v>
      </c>
      <c r="B181" s="1" t="s">
        <v>26</v>
      </c>
      <c r="C181" s="1" t="s">
        <v>11</v>
      </c>
      <c r="D181" s="1" t="s">
        <v>1</v>
      </c>
      <c r="E181" s="1">
        <v>0</v>
      </c>
      <c r="F181" s="1">
        <v>18.5</v>
      </c>
      <c r="G181" s="1">
        <f t="shared" si="61"/>
        <v>0</v>
      </c>
      <c r="H181" s="1">
        <v>7</v>
      </c>
      <c r="I181" s="1">
        <f t="shared" si="59"/>
        <v>0</v>
      </c>
      <c r="J181" s="1">
        <v>25</v>
      </c>
      <c r="K181" s="1">
        <f t="shared" si="65"/>
        <v>0</v>
      </c>
      <c r="L181" s="1">
        <v>0</v>
      </c>
      <c r="M181" s="1">
        <v>625</v>
      </c>
      <c r="N181" s="1">
        <f t="shared" si="62"/>
        <v>0</v>
      </c>
      <c r="O181" s="1">
        <v>7</v>
      </c>
      <c r="P181" s="1">
        <f t="shared" si="58"/>
        <v>0</v>
      </c>
      <c r="Q181" s="1">
        <v>28</v>
      </c>
      <c r="R181" s="1">
        <f t="shared" si="66"/>
        <v>0</v>
      </c>
      <c r="S181" s="1">
        <v>0</v>
      </c>
      <c r="T181" s="1">
        <v>2172</v>
      </c>
      <c r="U181" s="1">
        <f t="shared" si="63"/>
        <v>0</v>
      </c>
      <c r="V181" s="1">
        <v>6</v>
      </c>
      <c r="W181" s="1">
        <f t="shared" si="70"/>
        <v>0</v>
      </c>
      <c r="X181" s="1">
        <v>29</v>
      </c>
      <c r="Y181" s="1">
        <f t="shared" si="67"/>
        <v>0</v>
      </c>
      <c r="Z181" s="1">
        <v>0</v>
      </c>
      <c r="AA181" s="1">
        <v>1890.5</v>
      </c>
      <c r="AB181" s="1">
        <f t="shared" si="64"/>
        <v>0</v>
      </c>
      <c r="AC181" s="1">
        <v>5</v>
      </c>
      <c r="AD181" s="1">
        <f t="shared" si="71"/>
        <v>0</v>
      </c>
      <c r="AE181" s="1">
        <v>22</v>
      </c>
      <c r="AF181" s="1">
        <f t="shared" si="68"/>
        <v>0</v>
      </c>
      <c r="AH181" s="1">
        <f t="shared" si="72"/>
        <v>0</v>
      </c>
      <c r="AI181" s="1">
        <f t="shared" si="73"/>
        <v>4706</v>
      </c>
      <c r="AJ181" s="1">
        <f t="shared" si="74"/>
        <v>0</v>
      </c>
      <c r="AK181" s="1">
        <v>35</v>
      </c>
      <c r="AL181" s="1">
        <f t="shared" si="75"/>
        <v>0</v>
      </c>
      <c r="AM181" s="1">
        <f t="shared" si="69"/>
        <v>0</v>
      </c>
    </row>
    <row r="182" spans="1:39" x14ac:dyDescent="0.35">
      <c r="A182" s="1">
        <v>182</v>
      </c>
      <c r="B182" s="1" t="s">
        <v>27</v>
      </c>
      <c r="C182" s="1" t="s">
        <v>11</v>
      </c>
      <c r="D182" s="1" t="s">
        <v>2</v>
      </c>
      <c r="E182" s="1">
        <v>160.25</v>
      </c>
      <c r="F182" s="1">
        <f>SUM(E182:E193)</f>
        <v>489.15000000000003</v>
      </c>
      <c r="G182" s="1">
        <f t="shared" si="61"/>
        <v>32.760911785750785</v>
      </c>
      <c r="H182" s="1">
        <v>7</v>
      </c>
      <c r="I182" s="1">
        <f t="shared" si="59"/>
        <v>4.6801302551072554</v>
      </c>
      <c r="J182" s="1">
        <v>25</v>
      </c>
      <c r="K182" s="1">
        <f t="shared" si="65"/>
        <v>1.3104364714300314</v>
      </c>
      <c r="L182" s="1">
        <v>38.49</v>
      </c>
      <c r="M182" s="1">
        <f>SUM(L182:L193)</f>
        <v>261.19</v>
      </c>
      <c r="N182" s="1">
        <f t="shared" si="62"/>
        <v>14.736398790152764</v>
      </c>
      <c r="O182" s="1">
        <v>7</v>
      </c>
      <c r="P182" s="1">
        <f t="shared" si="58"/>
        <v>2.1051998271646806</v>
      </c>
      <c r="Q182" s="1">
        <v>28</v>
      </c>
      <c r="R182" s="1">
        <f t="shared" si="66"/>
        <v>0.52629995679117014</v>
      </c>
      <c r="S182" s="1">
        <v>0</v>
      </c>
      <c r="T182" s="1">
        <v>0</v>
      </c>
      <c r="U182" s="1">
        <v>0</v>
      </c>
      <c r="V182" s="1">
        <v>6</v>
      </c>
      <c r="W182" s="1">
        <f t="shared" si="70"/>
        <v>0</v>
      </c>
      <c r="X182" s="1">
        <v>29</v>
      </c>
      <c r="Y182" s="1">
        <f t="shared" si="67"/>
        <v>0</v>
      </c>
      <c r="Z182" s="1">
        <v>0</v>
      </c>
      <c r="AA182" s="1">
        <v>0</v>
      </c>
      <c r="AB182" s="1">
        <v>0</v>
      </c>
      <c r="AC182" s="1">
        <v>5</v>
      </c>
      <c r="AD182" s="1">
        <f t="shared" si="71"/>
        <v>0</v>
      </c>
      <c r="AE182" s="1">
        <v>22</v>
      </c>
      <c r="AF182" s="1">
        <f t="shared" si="68"/>
        <v>0</v>
      </c>
      <c r="AH182" s="1">
        <f t="shared" si="72"/>
        <v>198.74</v>
      </c>
      <c r="AI182" s="1">
        <f t="shared" si="73"/>
        <v>750.34</v>
      </c>
      <c r="AJ182" s="1">
        <f t="shared" si="74"/>
        <v>26.486659381080578</v>
      </c>
      <c r="AK182" s="1">
        <v>35</v>
      </c>
      <c r="AL182" s="1">
        <f t="shared" si="75"/>
        <v>0.75676169660230219</v>
      </c>
      <c r="AM182" s="1">
        <f t="shared" si="69"/>
        <v>0.8</v>
      </c>
    </row>
    <row r="183" spans="1:39" x14ac:dyDescent="0.35">
      <c r="A183" s="1">
        <v>183</v>
      </c>
      <c r="B183" s="1" t="s">
        <v>27</v>
      </c>
      <c r="C183" s="1" t="s">
        <v>11</v>
      </c>
      <c r="D183" s="1" t="s">
        <v>3</v>
      </c>
      <c r="E183" s="1">
        <v>163.06</v>
      </c>
      <c r="F183" s="1">
        <v>489.15</v>
      </c>
      <c r="G183" s="1">
        <f t="shared" si="61"/>
        <v>33.33537769600327</v>
      </c>
      <c r="H183" s="1">
        <v>7</v>
      </c>
      <c r="I183" s="1">
        <f t="shared" si="59"/>
        <v>4.7621968137147528</v>
      </c>
      <c r="J183" s="1">
        <v>25</v>
      </c>
      <c r="K183" s="1">
        <f t="shared" si="65"/>
        <v>1.3334151078401308</v>
      </c>
      <c r="L183" s="1">
        <v>97.14</v>
      </c>
      <c r="M183" s="1">
        <v>261.19</v>
      </c>
      <c r="N183" s="1">
        <f t="shared" si="62"/>
        <v>37.191316666028563</v>
      </c>
      <c r="O183" s="1">
        <v>7</v>
      </c>
      <c r="P183" s="1">
        <f t="shared" si="58"/>
        <v>5.3130452380040802</v>
      </c>
      <c r="Q183" s="1">
        <v>28</v>
      </c>
      <c r="R183" s="1">
        <f t="shared" si="66"/>
        <v>1.3282613095010201</v>
      </c>
      <c r="S183" s="1">
        <v>0</v>
      </c>
      <c r="T183" s="1">
        <v>0</v>
      </c>
      <c r="U183" s="1">
        <v>0</v>
      </c>
      <c r="V183" s="1">
        <v>6</v>
      </c>
      <c r="W183" s="1">
        <f t="shared" si="70"/>
        <v>0</v>
      </c>
      <c r="X183" s="1">
        <v>29</v>
      </c>
      <c r="Y183" s="1">
        <f t="shared" si="67"/>
        <v>0</v>
      </c>
      <c r="Z183" s="1">
        <v>0</v>
      </c>
      <c r="AA183" s="1">
        <v>0</v>
      </c>
      <c r="AB183" s="1">
        <v>0</v>
      </c>
      <c r="AC183" s="1">
        <v>5</v>
      </c>
      <c r="AD183" s="1">
        <f t="shared" si="71"/>
        <v>0</v>
      </c>
      <c r="AE183" s="1">
        <v>22</v>
      </c>
      <c r="AF183" s="1">
        <f t="shared" si="68"/>
        <v>0</v>
      </c>
      <c r="AH183" s="1">
        <f t="shared" si="72"/>
        <v>260.2</v>
      </c>
      <c r="AI183" s="1">
        <f t="shared" si="73"/>
        <v>750.33999999999992</v>
      </c>
      <c r="AJ183" s="1">
        <f t="shared" si="74"/>
        <v>34.677612815523631</v>
      </c>
      <c r="AK183" s="1">
        <v>35</v>
      </c>
      <c r="AL183" s="1">
        <f t="shared" si="75"/>
        <v>0.99078893758638942</v>
      </c>
      <c r="AM183" s="1">
        <f t="shared" si="69"/>
        <v>1</v>
      </c>
    </row>
    <row r="184" spans="1:39" x14ac:dyDescent="0.35">
      <c r="A184" s="1">
        <v>184</v>
      </c>
      <c r="B184" s="1" t="s">
        <v>27</v>
      </c>
      <c r="C184" s="1" t="s">
        <v>11</v>
      </c>
      <c r="D184" s="1" t="s">
        <v>4</v>
      </c>
      <c r="E184" s="1">
        <v>45.1</v>
      </c>
      <c r="F184" s="1">
        <v>489.15</v>
      </c>
      <c r="G184" s="1">
        <f t="shared" si="61"/>
        <v>9.2200756414187879</v>
      </c>
      <c r="H184" s="1">
        <v>7</v>
      </c>
      <c r="I184" s="1">
        <f t="shared" si="59"/>
        <v>1.3171536630598268</v>
      </c>
      <c r="J184" s="1">
        <v>25</v>
      </c>
      <c r="K184" s="1">
        <f t="shared" si="65"/>
        <v>0.36880302565675149</v>
      </c>
      <c r="L184" s="1">
        <v>38.94</v>
      </c>
      <c r="M184" s="1">
        <v>261.19</v>
      </c>
      <c r="N184" s="1">
        <f t="shared" si="62"/>
        <v>14.908687162601938</v>
      </c>
      <c r="O184" s="1">
        <v>7</v>
      </c>
      <c r="P184" s="1">
        <f t="shared" si="58"/>
        <v>2.129812451800277</v>
      </c>
      <c r="Q184" s="1">
        <v>28</v>
      </c>
      <c r="R184" s="1">
        <f t="shared" si="66"/>
        <v>0.53245311295006925</v>
      </c>
      <c r="S184" s="1">
        <v>0</v>
      </c>
      <c r="T184" s="1">
        <v>0</v>
      </c>
      <c r="U184" s="1">
        <v>0</v>
      </c>
      <c r="V184" s="1">
        <v>6</v>
      </c>
      <c r="W184" s="1">
        <f t="shared" si="70"/>
        <v>0</v>
      </c>
      <c r="X184" s="1">
        <v>29</v>
      </c>
      <c r="Y184" s="1">
        <f t="shared" si="67"/>
        <v>0</v>
      </c>
      <c r="Z184" s="1">
        <v>0</v>
      </c>
      <c r="AA184" s="1">
        <v>0</v>
      </c>
      <c r="AB184" s="1">
        <v>0</v>
      </c>
      <c r="AC184" s="1">
        <v>5</v>
      </c>
      <c r="AD184" s="1">
        <f t="shared" si="71"/>
        <v>0</v>
      </c>
      <c r="AE184" s="1">
        <v>22</v>
      </c>
      <c r="AF184" s="1">
        <f t="shared" si="68"/>
        <v>0</v>
      </c>
      <c r="AH184" s="1">
        <f t="shared" si="72"/>
        <v>84.039999999999992</v>
      </c>
      <c r="AI184" s="1">
        <f t="shared" si="73"/>
        <v>750.33999999999992</v>
      </c>
      <c r="AJ184" s="1">
        <f t="shared" si="74"/>
        <v>11.200255883999255</v>
      </c>
      <c r="AK184" s="1">
        <v>35</v>
      </c>
      <c r="AL184" s="1">
        <f t="shared" si="75"/>
        <v>0.32000731097140728</v>
      </c>
      <c r="AM184" s="1">
        <f t="shared" si="69"/>
        <v>0.3</v>
      </c>
    </row>
    <row r="185" spans="1:39" x14ac:dyDescent="0.35">
      <c r="A185" s="1">
        <v>185</v>
      </c>
      <c r="B185" s="1" t="s">
        <v>27</v>
      </c>
      <c r="C185" s="1" t="s">
        <v>11</v>
      </c>
      <c r="D185" s="1" t="s">
        <v>5</v>
      </c>
      <c r="E185" s="1">
        <v>0</v>
      </c>
      <c r="F185" s="1">
        <v>489.15</v>
      </c>
      <c r="G185" s="1">
        <f t="shared" si="61"/>
        <v>0</v>
      </c>
      <c r="H185" s="1">
        <v>7</v>
      </c>
      <c r="I185" s="1">
        <f t="shared" si="59"/>
        <v>0</v>
      </c>
      <c r="J185" s="1">
        <v>25</v>
      </c>
      <c r="K185" s="1">
        <f t="shared" si="65"/>
        <v>0</v>
      </c>
      <c r="L185" s="1">
        <v>0</v>
      </c>
      <c r="M185" s="1">
        <v>261.19</v>
      </c>
      <c r="N185" s="1">
        <f t="shared" si="62"/>
        <v>0</v>
      </c>
      <c r="O185" s="1">
        <v>7</v>
      </c>
      <c r="P185" s="1">
        <f t="shared" si="58"/>
        <v>0</v>
      </c>
      <c r="Q185" s="1">
        <v>28</v>
      </c>
      <c r="R185" s="1">
        <f t="shared" si="66"/>
        <v>0</v>
      </c>
      <c r="S185" s="1">
        <v>0</v>
      </c>
      <c r="T185" s="1">
        <v>0</v>
      </c>
      <c r="U185" s="1">
        <v>0</v>
      </c>
      <c r="V185" s="1">
        <v>6</v>
      </c>
      <c r="W185" s="1">
        <f t="shared" si="70"/>
        <v>0</v>
      </c>
      <c r="X185" s="1">
        <v>29</v>
      </c>
      <c r="Y185" s="1">
        <f t="shared" si="67"/>
        <v>0</v>
      </c>
      <c r="Z185" s="1">
        <v>0</v>
      </c>
      <c r="AA185" s="1">
        <v>0</v>
      </c>
      <c r="AB185" s="1">
        <v>0</v>
      </c>
      <c r="AC185" s="1">
        <v>5</v>
      </c>
      <c r="AD185" s="1">
        <f t="shared" si="71"/>
        <v>0</v>
      </c>
      <c r="AE185" s="1">
        <v>22</v>
      </c>
      <c r="AF185" s="1">
        <f t="shared" si="68"/>
        <v>0</v>
      </c>
      <c r="AH185" s="1">
        <f t="shared" si="72"/>
        <v>0</v>
      </c>
      <c r="AI185" s="1">
        <f t="shared" si="73"/>
        <v>750.33999999999992</v>
      </c>
      <c r="AJ185" s="1">
        <f t="shared" si="74"/>
        <v>0</v>
      </c>
      <c r="AK185" s="1">
        <v>35</v>
      </c>
      <c r="AL185" s="1">
        <f t="shared" si="75"/>
        <v>0</v>
      </c>
      <c r="AM185" s="1">
        <f t="shared" si="69"/>
        <v>0</v>
      </c>
    </row>
    <row r="186" spans="1:39" x14ac:dyDescent="0.35">
      <c r="A186" s="1">
        <v>186</v>
      </c>
      <c r="B186" s="1" t="s">
        <v>27</v>
      </c>
      <c r="C186" s="1" t="s">
        <v>11</v>
      </c>
      <c r="D186" s="1" t="s">
        <v>6</v>
      </c>
      <c r="E186" s="1">
        <v>0</v>
      </c>
      <c r="F186" s="1">
        <v>489.15</v>
      </c>
      <c r="G186" s="1">
        <f t="shared" si="61"/>
        <v>0</v>
      </c>
      <c r="H186" s="1">
        <v>7</v>
      </c>
      <c r="I186" s="1">
        <f t="shared" si="59"/>
        <v>0</v>
      </c>
      <c r="J186" s="1">
        <v>25</v>
      </c>
      <c r="K186" s="1">
        <f t="shared" si="65"/>
        <v>0</v>
      </c>
      <c r="L186" s="1">
        <v>0</v>
      </c>
      <c r="M186" s="1">
        <v>261.19</v>
      </c>
      <c r="N186" s="1">
        <f t="shared" si="62"/>
        <v>0</v>
      </c>
      <c r="O186" s="1">
        <v>7</v>
      </c>
      <c r="P186" s="1">
        <f t="shared" si="58"/>
        <v>0</v>
      </c>
      <c r="Q186" s="1">
        <v>28</v>
      </c>
      <c r="R186" s="1">
        <f t="shared" si="66"/>
        <v>0</v>
      </c>
      <c r="S186" s="1">
        <v>0</v>
      </c>
      <c r="T186" s="1">
        <v>0</v>
      </c>
      <c r="U186" s="1">
        <v>0</v>
      </c>
      <c r="V186" s="1">
        <v>6</v>
      </c>
      <c r="W186" s="1">
        <f t="shared" si="70"/>
        <v>0</v>
      </c>
      <c r="X186" s="1">
        <v>29</v>
      </c>
      <c r="Y186" s="1">
        <f t="shared" si="67"/>
        <v>0</v>
      </c>
      <c r="Z186" s="1">
        <v>0</v>
      </c>
      <c r="AA186" s="1">
        <v>0</v>
      </c>
      <c r="AB186" s="1">
        <v>0</v>
      </c>
      <c r="AC186" s="1">
        <v>5</v>
      </c>
      <c r="AD186" s="1">
        <f t="shared" si="71"/>
        <v>0</v>
      </c>
      <c r="AE186" s="1">
        <v>22</v>
      </c>
      <c r="AF186" s="1">
        <f t="shared" si="68"/>
        <v>0</v>
      </c>
      <c r="AH186" s="1">
        <f t="shared" si="72"/>
        <v>0</v>
      </c>
      <c r="AI186" s="1">
        <f t="shared" si="73"/>
        <v>750.33999999999992</v>
      </c>
      <c r="AJ186" s="1">
        <f t="shared" si="74"/>
        <v>0</v>
      </c>
      <c r="AK186" s="1">
        <v>35</v>
      </c>
      <c r="AL186" s="1">
        <f t="shared" si="75"/>
        <v>0</v>
      </c>
      <c r="AM186" s="1">
        <f t="shared" si="69"/>
        <v>0</v>
      </c>
    </row>
    <row r="187" spans="1:39" x14ac:dyDescent="0.35">
      <c r="A187" s="1">
        <v>187</v>
      </c>
      <c r="B187" s="1" t="s">
        <v>27</v>
      </c>
      <c r="C187" s="1" t="s">
        <v>11</v>
      </c>
      <c r="D187" s="1" t="s">
        <v>7</v>
      </c>
      <c r="E187" s="1">
        <v>0</v>
      </c>
      <c r="F187" s="1">
        <v>489.15</v>
      </c>
      <c r="G187" s="1">
        <f t="shared" si="61"/>
        <v>0</v>
      </c>
      <c r="H187" s="1">
        <v>7</v>
      </c>
      <c r="I187" s="1">
        <f t="shared" si="59"/>
        <v>0</v>
      </c>
      <c r="J187" s="1">
        <v>25</v>
      </c>
      <c r="K187" s="1">
        <f t="shared" si="65"/>
        <v>0</v>
      </c>
      <c r="L187" s="1">
        <v>0</v>
      </c>
      <c r="M187" s="1">
        <v>261.19</v>
      </c>
      <c r="N187" s="1">
        <f t="shared" si="62"/>
        <v>0</v>
      </c>
      <c r="O187" s="1">
        <v>7</v>
      </c>
      <c r="P187" s="1">
        <f t="shared" si="58"/>
        <v>0</v>
      </c>
      <c r="Q187" s="1">
        <v>28</v>
      </c>
      <c r="R187" s="1">
        <f t="shared" si="66"/>
        <v>0</v>
      </c>
      <c r="S187" s="1">
        <v>0</v>
      </c>
      <c r="T187" s="1">
        <v>0</v>
      </c>
      <c r="U187" s="1">
        <v>0</v>
      </c>
      <c r="V187" s="1">
        <v>6</v>
      </c>
      <c r="W187" s="1">
        <f t="shared" si="70"/>
        <v>0</v>
      </c>
      <c r="X187" s="1">
        <v>29</v>
      </c>
      <c r="Y187" s="1">
        <f t="shared" si="67"/>
        <v>0</v>
      </c>
      <c r="Z187" s="1">
        <v>0</v>
      </c>
      <c r="AA187" s="1">
        <v>0</v>
      </c>
      <c r="AB187" s="1">
        <v>0</v>
      </c>
      <c r="AC187" s="1">
        <v>5</v>
      </c>
      <c r="AD187" s="1">
        <f t="shared" si="71"/>
        <v>0</v>
      </c>
      <c r="AE187" s="1">
        <v>22</v>
      </c>
      <c r="AF187" s="1">
        <f t="shared" si="68"/>
        <v>0</v>
      </c>
      <c r="AH187" s="1">
        <f t="shared" si="72"/>
        <v>0</v>
      </c>
      <c r="AI187" s="1">
        <f t="shared" si="73"/>
        <v>750.33999999999992</v>
      </c>
      <c r="AJ187" s="1">
        <f t="shared" si="74"/>
        <v>0</v>
      </c>
      <c r="AK187" s="1">
        <v>35</v>
      </c>
      <c r="AL187" s="1">
        <f t="shared" si="75"/>
        <v>0</v>
      </c>
      <c r="AM187" s="1">
        <f t="shared" si="69"/>
        <v>0</v>
      </c>
    </row>
    <row r="188" spans="1:39" x14ac:dyDescent="0.35">
      <c r="A188" s="1">
        <v>188</v>
      </c>
      <c r="B188" s="1" t="s">
        <v>27</v>
      </c>
      <c r="C188" s="1" t="s">
        <v>11</v>
      </c>
      <c r="D188" s="1" t="s">
        <v>8</v>
      </c>
      <c r="E188" s="1">
        <v>0</v>
      </c>
      <c r="F188" s="1">
        <v>489.15</v>
      </c>
      <c r="G188" s="1">
        <f t="shared" ref="G188:G216" si="76">E188/(F188/100)</f>
        <v>0</v>
      </c>
      <c r="H188" s="1">
        <v>7</v>
      </c>
      <c r="I188" s="1">
        <f t="shared" si="59"/>
        <v>0</v>
      </c>
      <c r="J188" s="1">
        <v>25</v>
      </c>
      <c r="K188" s="1">
        <f t="shared" si="65"/>
        <v>0</v>
      </c>
      <c r="L188" s="1">
        <v>0</v>
      </c>
      <c r="M188" s="1">
        <v>261.19</v>
      </c>
      <c r="N188" s="1">
        <f t="shared" ref="N188:N216" si="77">L188/(M188/100)</f>
        <v>0</v>
      </c>
      <c r="O188" s="1">
        <v>7</v>
      </c>
      <c r="P188" s="1">
        <f t="shared" si="58"/>
        <v>0</v>
      </c>
      <c r="Q188" s="1">
        <v>28</v>
      </c>
      <c r="R188" s="1">
        <f t="shared" si="66"/>
        <v>0</v>
      </c>
      <c r="S188" s="1">
        <v>0</v>
      </c>
      <c r="T188" s="1">
        <v>0</v>
      </c>
      <c r="U188" s="1">
        <v>0</v>
      </c>
      <c r="V188" s="1">
        <v>6</v>
      </c>
      <c r="W188" s="1">
        <f t="shared" si="70"/>
        <v>0</v>
      </c>
      <c r="X188" s="1">
        <v>29</v>
      </c>
      <c r="Y188" s="1">
        <f t="shared" si="67"/>
        <v>0</v>
      </c>
      <c r="Z188" s="1">
        <v>0</v>
      </c>
      <c r="AA188" s="1">
        <v>0</v>
      </c>
      <c r="AB188" s="1">
        <v>0</v>
      </c>
      <c r="AC188" s="1">
        <v>5</v>
      </c>
      <c r="AD188" s="1">
        <f t="shared" si="71"/>
        <v>0</v>
      </c>
      <c r="AE188" s="1">
        <v>22</v>
      </c>
      <c r="AF188" s="1">
        <f t="shared" si="68"/>
        <v>0</v>
      </c>
      <c r="AH188" s="1">
        <f t="shared" si="72"/>
        <v>0</v>
      </c>
      <c r="AI188" s="1">
        <f t="shared" si="73"/>
        <v>750.33999999999992</v>
      </c>
      <c r="AJ188" s="1">
        <f t="shared" si="74"/>
        <v>0</v>
      </c>
      <c r="AK188" s="1">
        <v>35</v>
      </c>
      <c r="AL188" s="1">
        <f t="shared" si="75"/>
        <v>0</v>
      </c>
      <c r="AM188" s="1">
        <f t="shared" si="69"/>
        <v>0</v>
      </c>
    </row>
    <row r="189" spans="1:39" x14ac:dyDescent="0.35">
      <c r="A189" s="1">
        <v>189</v>
      </c>
      <c r="B189" s="1" t="s">
        <v>27</v>
      </c>
      <c r="C189" s="1" t="s">
        <v>11</v>
      </c>
      <c r="D189" s="1" t="s">
        <v>12</v>
      </c>
      <c r="E189" s="1">
        <v>75.64</v>
      </c>
      <c r="F189" s="1">
        <v>489.15</v>
      </c>
      <c r="G189" s="1">
        <f t="shared" si="76"/>
        <v>15.463559235408363</v>
      </c>
      <c r="H189" s="1">
        <v>7</v>
      </c>
      <c r="I189" s="1">
        <f t="shared" si="59"/>
        <v>2.2090798907726232</v>
      </c>
      <c r="J189" s="1">
        <v>25</v>
      </c>
      <c r="K189" s="1">
        <f t="shared" si="65"/>
        <v>0.61854236941633456</v>
      </c>
      <c r="L189" s="1">
        <v>47.68</v>
      </c>
      <c r="M189" s="1">
        <v>261.19</v>
      </c>
      <c r="N189" s="1">
        <f t="shared" si="77"/>
        <v>18.254910218614803</v>
      </c>
      <c r="O189" s="1">
        <v>7</v>
      </c>
      <c r="P189" s="1">
        <f t="shared" si="58"/>
        <v>2.6078443169449721</v>
      </c>
      <c r="Q189" s="1">
        <v>28</v>
      </c>
      <c r="R189" s="1">
        <f t="shared" si="66"/>
        <v>0.65196107923624302</v>
      </c>
      <c r="S189" s="1">
        <v>0</v>
      </c>
      <c r="T189" s="1">
        <v>0</v>
      </c>
      <c r="U189" s="1">
        <v>0</v>
      </c>
      <c r="V189" s="1">
        <v>6</v>
      </c>
      <c r="W189" s="1">
        <f t="shared" si="70"/>
        <v>0</v>
      </c>
      <c r="X189" s="1">
        <v>29</v>
      </c>
      <c r="Y189" s="1">
        <f t="shared" si="67"/>
        <v>0</v>
      </c>
      <c r="Z189" s="1">
        <v>0</v>
      </c>
      <c r="AA189" s="1">
        <v>0</v>
      </c>
      <c r="AB189" s="1">
        <v>0</v>
      </c>
      <c r="AC189" s="1">
        <v>5</v>
      </c>
      <c r="AD189" s="1">
        <f t="shared" si="71"/>
        <v>0</v>
      </c>
      <c r="AE189" s="1">
        <v>22</v>
      </c>
      <c r="AF189" s="1">
        <f t="shared" si="68"/>
        <v>0</v>
      </c>
      <c r="AH189" s="1">
        <f t="shared" si="72"/>
        <v>123.32</v>
      </c>
      <c r="AI189" s="1">
        <f t="shared" si="73"/>
        <v>750.33999999999992</v>
      </c>
      <c r="AJ189" s="1">
        <f t="shared" si="74"/>
        <v>16.435216035397289</v>
      </c>
      <c r="AK189" s="1">
        <v>35</v>
      </c>
      <c r="AL189" s="1">
        <f t="shared" si="75"/>
        <v>0.4695776010113511</v>
      </c>
      <c r="AM189" s="1">
        <f t="shared" si="69"/>
        <v>0.5</v>
      </c>
    </row>
    <row r="190" spans="1:39" x14ac:dyDescent="0.35">
      <c r="A190" s="1">
        <v>191</v>
      </c>
      <c r="B190" s="1" t="s">
        <v>27</v>
      </c>
      <c r="C190" s="1" t="s">
        <v>11</v>
      </c>
      <c r="D190" s="1" t="s">
        <v>9</v>
      </c>
      <c r="E190" s="1">
        <v>0</v>
      </c>
      <c r="F190" s="1">
        <v>489.15</v>
      </c>
      <c r="G190" s="1">
        <f t="shared" si="76"/>
        <v>0</v>
      </c>
      <c r="H190" s="1">
        <v>7</v>
      </c>
      <c r="I190" s="1">
        <f t="shared" si="59"/>
        <v>0</v>
      </c>
      <c r="J190" s="1">
        <v>25</v>
      </c>
      <c r="K190" s="1">
        <f t="shared" si="65"/>
        <v>0</v>
      </c>
      <c r="L190" s="1">
        <v>0</v>
      </c>
      <c r="M190" s="1">
        <v>261.19</v>
      </c>
      <c r="N190" s="1">
        <f t="shared" si="77"/>
        <v>0</v>
      </c>
      <c r="O190" s="1">
        <v>7</v>
      </c>
      <c r="P190" s="1">
        <f t="shared" si="58"/>
        <v>0</v>
      </c>
      <c r="Q190" s="1">
        <v>28</v>
      </c>
      <c r="R190" s="1">
        <f t="shared" si="66"/>
        <v>0</v>
      </c>
      <c r="S190" s="1">
        <v>0</v>
      </c>
      <c r="T190" s="1">
        <v>0</v>
      </c>
      <c r="U190" s="1">
        <v>0</v>
      </c>
      <c r="V190" s="1">
        <v>6</v>
      </c>
      <c r="W190" s="1">
        <f t="shared" si="70"/>
        <v>0</v>
      </c>
      <c r="X190" s="1">
        <v>29</v>
      </c>
      <c r="Y190" s="1">
        <f t="shared" si="67"/>
        <v>0</v>
      </c>
      <c r="Z190" s="1">
        <v>0</v>
      </c>
      <c r="AA190" s="1">
        <v>0</v>
      </c>
      <c r="AB190" s="1">
        <v>0</v>
      </c>
      <c r="AC190" s="1">
        <v>5</v>
      </c>
      <c r="AD190" s="1">
        <f t="shared" si="71"/>
        <v>0</v>
      </c>
      <c r="AE190" s="1">
        <v>22</v>
      </c>
      <c r="AF190" s="1">
        <f t="shared" si="68"/>
        <v>0</v>
      </c>
      <c r="AH190" s="1">
        <f t="shared" si="72"/>
        <v>0</v>
      </c>
      <c r="AI190" s="1">
        <f t="shared" si="73"/>
        <v>750.33999999999992</v>
      </c>
      <c r="AJ190" s="1">
        <f t="shared" si="74"/>
        <v>0</v>
      </c>
      <c r="AK190" s="1">
        <v>35</v>
      </c>
      <c r="AL190" s="1">
        <f t="shared" si="75"/>
        <v>0</v>
      </c>
      <c r="AM190" s="1">
        <f t="shared" si="69"/>
        <v>0</v>
      </c>
    </row>
    <row r="191" spans="1:39" x14ac:dyDescent="0.35">
      <c r="A191" s="1">
        <v>192</v>
      </c>
      <c r="B191" s="1" t="s">
        <v>27</v>
      </c>
      <c r="C191" s="1" t="s">
        <v>11</v>
      </c>
      <c r="D191" s="1" t="s">
        <v>10</v>
      </c>
      <c r="E191" s="1">
        <v>0</v>
      </c>
      <c r="F191" s="1">
        <v>489.15</v>
      </c>
      <c r="G191" s="1">
        <f t="shared" si="76"/>
        <v>0</v>
      </c>
      <c r="H191" s="1">
        <v>7</v>
      </c>
      <c r="I191" s="1">
        <f t="shared" si="59"/>
        <v>0</v>
      </c>
      <c r="J191" s="1">
        <v>25</v>
      </c>
      <c r="K191" s="1">
        <f t="shared" si="65"/>
        <v>0</v>
      </c>
      <c r="L191" s="1">
        <v>0</v>
      </c>
      <c r="M191" s="1">
        <v>261.19</v>
      </c>
      <c r="N191" s="1">
        <f t="shared" si="77"/>
        <v>0</v>
      </c>
      <c r="O191" s="1">
        <v>7</v>
      </c>
      <c r="P191" s="1">
        <f t="shared" si="58"/>
        <v>0</v>
      </c>
      <c r="Q191" s="1">
        <v>28</v>
      </c>
      <c r="R191" s="1">
        <f t="shared" si="66"/>
        <v>0</v>
      </c>
      <c r="S191" s="1">
        <v>0</v>
      </c>
      <c r="T191" s="1">
        <v>0</v>
      </c>
      <c r="U191" s="1">
        <v>0</v>
      </c>
      <c r="V191" s="1">
        <v>6</v>
      </c>
      <c r="W191" s="1">
        <f t="shared" si="70"/>
        <v>0</v>
      </c>
      <c r="X191" s="1">
        <v>29</v>
      </c>
      <c r="Y191" s="1">
        <f t="shared" si="67"/>
        <v>0</v>
      </c>
      <c r="Z191" s="1">
        <v>0</v>
      </c>
      <c r="AA191" s="1">
        <v>0</v>
      </c>
      <c r="AB191" s="1">
        <v>0</v>
      </c>
      <c r="AC191" s="1">
        <v>5</v>
      </c>
      <c r="AD191" s="1">
        <f t="shared" si="71"/>
        <v>0</v>
      </c>
      <c r="AE191" s="1">
        <v>22</v>
      </c>
      <c r="AF191" s="1">
        <f t="shared" si="68"/>
        <v>0</v>
      </c>
      <c r="AH191" s="1">
        <f t="shared" si="72"/>
        <v>0</v>
      </c>
      <c r="AI191" s="1">
        <f t="shared" si="73"/>
        <v>750.33999999999992</v>
      </c>
      <c r="AJ191" s="1">
        <f t="shared" si="74"/>
        <v>0</v>
      </c>
      <c r="AK191" s="1">
        <v>35</v>
      </c>
      <c r="AL191" s="1">
        <f t="shared" si="75"/>
        <v>0</v>
      </c>
      <c r="AM191" s="1">
        <f t="shared" si="69"/>
        <v>0</v>
      </c>
    </row>
    <row r="192" spans="1:39" x14ac:dyDescent="0.35">
      <c r="A192" s="1">
        <v>193</v>
      </c>
      <c r="B192" s="1" t="s">
        <v>27</v>
      </c>
      <c r="C192" s="1" t="s">
        <v>11</v>
      </c>
      <c r="D192" s="1" t="s">
        <v>11</v>
      </c>
      <c r="E192" s="1">
        <v>45.1</v>
      </c>
      <c r="F192" s="1">
        <v>489.15</v>
      </c>
      <c r="G192" s="1">
        <f t="shared" si="76"/>
        <v>9.2200756414187879</v>
      </c>
      <c r="H192" s="1">
        <v>7</v>
      </c>
      <c r="I192" s="1">
        <f t="shared" si="59"/>
        <v>1.3171536630598268</v>
      </c>
      <c r="J192" s="1">
        <v>25</v>
      </c>
      <c r="K192" s="1">
        <f t="shared" si="65"/>
        <v>0.36880302565675149</v>
      </c>
      <c r="L192" s="1">
        <v>38.94</v>
      </c>
      <c r="M192" s="1">
        <v>261.19</v>
      </c>
      <c r="N192" s="1">
        <f t="shared" si="77"/>
        <v>14.908687162601938</v>
      </c>
      <c r="O192" s="1">
        <v>7</v>
      </c>
      <c r="P192" s="1">
        <f t="shared" si="58"/>
        <v>2.129812451800277</v>
      </c>
      <c r="Q192" s="1">
        <v>28</v>
      </c>
      <c r="R192" s="1">
        <f t="shared" si="66"/>
        <v>0.53245311295006925</v>
      </c>
      <c r="S192" s="1">
        <v>0</v>
      </c>
      <c r="T192" s="1">
        <v>0</v>
      </c>
      <c r="U192" s="1">
        <v>0</v>
      </c>
      <c r="V192" s="1">
        <v>6</v>
      </c>
      <c r="W192" s="1">
        <f t="shared" si="70"/>
        <v>0</v>
      </c>
      <c r="X192" s="1">
        <v>29</v>
      </c>
      <c r="Y192" s="1">
        <f t="shared" si="67"/>
        <v>0</v>
      </c>
      <c r="Z192" s="1">
        <v>0</v>
      </c>
      <c r="AA192" s="1">
        <v>0</v>
      </c>
      <c r="AB192" s="1">
        <v>0</v>
      </c>
      <c r="AC192" s="1">
        <v>5</v>
      </c>
      <c r="AD192" s="1">
        <f t="shared" si="71"/>
        <v>0</v>
      </c>
      <c r="AE192" s="1">
        <v>22</v>
      </c>
      <c r="AF192" s="1">
        <f t="shared" si="68"/>
        <v>0</v>
      </c>
      <c r="AH192" s="1">
        <f t="shared" si="72"/>
        <v>84.039999999999992</v>
      </c>
      <c r="AI192" s="1">
        <f t="shared" si="73"/>
        <v>750.33999999999992</v>
      </c>
      <c r="AJ192" s="1">
        <f t="shared" si="74"/>
        <v>11.200255883999255</v>
      </c>
      <c r="AK192" s="1">
        <v>35</v>
      </c>
      <c r="AL192" s="1">
        <f t="shared" si="75"/>
        <v>0.32000731097140728</v>
      </c>
      <c r="AM192" s="1">
        <f t="shared" si="69"/>
        <v>0.3</v>
      </c>
    </row>
    <row r="193" spans="1:39" x14ac:dyDescent="0.35">
      <c r="A193" s="1">
        <v>194</v>
      </c>
      <c r="B193" s="1" t="s">
        <v>27</v>
      </c>
      <c r="C193" s="1" t="s">
        <v>11</v>
      </c>
      <c r="D193" s="1" t="s">
        <v>1</v>
      </c>
      <c r="E193" s="1">
        <v>0</v>
      </c>
      <c r="F193" s="1">
        <v>489.15</v>
      </c>
      <c r="G193" s="1">
        <f t="shared" si="76"/>
        <v>0</v>
      </c>
      <c r="H193" s="1">
        <v>7</v>
      </c>
      <c r="I193" s="1">
        <f t="shared" si="59"/>
        <v>0</v>
      </c>
      <c r="J193" s="1">
        <v>25</v>
      </c>
      <c r="K193" s="1">
        <f t="shared" si="65"/>
        <v>0</v>
      </c>
      <c r="L193" s="1">
        <v>0</v>
      </c>
      <c r="M193" s="1">
        <v>261.19</v>
      </c>
      <c r="N193" s="1">
        <f t="shared" si="77"/>
        <v>0</v>
      </c>
      <c r="O193" s="1">
        <v>7</v>
      </c>
      <c r="P193" s="1">
        <f t="shared" si="58"/>
        <v>0</v>
      </c>
      <c r="Q193" s="1">
        <v>28</v>
      </c>
      <c r="R193" s="1">
        <f t="shared" si="66"/>
        <v>0</v>
      </c>
      <c r="S193" s="1">
        <v>0</v>
      </c>
      <c r="T193" s="1">
        <v>0</v>
      </c>
      <c r="U193" s="1">
        <v>0</v>
      </c>
      <c r="V193" s="1">
        <v>6</v>
      </c>
      <c r="W193" s="1">
        <f t="shared" si="70"/>
        <v>0</v>
      </c>
      <c r="X193" s="1">
        <v>29</v>
      </c>
      <c r="Y193" s="1">
        <f t="shared" si="67"/>
        <v>0</v>
      </c>
      <c r="Z193" s="1">
        <v>0</v>
      </c>
      <c r="AA193" s="1">
        <v>0</v>
      </c>
      <c r="AB193" s="1">
        <v>0</v>
      </c>
      <c r="AC193" s="1">
        <v>5</v>
      </c>
      <c r="AD193" s="1">
        <f t="shared" si="71"/>
        <v>0</v>
      </c>
      <c r="AE193" s="1">
        <v>22</v>
      </c>
      <c r="AF193" s="1">
        <f t="shared" si="68"/>
        <v>0</v>
      </c>
      <c r="AH193" s="1">
        <f t="shared" si="72"/>
        <v>0</v>
      </c>
      <c r="AI193" s="1">
        <f t="shared" si="73"/>
        <v>750.33999999999992</v>
      </c>
      <c r="AJ193" s="1">
        <f t="shared" si="74"/>
        <v>0</v>
      </c>
      <c r="AK193" s="1">
        <v>35</v>
      </c>
      <c r="AL193" s="1">
        <f t="shared" si="75"/>
        <v>0</v>
      </c>
      <c r="AM193" s="1">
        <f t="shared" si="69"/>
        <v>0</v>
      </c>
    </row>
    <row r="194" spans="1:39" x14ac:dyDescent="0.35">
      <c r="A194" s="1">
        <v>195</v>
      </c>
      <c r="B194" s="1" t="s">
        <v>28</v>
      </c>
      <c r="C194" s="1" t="s">
        <v>11</v>
      </c>
      <c r="D194" s="1" t="s">
        <v>2</v>
      </c>
      <c r="E194" s="1">
        <v>768.8</v>
      </c>
      <c r="F194" s="1">
        <f>SUM(E194:E205)</f>
        <v>1249.6999999999998</v>
      </c>
      <c r="G194" s="1">
        <f t="shared" si="76"/>
        <v>61.518764503480838</v>
      </c>
      <c r="H194" s="1">
        <v>7</v>
      </c>
      <c r="I194" s="1">
        <f t="shared" si="59"/>
        <v>8.7883949290686907</v>
      </c>
      <c r="J194" s="1">
        <v>25</v>
      </c>
      <c r="K194" s="1">
        <f t="shared" si="65"/>
        <v>2.4607505801392335</v>
      </c>
      <c r="L194" s="1">
        <v>36.25</v>
      </c>
      <c r="M194" s="1">
        <f>SUM(L194:L205)</f>
        <v>343.75</v>
      </c>
      <c r="N194" s="1">
        <f t="shared" si="77"/>
        <v>10.545454545454545</v>
      </c>
      <c r="O194" s="1">
        <v>7</v>
      </c>
      <c r="P194" s="1">
        <f t="shared" si="58"/>
        <v>1.5064935064935063</v>
      </c>
      <c r="Q194" s="1">
        <v>28</v>
      </c>
      <c r="R194" s="1">
        <f t="shared" si="66"/>
        <v>0.37662337662337658</v>
      </c>
      <c r="S194" s="1">
        <v>0.25</v>
      </c>
      <c r="T194" s="1">
        <f>SUM(S194:S205)</f>
        <v>0.75</v>
      </c>
      <c r="U194" s="1">
        <f t="shared" ref="U194:U229" si="78">S194/(T194/100)</f>
        <v>33.333333333333336</v>
      </c>
      <c r="V194" s="1">
        <v>6</v>
      </c>
      <c r="W194" s="1">
        <f t="shared" si="70"/>
        <v>5.5555555555555562</v>
      </c>
      <c r="X194" s="1">
        <v>29</v>
      </c>
      <c r="Y194" s="1">
        <f t="shared" si="67"/>
        <v>1.149425287356322</v>
      </c>
      <c r="Z194" s="1">
        <v>0</v>
      </c>
      <c r="AA194" s="1">
        <v>0</v>
      </c>
      <c r="AB194" s="1">
        <v>0</v>
      </c>
      <c r="AC194" s="1">
        <v>5</v>
      </c>
      <c r="AD194" s="1">
        <f t="shared" si="71"/>
        <v>0</v>
      </c>
      <c r="AE194" s="1">
        <v>22</v>
      </c>
      <c r="AF194" s="1">
        <f t="shared" si="68"/>
        <v>0</v>
      </c>
      <c r="AH194" s="1">
        <f t="shared" si="72"/>
        <v>805.3</v>
      </c>
      <c r="AI194" s="1">
        <f t="shared" si="73"/>
        <v>1594.1999999999998</v>
      </c>
      <c r="AJ194" s="1">
        <f t="shared" si="74"/>
        <v>50.514364571571953</v>
      </c>
      <c r="AK194" s="1">
        <v>35</v>
      </c>
      <c r="AL194" s="1">
        <f t="shared" si="75"/>
        <v>1.4432675591877702</v>
      </c>
      <c r="AM194" s="1">
        <f t="shared" si="69"/>
        <v>1.4</v>
      </c>
    </row>
    <row r="195" spans="1:39" x14ac:dyDescent="0.35">
      <c r="A195" s="1">
        <v>196</v>
      </c>
      <c r="B195" s="1" t="s">
        <v>28</v>
      </c>
      <c r="C195" s="1" t="s">
        <v>11</v>
      </c>
      <c r="D195" s="1" t="s">
        <v>3</v>
      </c>
      <c r="E195" s="1">
        <v>83.4</v>
      </c>
      <c r="F195" s="1">
        <v>1249.7</v>
      </c>
      <c r="G195" s="1">
        <f t="shared" si="76"/>
        <v>6.673601664399456</v>
      </c>
      <c r="H195" s="1">
        <v>7</v>
      </c>
      <c r="I195" s="1">
        <f t="shared" si="59"/>
        <v>0.95337166634277948</v>
      </c>
      <c r="J195" s="1">
        <v>25</v>
      </c>
      <c r="K195" s="1">
        <f t="shared" si="65"/>
        <v>0.26694406657597824</v>
      </c>
      <c r="L195" s="1">
        <v>51.75</v>
      </c>
      <c r="M195" s="1">
        <v>343.75</v>
      </c>
      <c r="N195" s="1">
        <f t="shared" si="77"/>
        <v>15.054545454545455</v>
      </c>
      <c r="O195" s="1">
        <v>7</v>
      </c>
      <c r="P195" s="1">
        <f t="shared" ref="P195:P255" si="79">N195/O195</f>
        <v>2.1506493506493505</v>
      </c>
      <c r="Q195" s="1">
        <v>28</v>
      </c>
      <c r="R195" s="1">
        <f t="shared" si="66"/>
        <v>0.53766233766233762</v>
      </c>
      <c r="S195" s="1">
        <v>0.25</v>
      </c>
      <c r="T195" s="1">
        <v>0.75</v>
      </c>
      <c r="U195" s="1">
        <f t="shared" si="78"/>
        <v>33.333333333333336</v>
      </c>
      <c r="V195" s="1">
        <v>6</v>
      </c>
      <c r="W195" s="1">
        <f t="shared" si="70"/>
        <v>5.5555555555555562</v>
      </c>
      <c r="X195" s="1">
        <v>29</v>
      </c>
      <c r="Y195" s="1">
        <f t="shared" si="67"/>
        <v>1.149425287356322</v>
      </c>
      <c r="Z195" s="1">
        <v>0</v>
      </c>
      <c r="AA195" s="1">
        <v>0</v>
      </c>
      <c r="AB195" s="1">
        <v>0</v>
      </c>
      <c r="AC195" s="1">
        <v>5</v>
      </c>
      <c r="AD195" s="1">
        <f t="shared" si="71"/>
        <v>0</v>
      </c>
      <c r="AE195" s="1">
        <v>22</v>
      </c>
      <c r="AF195" s="1">
        <f t="shared" si="68"/>
        <v>0</v>
      </c>
      <c r="AH195" s="1">
        <f t="shared" si="72"/>
        <v>135.4</v>
      </c>
      <c r="AI195" s="1">
        <f t="shared" si="73"/>
        <v>1594.2</v>
      </c>
      <c r="AJ195" s="1">
        <f t="shared" si="74"/>
        <v>8.4932881696148534</v>
      </c>
      <c r="AK195" s="1">
        <v>35</v>
      </c>
      <c r="AL195" s="1">
        <f t="shared" si="75"/>
        <v>0.2426653762747101</v>
      </c>
      <c r="AM195" s="1">
        <f t="shared" si="69"/>
        <v>0.2</v>
      </c>
    </row>
    <row r="196" spans="1:39" x14ac:dyDescent="0.35">
      <c r="A196" s="1">
        <v>197</v>
      </c>
      <c r="B196" s="1" t="s">
        <v>28</v>
      </c>
      <c r="C196" s="1" t="s">
        <v>11</v>
      </c>
      <c r="D196" s="1" t="s">
        <v>4</v>
      </c>
      <c r="E196" s="1">
        <v>296</v>
      </c>
      <c r="F196" s="1">
        <v>1249.7</v>
      </c>
      <c r="G196" s="1">
        <f t="shared" si="76"/>
        <v>23.685684564295432</v>
      </c>
      <c r="H196" s="1">
        <v>7</v>
      </c>
      <c r="I196" s="1">
        <f t="shared" si="59"/>
        <v>3.3836692234707759</v>
      </c>
      <c r="J196" s="1">
        <v>25</v>
      </c>
      <c r="K196" s="1">
        <f t="shared" si="65"/>
        <v>0.94742738257181724</v>
      </c>
      <c r="L196" s="1">
        <v>248</v>
      </c>
      <c r="M196" s="1">
        <v>343.75</v>
      </c>
      <c r="N196" s="1">
        <f t="shared" si="77"/>
        <v>72.145454545454541</v>
      </c>
      <c r="O196" s="1">
        <v>7</v>
      </c>
      <c r="P196" s="1">
        <f t="shared" si="79"/>
        <v>10.306493506493506</v>
      </c>
      <c r="Q196" s="1">
        <v>28</v>
      </c>
      <c r="R196" s="1">
        <f t="shared" si="66"/>
        <v>2.5766233766233766</v>
      </c>
      <c r="S196" s="1">
        <v>0</v>
      </c>
      <c r="T196" s="1">
        <v>0.75</v>
      </c>
      <c r="U196" s="1">
        <f t="shared" si="78"/>
        <v>0</v>
      </c>
      <c r="V196" s="1">
        <v>6</v>
      </c>
      <c r="W196" s="1">
        <f t="shared" si="70"/>
        <v>0</v>
      </c>
      <c r="X196" s="1">
        <v>29</v>
      </c>
      <c r="Y196" s="1">
        <f t="shared" si="67"/>
        <v>0</v>
      </c>
      <c r="Z196" s="1">
        <v>0</v>
      </c>
      <c r="AA196" s="1">
        <v>0</v>
      </c>
      <c r="AB196" s="1">
        <v>0</v>
      </c>
      <c r="AC196" s="1">
        <v>5</v>
      </c>
      <c r="AD196" s="1">
        <f t="shared" si="71"/>
        <v>0</v>
      </c>
      <c r="AE196" s="1">
        <v>22</v>
      </c>
      <c r="AF196" s="1">
        <f t="shared" si="68"/>
        <v>0</v>
      </c>
      <c r="AH196" s="1">
        <f t="shared" si="72"/>
        <v>544</v>
      </c>
      <c r="AI196" s="1">
        <f t="shared" si="73"/>
        <v>1594.2</v>
      </c>
      <c r="AJ196" s="1">
        <f t="shared" si="74"/>
        <v>34.123698406724372</v>
      </c>
      <c r="AK196" s="1">
        <v>35</v>
      </c>
      <c r="AL196" s="1">
        <f t="shared" si="75"/>
        <v>0.97496281162069631</v>
      </c>
      <c r="AM196" s="1">
        <f t="shared" si="69"/>
        <v>1</v>
      </c>
    </row>
    <row r="197" spans="1:39" x14ac:dyDescent="0.35">
      <c r="A197" s="1">
        <v>198</v>
      </c>
      <c r="B197" s="1" t="s">
        <v>28</v>
      </c>
      <c r="C197" s="1" t="s">
        <v>11</v>
      </c>
      <c r="D197" s="1" t="s">
        <v>5</v>
      </c>
      <c r="E197" s="1">
        <v>96.5</v>
      </c>
      <c r="F197" s="1">
        <v>1249.7</v>
      </c>
      <c r="G197" s="1">
        <f t="shared" si="76"/>
        <v>7.7218532447787469</v>
      </c>
      <c r="H197" s="1">
        <v>7</v>
      </c>
      <c r="I197" s="1">
        <f t="shared" si="59"/>
        <v>1.1031218921112496</v>
      </c>
      <c r="J197" s="1">
        <v>25</v>
      </c>
      <c r="K197" s="1">
        <f t="shared" si="65"/>
        <v>0.30887412979114987</v>
      </c>
      <c r="L197" s="1">
        <v>5.5</v>
      </c>
      <c r="M197" s="1">
        <v>343.75</v>
      </c>
      <c r="N197" s="1">
        <f t="shared" si="77"/>
        <v>1.6</v>
      </c>
      <c r="O197" s="1">
        <v>7</v>
      </c>
      <c r="P197" s="1">
        <f t="shared" si="79"/>
        <v>0.22857142857142859</v>
      </c>
      <c r="Q197" s="1">
        <v>28</v>
      </c>
      <c r="R197" s="1">
        <f t="shared" si="66"/>
        <v>5.7142857142857148E-2</v>
      </c>
      <c r="S197" s="1">
        <v>0</v>
      </c>
      <c r="T197" s="1">
        <v>0.75</v>
      </c>
      <c r="U197" s="1">
        <f t="shared" si="78"/>
        <v>0</v>
      </c>
      <c r="V197" s="1">
        <v>6</v>
      </c>
      <c r="W197" s="1">
        <f t="shared" si="70"/>
        <v>0</v>
      </c>
      <c r="X197" s="1">
        <v>29</v>
      </c>
      <c r="Y197" s="1">
        <f t="shared" si="67"/>
        <v>0</v>
      </c>
      <c r="Z197" s="1">
        <v>0</v>
      </c>
      <c r="AA197" s="1">
        <v>0</v>
      </c>
      <c r="AB197" s="1">
        <v>0</v>
      </c>
      <c r="AC197" s="1">
        <v>5</v>
      </c>
      <c r="AD197" s="1">
        <f t="shared" si="71"/>
        <v>0</v>
      </c>
      <c r="AE197" s="1">
        <v>22</v>
      </c>
      <c r="AF197" s="1">
        <f t="shared" si="68"/>
        <v>0</v>
      </c>
      <c r="AH197" s="1">
        <f t="shared" si="72"/>
        <v>102</v>
      </c>
      <c r="AI197" s="1">
        <f t="shared" si="73"/>
        <v>1594.2</v>
      </c>
      <c r="AJ197" s="1">
        <f t="shared" si="74"/>
        <v>6.3981934512608207</v>
      </c>
      <c r="AK197" s="1">
        <v>35</v>
      </c>
      <c r="AL197" s="1">
        <f t="shared" si="75"/>
        <v>0.1828055271788806</v>
      </c>
      <c r="AM197" s="1">
        <f t="shared" si="69"/>
        <v>0.2</v>
      </c>
    </row>
    <row r="198" spans="1:39" x14ac:dyDescent="0.35">
      <c r="A198" s="1">
        <v>199</v>
      </c>
      <c r="B198" s="1" t="s">
        <v>28</v>
      </c>
      <c r="C198" s="1" t="s">
        <v>11</v>
      </c>
      <c r="D198" s="1" t="s">
        <v>6</v>
      </c>
      <c r="E198" s="1">
        <v>0</v>
      </c>
      <c r="F198" s="1">
        <v>1249.7</v>
      </c>
      <c r="G198" s="1">
        <f t="shared" si="76"/>
        <v>0</v>
      </c>
      <c r="H198" s="1">
        <v>7</v>
      </c>
      <c r="I198" s="1">
        <f t="shared" si="59"/>
        <v>0</v>
      </c>
      <c r="J198" s="1">
        <v>25</v>
      </c>
      <c r="K198" s="1">
        <f t="shared" si="65"/>
        <v>0</v>
      </c>
      <c r="L198" s="1">
        <v>0</v>
      </c>
      <c r="M198" s="1">
        <v>343.75</v>
      </c>
      <c r="N198" s="1">
        <f t="shared" si="77"/>
        <v>0</v>
      </c>
      <c r="O198" s="1">
        <v>7</v>
      </c>
      <c r="P198" s="1">
        <f t="shared" si="79"/>
        <v>0</v>
      </c>
      <c r="Q198" s="1">
        <v>28</v>
      </c>
      <c r="R198" s="1">
        <f t="shared" si="66"/>
        <v>0</v>
      </c>
      <c r="S198" s="1">
        <v>0</v>
      </c>
      <c r="T198" s="1">
        <v>0.75</v>
      </c>
      <c r="U198" s="1">
        <f t="shared" si="78"/>
        <v>0</v>
      </c>
      <c r="V198" s="1">
        <v>6</v>
      </c>
      <c r="W198" s="1">
        <f t="shared" si="70"/>
        <v>0</v>
      </c>
      <c r="X198" s="1">
        <v>29</v>
      </c>
      <c r="Y198" s="1">
        <f t="shared" si="67"/>
        <v>0</v>
      </c>
      <c r="Z198" s="1">
        <v>0</v>
      </c>
      <c r="AA198" s="1">
        <v>0</v>
      </c>
      <c r="AB198" s="1">
        <v>0</v>
      </c>
      <c r="AC198" s="1">
        <v>5</v>
      </c>
      <c r="AD198" s="1">
        <f t="shared" si="71"/>
        <v>0</v>
      </c>
      <c r="AE198" s="1">
        <v>22</v>
      </c>
      <c r="AF198" s="1">
        <f t="shared" si="68"/>
        <v>0</v>
      </c>
      <c r="AH198" s="1">
        <f t="shared" si="72"/>
        <v>0</v>
      </c>
      <c r="AI198" s="1">
        <f t="shared" si="73"/>
        <v>1594.2</v>
      </c>
      <c r="AJ198" s="1">
        <f t="shared" si="74"/>
        <v>0</v>
      </c>
      <c r="AK198" s="1">
        <v>35</v>
      </c>
      <c r="AL198" s="1">
        <f t="shared" si="75"/>
        <v>0</v>
      </c>
      <c r="AM198" s="1">
        <f t="shared" si="69"/>
        <v>0</v>
      </c>
    </row>
    <row r="199" spans="1:39" x14ac:dyDescent="0.35">
      <c r="A199" s="1">
        <v>200</v>
      </c>
      <c r="B199" s="1" t="s">
        <v>28</v>
      </c>
      <c r="C199" s="1" t="s">
        <v>11</v>
      </c>
      <c r="D199" s="1" t="s">
        <v>7</v>
      </c>
      <c r="E199" s="1">
        <v>2.5</v>
      </c>
      <c r="F199" s="1">
        <v>1249.7</v>
      </c>
      <c r="G199" s="1">
        <f t="shared" si="76"/>
        <v>0.20004801152276547</v>
      </c>
      <c r="H199" s="1">
        <v>7</v>
      </c>
      <c r="I199" s="1">
        <f t="shared" si="59"/>
        <v>2.8578287360395065E-2</v>
      </c>
      <c r="J199" s="1">
        <v>25</v>
      </c>
      <c r="K199" s="1">
        <f t="shared" si="65"/>
        <v>8.0019204609106179E-3</v>
      </c>
      <c r="L199" s="1">
        <v>1.125</v>
      </c>
      <c r="M199" s="1">
        <v>343.75</v>
      </c>
      <c r="N199" s="1">
        <f t="shared" si="77"/>
        <v>0.32727272727272727</v>
      </c>
      <c r="O199" s="1">
        <v>7</v>
      </c>
      <c r="P199" s="1">
        <f t="shared" si="79"/>
        <v>4.6753246753246755E-2</v>
      </c>
      <c r="Q199" s="1">
        <v>28</v>
      </c>
      <c r="R199" s="1">
        <f t="shared" si="66"/>
        <v>1.1688311688311689E-2</v>
      </c>
      <c r="S199" s="1">
        <v>0.125</v>
      </c>
      <c r="T199" s="1">
        <v>0.75</v>
      </c>
      <c r="U199" s="1">
        <f t="shared" si="78"/>
        <v>16.666666666666668</v>
      </c>
      <c r="V199" s="1">
        <v>6</v>
      </c>
      <c r="W199" s="1">
        <f t="shared" si="70"/>
        <v>2.7777777777777781</v>
      </c>
      <c r="X199" s="1">
        <v>29</v>
      </c>
      <c r="Y199" s="1">
        <f t="shared" si="67"/>
        <v>0.57471264367816099</v>
      </c>
      <c r="Z199" s="1">
        <v>0</v>
      </c>
      <c r="AA199" s="1">
        <v>0</v>
      </c>
      <c r="AB199" s="1">
        <v>0</v>
      </c>
      <c r="AC199" s="1">
        <v>5</v>
      </c>
      <c r="AD199" s="1">
        <f t="shared" si="71"/>
        <v>0</v>
      </c>
      <c r="AE199" s="1">
        <v>22</v>
      </c>
      <c r="AF199" s="1">
        <f t="shared" si="68"/>
        <v>0</v>
      </c>
      <c r="AH199" s="1">
        <f t="shared" si="72"/>
        <v>3.75</v>
      </c>
      <c r="AI199" s="1">
        <f t="shared" si="73"/>
        <v>1594.2</v>
      </c>
      <c r="AJ199" s="1">
        <f t="shared" si="74"/>
        <v>0.23522770041400076</v>
      </c>
      <c r="AK199" s="1">
        <v>35</v>
      </c>
      <c r="AL199" s="1">
        <f t="shared" si="75"/>
        <v>6.7207914404000214E-3</v>
      </c>
      <c r="AM199" s="1">
        <f t="shared" si="69"/>
        <v>0</v>
      </c>
    </row>
    <row r="200" spans="1:39" x14ac:dyDescent="0.35">
      <c r="A200" s="1">
        <v>201</v>
      </c>
      <c r="B200" s="1" t="s">
        <v>28</v>
      </c>
      <c r="C200" s="1" t="s">
        <v>11</v>
      </c>
      <c r="D200" s="1" t="s">
        <v>8</v>
      </c>
      <c r="E200" s="1">
        <v>0</v>
      </c>
      <c r="F200" s="1">
        <v>1249.7</v>
      </c>
      <c r="G200" s="1">
        <f t="shared" si="76"/>
        <v>0</v>
      </c>
      <c r="H200" s="1">
        <v>7</v>
      </c>
      <c r="I200" s="1">
        <f t="shared" si="59"/>
        <v>0</v>
      </c>
      <c r="J200" s="1">
        <v>25</v>
      </c>
      <c r="K200" s="1">
        <f t="shared" si="65"/>
        <v>0</v>
      </c>
      <c r="L200" s="1">
        <v>0</v>
      </c>
      <c r="M200" s="1">
        <v>343.75</v>
      </c>
      <c r="N200" s="1">
        <f t="shared" si="77"/>
        <v>0</v>
      </c>
      <c r="O200" s="1">
        <v>7</v>
      </c>
      <c r="P200" s="1">
        <f t="shared" si="79"/>
        <v>0</v>
      </c>
      <c r="Q200" s="1">
        <v>28</v>
      </c>
      <c r="R200" s="1">
        <f t="shared" si="66"/>
        <v>0</v>
      </c>
      <c r="S200" s="1">
        <v>0</v>
      </c>
      <c r="T200" s="1">
        <v>0.75</v>
      </c>
      <c r="U200" s="1">
        <f t="shared" si="78"/>
        <v>0</v>
      </c>
      <c r="V200" s="1">
        <v>6</v>
      </c>
      <c r="W200" s="1">
        <f t="shared" si="70"/>
        <v>0</v>
      </c>
      <c r="X200" s="1">
        <v>29</v>
      </c>
      <c r="Y200" s="1">
        <f t="shared" si="67"/>
        <v>0</v>
      </c>
      <c r="Z200" s="1">
        <v>0</v>
      </c>
      <c r="AA200" s="1">
        <v>0</v>
      </c>
      <c r="AB200" s="1">
        <v>0</v>
      </c>
      <c r="AC200" s="1">
        <v>5</v>
      </c>
      <c r="AD200" s="1">
        <f t="shared" si="71"/>
        <v>0</v>
      </c>
      <c r="AE200" s="1">
        <v>22</v>
      </c>
      <c r="AF200" s="1">
        <f t="shared" si="68"/>
        <v>0</v>
      </c>
      <c r="AH200" s="1">
        <f t="shared" si="72"/>
        <v>0</v>
      </c>
      <c r="AI200" s="1">
        <f t="shared" si="73"/>
        <v>1594.2</v>
      </c>
      <c r="AJ200" s="1">
        <f t="shared" si="74"/>
        <v>0</v>
      </c>
      <c r="AK200" s="1">
        <v>35</v>
      </c>
      <c r="AL200" s="1">
        <f t="shared" si="75"/>
        <v>0</v>
      </c>
      <c r="AM200" s="1">
        <f t="shared" si="69"/>
        <v>0</v>
      </c>
    </row>
    <row r="201" spans="1:39" x14ac:dyDescent="0.35">
      <c r="A201" s="1">
        <v>202</v>
      </c>
      <c r="B201" s="1" t="s">
        <v>28</v>
      </c>
      <c r="C201" s="1" t="s">
        <v>11</v>
      </c>
      <c r="D201" s="1" t="s">
        <v>12</v>
      </c>
      <c r="E201" s="1">
        <v>2.5</v>
      </c>
      <c r="F201" s="1">
        <v>1249.7</v>
      </c>
      <c r="G201" s="1">
        <f t="shared" si="76"/>
        <v>0.20004801152276547</v>
      </c>
      <c r="H201" s="1">
        <v>7</v>
      </c>
      <c r="I201" s="1">
        <f t="shared" si="59"/>
        <v>2.8578287360395065E-2</v>
      </c>
      <c r="J201" s="1">
        <v>25</v>
      </c>
      <c r="K201" s="1">
        <f t="shared" si="65"/>
        <v>8.0019204609106179E-3</v>
      </c>
      <c r="L201" s="1">
        <v>1.125</v>
      </c>
      <c r="M201" s="1">
        <v>343.75</v>
      </c>
      <c r="N201" s="1">
        <f t="shared" si="77"/>
        <v>0.32727272727272727</v>
      </c>
      <c r="O201" s="1">
        <v>7</v>
      </c>
      <c r="P201" s="1">
        <f t="shared" si="79"/>
        <v>4.6753246753246755E-2</v>
      </c>
      <c r="Q201" s="1">
        <v>28</v>
      </c>
      <c r="R201" s="1">
        <f t="shared" si="66"/>
        <v>1.1688311688311689E-2</v>
      </c>
      <c r="S201" s="1">
        <v>0.125</v>
      </c>
      <c r="T201" s="1">
        <v>0.75</v>
      </c>
      <c r="U201" s="1">
        <f t="shared" si="78"/>
        <v>16.666666666666668</v>
      </c>
      <c r="V201" s="1">
        <v>6</v>
      </c>
      <c r="W201" s="1">
        <f t="shared" si="70"/>
        <v>2.7777777777777781</v>
      </c>
      <c r="X201" s="1">
        <v>29</v>
      </c>
      <c r="Y201" s="1">
        <f t="shared" si="67"/>
        <v>0.57471264367816099</v>
      </c>
      <c r="Z201" s="1">
        <v>0</v>
      </c>
      <c r="AA201" s="1">
        <v>0</v>
      </c>
      <c r="AB201" s="1">
        <v>0</v>
      </c>
      <c r="AC201" s="1">
        <v>5</v>
      </c>
      <c r="AD201" s="1">
        <f t="shared" si="71"/>
        <v>0</v>
      </c>
      <c r="AE201" s="1">
        <v>22</v>
      </c>
      <c r="AF201" s="1">
        <f t="shared" si="68"/>
        <v>0</v>
      </c>
      <c r="AH201" s="1">
        <f t="shared" si="72"/>
        <v>3.75</v>
      </c>
      <c r="AI201" s="1">
        <f t="shared" si="73"/>
        <v>1594.2</v>
      </c>
      <c r="AJ201" s="1">
        <f t="shared" si="74"/>
        <v>0.23522770041400076</v>
      </c>
      <c r="AK201" s="1">
        <v>35</v>
      </c>
      <c r="AL201" s="1">
        <f t="shared" si="75"/>
        <v>6.7207914404000214E-3</v>
      </c>
      <c r="AM201" s="1">
        <f t="shared" si="69"/>
        <v>0</v>
      </c>
    </row>
    <row r="202" spans="1:39" x14ac:dyDescent="0.35">
      <c r="A202" s="1">
        <v>204</v>
      </c>
      <c r="B202" s="1" t="s">
        <v>28</v>
      </c>
      <c r="C202" s="1" t="s">
        <v>11</v>
      </c>
      <c r="D202" s="1" t="s">
        <v>9</v>
      </c>
      <c r="E202" s="1">
        <v>0</v>
      </c>
      <c r="F202" s="1">
        <v>1249.7</v>
      </c>
      <c r="G202" s="1">
        <f t="shared" si="76"/>
        <v>0</v>
      </c>
      <c r="H202" s="1">
        <v>7</v>
      </c>
      <c r="I202" s="1">
        <f t="shared" si="59"/>
        <v>0</v>
      </c>
      <c r="J202" s="1">
        <v>25</v>
      </c>
      <c r="K202" s="1">
        <f t="shared" si="65"/>
        <v>0</v>
      </c>
      <c r="L202" s="1">
        <v>0</v>
      </c>
      <c r="M202" s="1">
        <v>343.75</v>
      </c>
      <c r="N202" s="1">
        <f t="shared" si="77"/>
        <v>0</v>
      </c>
      <c r="O202" s="1">
        <v>7</v>
      </c>
      <c r="P202" s="1">
        <f t="shared" si="79"/>
        <v>0</v>
      </c>
      <c r="Q202" s="1">
        <v>28</v>
      </c>
      <c r="R202" s="1">
        <f t="shared" si="66"/>
        <v>0</v>
      </c>
      <c r="S202" s="1">
        <v>0</v>
      </c>
      <c r="T202" s="1">
        <v>0.75</v>
      </c>
      <c r="U202" s="1">
        <f t="shared" si="78"/>
        <v>0</v>
      </c>
      <c r="V202" s="1">
        <v>6</v>
      </c>
      <c r="W202" s="1">
        <f t="shared" si="70"/>
        <v>0</v>
      </c>
      <c r="X202" s="1">
        <v>29</v>
      </c>
      <c r="Y202" s="1">
        <f t="shared" si="67"/>
        <v>0</v>
      </c>
      <c r="Z202" s="1">
        <v>0</v>
      </c>
      <c r="AA202" s="1">
        <v>0</v>
      </c>
      <c r="AB202" s="1">
        <v>0</v>
      </c>
      <c r="AC202" s="1">
        <v>5</v>
      </c>
      <c r="AD202" s="1">
        <f t="shared" si="71"/>
        <v>0</v>
      </c>
      <c r="AE202" s="1">
        <v>22</v>
      </c>
      <c r="AF202" s="1">
        <f t="shared" si="68"/>
        <v>0</v>
      </c>
      <c r="AH202" s="1">
        <f t="shared" si="72"/>
        <v>0</v>
      </c>
      <c r="AI202" s="1">
        <f t="shared" si="73"/>
        <v>1594.2</v>
      </c>
      <c r="AJ202" s="1">
        <f t="shared" si="74"/>
        <v>0</v>
      </c>
      <c r="AK202" s="1">
        <v>35</v>
      </c>
      <c r="AL202" s="1">
        <f t="shared" si="75"/>
        <v>0</v>
      </c>
      <c r="AM202" s="1">
        <f t="shared" si="69"/>
        <v>0</v>
      </c>
    </row>
    <row r="203" spans="1:39" x14ac:dyDescent="0.35">
      <c r="A203" s="1">
        <v>205</v>
      </c>
      <c r="B203" s="1" t="s">
        <v>28</v>
      </c>
      <c r="C203" s="1" t="s">
        <v>11</v>
      </c>
      <c r="D203" s="1" t="s">
        <v>10</v>
      </c>
      <c r="E203" s="1">
        <v>0</v>
      </c>
      <c r="F203" s="1">
        <v>1249.7</v>
      </c>
      <c r="G203" s="1">
        <f t="shared" si="76"/>
        <v>0</v>
      </c>
      <c r="H203" s="1">
        <v>7</v>
      </c>
      <c r="I203" s="1">
        <f t="shared" ref="I203:I261" si="80">G203/H203</f>
        <v>0</v>
      </c>
      <c r="J203" s="1">
        <v>25</v>
      </c>
      <c r="K203" s="1">
        <f t="shared" si="65"/>
        <v>0</v>
      </c>
      <c r="L203" s="1">
        <v>0</v>
      </c>
      <c r="M203" s="1">
        <v>343.75</v>
      </c>
      <c r="N203" s="1">
        <f t="shared" si="77"/>
        <v>0</v>
      </c>
      <c r="O203" s="1">
        <v>7</v>
      </c>
      <c r="P203" s="1">
        <f t="shared" si="79"/>
        <v>0</v>
      </c>
      <c r="Q203" s="1">
        <v>28</v>
      </c>
      <c r="R203" s="1">
        <f t="shared" si="66"/>
        <v>0</v>
      </c>
      <c r="S203" s="1">
        <v>0</v>
      </c>
      <c r="T203" s="1">
        <v>0.75</v>
      </c>
      <c r="U203" s="1">
        <f t="shared" si="78"/>
        <v>0</v>
      </c>
      <c r="V203" s="1">
        <v>6</v>
      </c>
      <c r="W203" s="1">
        <f t="shared" si="70"/>
        <v>0</v>
      </c>
      <c r="X203" s="1">
        <v>29</v>
      </c>
      <c r="Y203" s="1">
        <f t="shared" si="67"/>
        <v>0</v>
      </c>
      <c r="Z203" s="1">
        <v>0</v>
      </c>
      <c r="AA203" s="1">
        <v>0</v>
      </c>
      <c r="AB203" s="1">
        <v>0</v>
      </c>
      <c r="AC203" s="1">
        <v>5</v>
      </c>
      <c r="AD203" s="1">
        <f t="shared" si="71"/>
        <v>0</v>
      </c>
      <c r="AE203" s="1">
        <v>22</v>
      </c>
      <c r="AF203" s="1">
        <f t="shared" si="68"/>
        <v>0</v>
      </c>
      <c r="AH203" s="1">
        <f t="shared" si="72"/>
        <v>0</v>
      </c>
      <c r="AI203" s="1">
        <f t="shared" si="73"/>
        <v>1594.2</v>
      </c>
      <c r="AJ203" s="1">
        <f t="shared" si="74"/>
        <v>0</v>
      </c>
      <c r="AK203" s="1">
        <v>35</v>
      </c>
      <c r="AL203" s="1">
        <f t="shared" si="75"/>
        <v>0</v>
      </c>
      <c r="AM203" s="1">
        <f t="shared" si="69"/>
        <v>0</v>
      </c>
    </row>
    <row r="204" spans="1:39" x14ac:dyDescent="0.35">
      <c r="A204" s="1">
        <v>206</v>
      </c>
      <c r="B204" s="1" t="s">
        <v>28</v>
      </c>
      <c r="C204" s="1" t="s">
        <v>11</v>
      </c>
      <c r="D204" s="1" t="s">
        <v>11</v>
      </c>
      <c r="E204" s="1">
        <v>0</v>
      </c>
      <c r="F204" s="1">
        <v>1249.7</v>
      </c>
      <c r="G204" s="1">
        <f t="shared" si="76"/>
        <v>0</v>
      </c>
      <c r="H204" s="1">
        <v>7</v>
      </c>
      <c r="I204" s="1">
        <f t="shared" si="80"/>
        <v>0</v>
      </c>
      <c r="J204" s="1">
        <v>25</v>
      </c>
      <c r="K204" s="1">
        <f t="shared" si="65"/>
        <v>0</v>
      </c>
      <c r="L204" s="1">
        <v>0</v>
      </c>
      <c r="M204" s="1">
        <v>343.75</v>
      </c>
      <c r="N204" s="1">
        <f t="shared" si="77"/>
        <v>0</v>
      </c>
      <c r="O204" s="1">
        <v>7</v>
      </c>
      <c r="P204" s="1">
        <f t="shared" si="79"/>
        <v>0</v>
      </c>
      <c r="Q204" s="1">
        <v>28</v>
      </c>
      <c r="R204" s="1">
        <f t="shared" si="66"/>
        <v>0</v>
      </c>
      <c r="S204" s="1">
        <v>0</v>
      </c>
      <c r="T204" s="1">
        <v>0.75</v>
      </c>
      <c r="U204" s="1">
        <f t="shared" si="78"/>
        <v>0</v>
      </c>
      <c r="V204" s="1">
        <v>6</v>
      </c>
      <c r="W204" s="1">
        <f t="shared" si="70"/>
        <v>0</v>
      </c>
      <c r="X204" s="1">
        <v>29</v>
      </c>
      <c r="Y204" s="1">
        <f t="shared" si="67"/>
        <v>0</v>
      </c>
      <c r="Z204" s="1">
        <v>0</v>
      </c>
      <c r="AA204" s="1">
        <v>0</v>
      </c>
      <c r="AB204" s="1">
        <v>0</v>
      </c>
      <c r="AC204" s="1">
        <v>5</v>
      </c>
      <c r="AD204" s="1">
        <f t="shared" si="71"/>
        <v>0</v>
      </c>
      <c r="AE204" s="1">
        <v>22</v>
      </c>
      <c r="AF204" s="1">
        <f t="shared" si="68"/>
        <v>0</v>
      </c>
      <c r="AH204" s="1">
        <f t="shared" si="72"/>
        <v>0</v>
      </c>
      <c r="AI204" s="1">
        <f t="shared" si="73"/>
        <v>1594.2</v>
      </c>
      <c r="AJ204" s="1">
        <f t="shared" si="74"/>
        <v>0</v>
      </c>
      <c r="AK204" s="1">
        <v>35</v>
      </c>
      <c r="AL204" s="1">
        <f t="shared" si="75"/>
        <v>0</v>
      </c>
      <c r="AM204" s="1">
        <f t="shared" si="69"/>
        <v>0</v>
      </c>
    </row>
    <row r="205" spans="1:39" x14ac:dyDescent="0.35">
      <c r="A205" s="1">
        <v>207</v>
      </c>
      <c r="B205" s="1" t="s">
        <v>28</v>
      </c>
      <c r="C205" s="1" t="s">
        <v>11</v>
      </c>
      <c r="D205" s="1" t="s">
        <v>1</v>
      </c>
      <c r="E205" s="1">
        <v>0</v>
      </c>
      <c r="F205" s="1">
        <v>1249.7</v>
      </c>
      <c r="G205" s="1">
        <f t="shared" si="76"/>
        <v>0</v>
      </c>
      <c r="H205" s="1">
        <v>7</v>
      </c>
      <c r="I205" s="1">
        <f t="shared" si="80"/>
        <v>0</v>
      </c>
      <c r="J205" s="1">
        <v>25</v>
      </c>
      <c r="K205" s="1">
        <f t="shared" si="65"/>
        <v>0</v>
      </c>
      <c r="L205" s="1">
        <v>0</v>
      </c>
      <c r="M205" s="1">
        <v>343.75</v>
      </c>
      <c r="N205" s="1">
        <f t="shared" si="77"/>
        <v>0</v>
      </c>
      <c r="O205" s="1">
        <v>7</v>
      </c>
      <c r="P205" s="1">
        <f t="shared" si="79"/>
        <v>0</v>
      </c>
      <c r="Q205" s="1">
        <v>28</v>
      </c>
      <c r="R205" s="1">
        <f t="shared" si="66"/>
        <v>0</v>
      </c>
      <c r="S205" s="1">
        <v>0</v>
      </c>
      <c r="T205" s="1">
        <v>0.75</v>
      </c>
      <c r="U205" s="1">
        <f t="shared" si="78"/>
        <v>0</v>
      </c>
      <c r="V205" s="1">
        <v>6</v>
      </c>
      <c r="W205" s="1">
        <f t="shared" si="70"/>
        <v>0</v>
      </c>
      <c r="X205" s="1">
        <v>29</v>
      </c>
      <c r="Y205" s="1">
        <f t="shared" si="67"/>
        <v>0</v>
      </c>
      <c r="Z205" s="1">
        <v>0</v>
      </c>
      <c r="AA205" s="1">
        <v>0</v>
      </c>
      <c r="AB205" s="1">
        <v>0</v>
      </c>
      <c r="AC205" s="1">
        <v>5</v>
      </c>
      <c r="AD205" s="1">
        <f t="shared" si="71"/>
        <v>0</v>
      </c>
      <c r="AE205" s="1">
        <v>22</v>
      </c>
      <c r="AF205" s="1">
        <f t="shared" si="68"/>
        <v>0</v>
      </c>
      <c r="AH205" s="1">
        <f t="shared" si="72"/>
        <v>0</v>
      </c>
      <c r="AI205" s="1">
        <f t="shared" si="73"/>
        <v>1594.2</v>
      </c>
      <c r="AJ205" s="1">
        <f t="shared" si="74"/>
        <v>0</v>
      </c>
      <c r="AK205" s="1">
        <v>35</v>
      </c>
      <c r="AL205" s="1">
        <f t="shared" si="75"/>
        <v>0</v>
      </c>
      <c r="AM205" s="1">
        <f t="shared" si="69"/>
        <v>0</v>
      </c>
    </row>
    <row r="206" spans="1:39" x14ac:dyDescent="0.35">
      <c r="A206" s="1">
        <v>208</v>
      </c>
      <c r="B206" s="1" t="s">
        <v>29</v>
      </c>
      <c r="C206" s="1" t="s">
        <v>11</v>
      </c>
      <c r="D206" s="1" t="s">
        <v>2</v>
      </c>
      <c r="E206" s="1">
        <v>11</v>
      </c>
      <c r="F206" s="1">
        <f>SUM(E206:E217)</f>
        <v>259.5</v>
      </c>
      <c r="G206" s="1">
        <f t="shared" si="76"/>
        <v>4.2389210019267818</v>
      </c>
      <c r="H206" s="1">
        <v>7</v>
      </c>
      <c r="I206" s="1">
        <f t="shared" si="80"/>
        <v>0.60556014313239737</v>
      </c>
      <c r="J206" s="1">
        <v>25</v>
      </c>
      <c r="K206" s="1">
        <f t="shared" si="65"/>
        <v>0.16955684007707128</v>
      </c>
      <c r="L206" s="1">
        <v>11</v>
      </c>
      <c r="M206" s="1">
        <f>SUM(L206:L217)</f>
        <v>259.5</v>
      </c>
      <c r="N206" s="1">
        <f t="shared" si="77"/>
        <v>4.2389210019267818</v>
      </c>
      <c r="O206" s="1">
        <v>7</v>
      </c>
      <c r="P206" s="1">
        <f t="shared" si="79"/>
        <v>0.60556014313239737</v>
      </c>
      <c r="Q206" s="1">
        <v>28</v>
      </c>
      <c r="R206" s="1">
        <f t="shared" si="66"/>
        <v>0.15139003578309934</v>
      </c>
      <c r="S206" s="1">
        <v>0</v>
      </c>
      <c r="T206" s="1">
        <f>SUM(S206:S217)</f>
        <v>747</v>
      </c>
      <c r="U206" s="1">
        <f t="shared" si="78"/>
        <v>0</v>
      </c>
      <c r="V206" s="1">
        <v>6</v>
      </c>
      <c r="W206" s="1">
        <f t="shared" si="70"/>
        <v>0</v>
      </c>
      <c r="X206" s="1">
        <v>29</v>
      </c>
      <c r="Y206" s="1">
        <f t="shared" si="67"/>
        <v>0</v>
      </c>
      <c r="Z206" s="1">
        <v>4.5</v>
      </c>
      <c r="AA206" s="1">
        <f>SUM(Z206:Z217)</f>
        <v>1034.5</v>
      </c>
      <c r="AB206" s="1">
        <f t="shared" ref="AB206:AB229" si="81">Z206/(AA206/100)</f>
        <v>0.43499275012083127</v>
      </c>
      <c r="AC206" s="1">
        <v>5</v>
      </c>
      <c r="AD206" s="1">
        <f t="shared" si="71"/>
        <v>8.699855002416626E-2</v>
      </c>
      <c r="AE206" s="1">
        <v>22</v>
      </c>
      <c r="AF206" s="1">
        <f t="shared" si="68"/>
        <v>1.9772397732765058E-2</v>
      </c>
      <c r="AH206" s="1">
        <f t="shared" si="72"/>
        <v>26.5</v>
      </c>
      <c r="AI206" s="1">
        <f t="shared" si="73"/>
        <v>2300.5</v>
      </c>
      <c r="AJ206" s="1">
        <f t="shared" si="74"/>
        <v>1.1519234948924146</v>
      </c>
      <c r="AK206" s="1">
        <v>35</v>
      </c>
      <c r="AL206" s="1">
        <f t="shared" si="75"/>
        <v>3.2912099854068989E-2</v>
      </c>
      <c r="AM206" s="1">
        <f t="shared" si="69"/>
        <v>0</v>
      </c>
    </row>
    <row r="207" spans="1:39" x14ac:dyDescent="0.35">
      <c r="A207" s="1">
        <v>209</v>
      </c>
      <c r="B207" s="1" t="s">
        <v>29</v>
      </c>
      <c r="C207" s="1" t="s">
        <v>11</v>
      </c>
      <c r="D207" s="1" t="s">
        <v>3</v>
      </c>
      <c r="E207" s="1">
        <v>0</v>
      </c>
      <c r="F207" s="1">
        <v>259.5</v>
      </c>
      <c r="G207" s="1">
        <f t="shared" si="76"/>
        <v>0</v>
      </c>
      <c r="H207" s="1">
        <v>7</v>
      </c>
      <c r="I207" s="1">
        <f t="shared" si="80"/>
        <v>0</v>
      </c>
      <c r="J207" s="1">
        <v>25</v>
      </c>
      <c r="K207" s="1">
        <f t="shared" si="65"/>
        <v>0</v>
      </c>
      <c r="L207" s="1">
        <v>0</v>
      </c>
      <c r="M207" s="1">
        <v>259.5</v>
      </c>
      <c r="N207" s="1">
        <f t="shared" si="77"/>
        <v>0</v>
      </c>
      <c r="O207" s="1">
        <v>7</v>
      </c>
      <c r="P207" s="1">
        <f t="shared" si="79"/>
        <v>0</v>
      </c>
      <c r="Q207" s="1">
        <v>28</v>
      </c>
      <c r="R207" s="1">
        <f t="shared" si="66"/>
        <v>0</v>
      </c>
      <c r="S207" s="1">
        <v>0</v>
      </c>
      <c r="T207" s="1">
        <v>747</v>
      </c>
      <c r="U207" s="1">
        <f t="shared" si="78"/>
        <v>0</v>
      </c>
      <c r="V207" s="1">
        <v>6</v>
      </c>
      <c r="W207" s="1">
        <f t="shared" si="70"/>
        <v>0</v>
      </c>
      <c r="X207" s="1">
        <v>29</v>
      </c>
      <c r="Y207" s="1">
        <f t="shared" si="67"/>
        <v>0</v>
      </c>
      <c r="Z207" s="1">
        <v>0</v>
      </c>
      <c r="AA207" s="1">
        <v>1034.5</v>
      </c>
      <c r="AB207" s="1">
        <f t="shared" si="81"/>
        <v>0</v>
      </c>
      <c r="AC207" s="1">
        <v>5</v>
      </c>
      <c r="AD207" s="1">
        <f t="shared" si="71"/>
        <v>0</v>
      </c>
      <c r="AE207" s="1">
        <v>22</v>
      </c>
      <c r="AF207" s="1">
        <f t="shared" si="68"/>
        <v>0</v>
      </c>
      <c r="AH207" s="1">
        <f t="shared" si="72"/>
        <v>0</v>
      </c>
      <c r="AI207" s="1">
        <f t="shared" si="73"/>
        <v>2300.5</v>
      </c>
      <c r="AJ207" s="1">
        <f t="shared" si="74"/>
        <v>0</v>
      </c>
      <c r="AK207" s="1">
        <v>35</v>
      </c>
      <c r="AL207" s="1">
        <f t="shared" si="75"/>
        <v>0</v>
      </c>
      <c r="AM207" s="1">
        <f t="shared" si="69"/>
        <v>0</v>
      </c>
    </row>
    <row r="208" spans="1:39" x14ac:dyDescent="0.35">
      <c r="A208" s="1">
        <v>210</v>
      </c>
      <c r="B208" s="1" t="s">
        <v>29</v>
      </c>
      <c r="C208" s="1" t="s">
        <v>11</v>
      </c>
      <c r="D208" s="1" t="s">
        <v>4</v>
      </c>
      <c r="E208" s="1">
        <v>0</v>
      </c>
      <c r="F208" s="1">
        <v>259.5</v>
      </c>
      <c r="G208" s="1">
        <f t="shared" si="76"/>
        <v>0</v>
      </c>
      <c r="H208" s="1">
        <v>7</v>
      </c>
      <c r="I208" s="1">
        <f t="shared" si="80"/>
        <v>0</v>
      </c>
      <c r="J208" s="1">
        <v>25</v>
      </c>
      <c r="K208" s="1">
        <f t="shared" si="65"/>
        <v>0</v>
      </c>
      <c r="L208" s="1">
        <v>0</v>
      </c>
      <c r="M208" s="1">
        <v>259.5</v>
      </c>
      <c r="N208" s="1">
        <f t="shared" si="77"/>
        <v>0</v>
      </c>
      <c r="O208" s="1">
        <v>7</v>
      </c>
      <c r="P208" s="1">
        <f t="shared" si="79"/>
        <v>0</v>
      </c>
      <c r="Q208" s="1">
        <v>28</v>
      </c>
      <c r="R208" s="1">
        <f t="shared" si="66"/>
        <v>0</v>
      </c>
      <c r="S208" s="1">
        <v>0</v>
      </c>
      <c r="T208" s="1">
        <v>747</v>
      </c>
      <c r="U208" s="1">
        <f t="shared" si="78"/>
        <v>0</v>
      </c>
      <c r="V208" s="1">
        <v>6</v>
      </c>
      <c r="W208" s="1">
        <f t="shared" si="70"/>
        <v>0</v>
      </c>
      <c r="X208" s="1">
        <v>29</v>
      </c>
      <c r="Y208" s="1">
        <f t="shared" si="67"/>
        <v>0</v>
      </c>
      <c r="Z208" s="1">
        <v>0</v>
      </c>
      <c r="AA208" s="1">
        <v>1034.5</v>
      </c>
      <c r="AB208" s="1">
        <f t="shared" si="81"/>
        <v>0</v>
      </c>
      <c r="AC208" s="1">
        <v>5</v>
      </c>
      <c r="AD208" s="1">
        <f t="shared" si="71"/>
        <v>0</v>
      </c>
      <c r="AE208" s="1">
        <v>22</v>
      </c>
      <c r="AF208" s="1">
        <f t="shared" si="68"/>
        <v>0</v>
      </c>
      <c r="AH208" s="1">
        <f t="shared" si="72"/>
        <v>0</v>
      </c>
      <c r="AI208" s="1">
        <f t="shared" si="73"/>
        <v>2300.5</v>
      </c>
      <c r="AJ208" s="1">
        <f t="shared" si="74"/>
        <v>0</v>
      </c>
      <c r="AK208" s="1">
        <v>35</v>
      </c>
      <c r="AL208" s="1">
        <f t="shared" si="75"/>
        <v>0</v>
      </c>
      <c r="AM208" s="1">
        <f t="shared" si="69"/>
        <v>0</v>
      </c>
    </row>
    <row r="209" spans="1:39" x14ac:dyDescent="0.35">
      <c r="A209" s="1">
        <v>211</v>
      </c>
      <c r="B209" s="1" t="s">
        <v>29</v>
      </c>
      <c r="C209" s="1" t="s">
        <v>11</v>
      </c>
      <c r="D209" s="1" t="s">
        <v>5</v>
      </c>
      <c r="E209" s="1">
        <v>0</v>
      </c>
      <c r="F209" s="1">
        <v>259.5</v>
      </c>
      <c r="G209" s="1">
        <f t="shared" si="76"/>
        <v>0</v>
      </c>
      <c r="H209" s="1">
        <v>7</v>
      </c>
      <c r="I209" s="1">
        <f t="shared" si="80"/>
        <v>0</v>
      </c>
      <c r="J209" s="1">
        <v>25</v>
      </c>
      <c r="K209" s="1">
        <f t="shared" si="65"/>
        <v>0</v>
      </c>
      <c r="L209" s="1">
        <v>0</v>
      </c>
      <c r="M209" s="1">
        <v>259.5</v>
      </c>
      <c r="N209" s="1">
        <f t="shared" si="77"/>
        <v>0</v>
      </c>
      <c r="O209" s="1">
        <v>7</v>
      </c>
      <c r="P209" s="1">
        <f t="shared" si="79"/>
        <v>0</v>
      </c>
      <c r="Q209" s="1">
        <v>28</v>
      </c>
      <c r="R209" s="1">
        <f t="shared" si="66"/>
        <v>0</v>
      </c>
      <c r="S209" s="1">
        <v>0</v>
      </c>
      <c r="T209" s="1">
        <v>747</v>
      </c>
      <c r="U209" s="1">
        <f t="shared" si="78"/>
        <v>0</v>
      </c>
      <c r="V209" s="1">
        <v>6</v>
      </c>
      <c r="W209" s="1">
        <f t="shared" si="70"/>
        <v>0</v>
      </c>
      <c r="X209" s="1">
        <v>29</v>
      </c>
      <c r="Y209" s="1">
        <f t="shared" si="67"/>
        <v>0</v>
      </c>
      <c r="Z209" s="1">
        <v>0</v>
      </c>
      <c r="AA209" s="1">
        <v>1034.5</v>
      </c>
      <c r="AB209" s="1">
        <f t="shared" si="81"/>
        <v>0</v>
      </c>
      <c r="AC209" s="1">
        <v>5</v>
      </c>
      <c r="AD209" s="1">
        <f t="shared" si="71"/>
        <v>0</v>
      </c>
      <c r="AE209" s="1">
        <v>22</v>
      </c>
      <c r="AF209" s="1">
        <f t="shared" si="68"/>
        <v>0</v>
      </c>
      <c r="AH209" s="1">
        <f t="shared" si="72"/>
        <v>0</v>
      </c>
      <c r="AI209" s="1">
        <f t="shared" si="73"/>
        <v>2300.5</v>
      </c>
      <c r="AJ209" s="1">
        <f t="shared" si="74"/>
        <v>0</v>
      </c>
      <c r="AK209" s="1">
        <v>35</v>
      </c>
      <c r="AL209" s="1">
        <f t="shared" si="75"/>
        <v>0</v>
      </c>
      <c r="AM209" s="1">
        <f t="shared" si="69"/>
        <v>0</v>
      </c>
    </row>
    <row r="210" spans="1:39" x14ac:dyDescent="0.35">
      <c r="A210" s="1">
        <v>212</v>
      </c>
      <c r="B210" s="1" t="s">
        <v>29</v>
      </c>
      <c r="C210" s="1" t="s">
        <v>11</v>
      </c>
      <c r="D210" s="1" t="s">
        <v>6</v>
      </c>
      <c r="E210" s="1">
        <v>115.5</v>
      </c>
      <c r="F210" s="1">
        <v>259.5</v>
      </c>
      <c r="G210" s="1">
        <f t="shared" si="76"/>
        <v>44.508670520231213</v>
      </c>
      <c r="H210" s="1">
        <v>7</v>
      </c>
      <c r="I210" s="1">
        <f t="shared" si="80"/>
        <v>6.3583815028901736</v>
      </c>
      <c r="J210" s="1">
        <v>25</v>
      </c>
      <c r="K210" s="1">
        <f t="shared" si="65"/>
        <v>1.7803468208092486</v>
      </c>
      <c r="L210" s="1">
        <v>0</v>
      </c>
      <c r="M210" s="1">
        <v>259.5</v>
      </c>
      <c r="N210" s="1">
        <f t="shared" si="77"/>
        <v>0</v>
      </c>
      <c r="O210" s="1">
        <v>7</v>
      </c>
      <c r="P210" s="1">
        <f t="shared" si="79"/>
        <v>0</v>
      </c>
      <c r="Q210" s="1">
        <v>28</v>
      </c>
      <c r="R210" s="1">
        <f t="shared" si="66"/>
        <v>0</v>
      </c>
      <c r="S210" s="1">
        <v>188.5</v>
      </c>
      <c r="T210" s="1">
        <v>747</v>
      </c>
      <c r="U210" s="1">
        <f t="shared" si="78"/>
        <v>25.234270414993308</v>
      </c>
      <c r="V210" s="1">
        <v>6</v>
      </c>
      <c r="W210" s="1">
        <f t="shared" si="70"/>
        <v>4.2057117358322182</v>
      </c>
      <c r="X210" s="1">
        <v>29</v>
      </c>
      <c r="Y210" s="1">
        <f t="shared" si="67"/>
        <v>0.87014725568942441</v>
      </c>
      <c r="Z210" s="1">
        <v>314</v>
      </c>
      <c r="AA210" s="1">
        <v>1034.5</v>
      </c>
      <c r="AB210" s="1">
        <f t="shared" si="81"/>
        <v>30.352827452875783</v>
      </c>
      <c r="AC210" s="1">
        <v>5</v>
      </c>
      <c r="AD210" s="1">
        <f t="shared" si="71"/>
        <v>6.0705654905751567</v>
      </c>
      <c r="AE210" s="1">
        <v>22</v>
      </c>
      <c r="AF210" s="1">
        <f t="shared" si="68"/>
        <v>1.3796739751307174</v>
      </c>
      <c r="AH210" s="1">
        <f t="shared" si="72"/>
        <v>618</v>
      </c>
      <c r="AI210" s="1">
        <f t="shared" si="73"/>
        <v>2300.5</v>
      </c>
      <c r="AJ210" s="1">
        <f t="shared" si="74"/>
        <v>26.863725277113673</v>
      </c>
      <c r="AK210" s="1">
        <v>35</v>
      </c>
      <c r="AL210" s="1">
        <f t="shared" si="75"/>
        <v>0.76753500791753348</v>
      </c>
      <c r="AM210" s="1">
        <f t="shared" si="69"/>
        <v>0.8</v>
      </c>
    </row>
    <row r="211" spans="1:39" x14ac:dyDescent="0.35">
      <c r="A211" s="1">
        <v>213</v>
      </c>
      <c r="B211" s="1" t="s">
        <v>29</v>
      </c>
      <c r="C211" s="1" t="s">
        <v>11</v>
      </c>
      <c r="D211" s="1" t="s">
        <v>7</v>
      </c>
      <c r="E211" s="1">
        <v>0.5</v>
      </c>
      <c r="F211" s="1">
        <v>259.5</v>
      </c>
      <c r="G211" s="1">
        <f t="shared" si="76"/>
        <v>0.19267822736030826</v>
      </c>
      <c r="H211" s="1">
        <v>7</v>
      </c>
      <c r="I211" s="1">
        <f t="shared" si="80"/>
        <v>2.7525461051472608E-2</v>
      </c>
      <c r="J211" s="1">
        <v>25</v>
      </c>
      <c r="K211" s="1">
        <f t="shared" si="65"/>
        <v>7.7071290944123304E-3</v>
      </c>
      <c r="L211" s="1">
        <v>115.5</v>
      </c>
      <c r="M211" s="1">
        <v>259.5</v>
      </c>
      <c r="N211" s="1">
        <f t="shared" si="77"/>
        <v>44.508670520231213</v>
      </c>
      <c r="O211" s="1">
        <v>7</v>
      </c>
      <c r="P211" s="1">
        <f t="shared" si="79"/>
        <v>6.3583815028901736</v>
      </c>
      <c r="Q211" s="1">
        <v>28</v>
      </c>
      <c r="R211" s="1">
        <f t="shared" si="66"/>
        <v>1.5895953757225434</v>
      </c>
      <c r="S211" s="1">
        <v>1</v>
      </c>
      <c r="T211" s="1">
        <v>747</v>
      </c>
      <c r="U211" s="1">
        <f t="shared" si="78"/>
        <v>0.13386880856760375</v>
      </c>
      <c r="V211" s="1">
        <v>6</v>
      </c>
      <c r="W211" s="1">
        <f t="shared" si="70"/>
        <v>2.2311468094600623E-2</v>
      </c>
      <c r="X211" s="1">
        <v>29</v>
      </c>
      <c r="Y211" s="1">
        <f t="shared" si="67"/>
        <v>4.6161658126759909E-3</v>
      </c>
      <c r="Z211" s="1">
        <v>1</v>
      </c>
      <c r="AA211" s="1">
        <v>1034.5</v>
      </c>
      <c r="AB211" s="1">
        <f t="shared" si="81"/>
        <v>9.6665055582406956E-2</v>
      </c>
      <c r="AC211" s="1">
        <v>5</v>
      </c>
      <c r="AD211" s="1">
        <f t="shared" si="71"/>
        <v>1.9333011116481391E-2</v>
      </c>
      <c r="AE211" s="1">
        <v>22</v>
      </c>
      <c r="AF211" s="1">
        <f t="shared" si="68"/>
        <v>4.3938661628366796E-3</v>
      </c>
      <c r="AH211" s="1">
        <f t="shared" si="72"/>
        <v>118</v>
      </c>
      <c r="AI211" s="1">
        <f t="shared" si="73"/>
        <v>2300.5</v>
      </c>
      <c r="AJ211" s="1">
        <f t="shared" si="74"/>
        <v>5.129319713105847</v>
      </c>
      <c r="AK211" s="1">
        <v>35</v>
      </c>
      <c r="AL211" s="1">
        <f t="shared" si="75"/>
        <v>0.1465519918030242</v>
      </c>
      <c r="AM211" s="1">
        <f t="shared" si="69"/>
        <v>0.1</v>
      </c>
    </row>
    <row r="212" spans="1:39" x14ac:dyDescent="0.35">
      <c r="A212" s="1">
        <v>214</v>
      </c>
      <c r="B212" s="1" t="s">
        <v>29</v>
      </c>
      <c r="C212" s="1" t="s">
        <v>11</v>
      </c>
      <c r="D212" s="1" t="s">
        <v>8</v>
      </c>
      <c r="E212" s="1">
        <v>0</v>
      </c>
      <c r="F212" s="1">
        <v>259.5</v>
      </c>
      <c r="G212" s="1">
        <f t="shared" si="76"/>
        <v>0</v>
      </c>
      <c r="H212" s="1">
        <v>7</v>
      </c>
      <c r="I212" s="1">
        <f t="shared" si="80"/>
        <v>0</v>
      </c>
      <c r="J212" s="1">
        <v>25</v>
      </c>
      <c r="K212" s="1">
        <f t="shared" si="65"/>
        <v>0</v>
      </c>
      <c r="L212" s="1">
        <v>0.5</v>
      </c>
      <c r="M212" s="1">
        <v>259.5</v>
      </c>
      <c r="N212" s="1">
        <f t="shared" si="77"/>
        <v>0.19267822736030826</v>
      </c>
      <c r="O212" s="1">
        <v>7</v>
      </c>
      <c r="P212" s="1">
        <f t="shared" si="79"/>
        <v>2.7525461051472608E-2</v>
      </c>
      <c r="Q212" s="1">
        <v>28</v>
      </c>
      <c r="R212" s="1">
        <f t="shared" si="66"/>
        <v>6.8813652628681521E-3</v>
      </c>
      <c r="S212" s="1">
        <v>0</v>
      </c>
      <c r="T212" s="1">
        <v>747</v>
      </c>
      <c r="U212" s="1">
        <f t="shared" si="78"/>
        <v>0</v>
      </c>
      <c r="V212" s="1">
        <v>6</v>
      </c>
      <c r="W212" s="1">
        <f t="shared" si="70"/>
        <v>0</v>
      </c>
      <c r="X212" s="1">
        <v>29</v>
      </c>
      <c r="Y212" s="1">
        <f t="shared" si="67"/>
        <v>0</v>
      </c>
      <c r="Z212" s="1">
        <v>0</v>
      </c>
      <c r="AA212" s="1">
        <v>1034.5</v>
      </c>
      <c r="AB212" s="1">
        <f t="shared" si="81"/>
        <v>0</v>
      </c>
      <c r="AC212" s="1">
        <v>5</v>
      </c>
      <c r="AD212" s="1">
        <f t="shared" si="71"/>
        <v>0</v>
      </c>
      <c r="AE212" s="1">
        <v>22</v>
      </c>
      <c r="AF212" s="1">
        <f t="shared" si="68"/>
        <v>0</v>
      </c>
      <c r="AH212" s="1">
        <f t="shared" si="72"/>
        <v>0.5</v>
      </c>
      <c r="AI212" s="1">
        <f t="shared" si="73"/>
        <v>2300.5</v>
      </c>
      <c r="AJ212" s="1">
        <f t="shared" si="74"/>
        <v>2.1734405564007825E-2</v>
      </c>
      <c r="AK212" s="1">
        <v>35</v>
      </c>
      <c r="AL212" s="1">
        <f t="shared" si="75"/>
        <v>6.2098301611450933E-4</v>
      </c>
      <c r="AM212" s="1">
        <f t="shared" si="69"/>
        <v>0</v>
      </c>
    </row>
    <row r="213" spans="1:39" x14ac:dyDescent="0.35">
      <c r="A213" s="1">
        <v>215</v>
      </c>
      <c r="B213" s="1" t="s">
        <v>29</v>
      </c>
      <c r="C213" s="1" t="s">
        <v>11</v>
      </c>
      <c r="D213" s="1" t="s">
        <v>12</v>
      </c>
      <c r="E213" s="1">
        <v>0</v>
      </c>
      <c r="F213" s="1">
        <v>259.5</v>
      </c>
      <c r="G213" s="1">
        <f t="shared" si="76"/>
        <v>0</v>
      </c>
      <c r="H213" s="1">
        <v>7</v>
      </c>
      <c r="I213" s="1">
        <f t="shared" si="80"/>
        <v>0</v>
      </c>
      <c r="J213" s="1">
        <v>25</v>
      </c>
      <c r="K213" s="1">
        <f t="shared" si="65"/>
        <v>0</v>
      </c>
      <c r="L213" s="1">
        <v>0</v>
      </c>
      <c r="M213" s="1">
        <v>259.5</v>
      </c>
      <c r="N213" s="1">
        <f t="shared" si="77"/>
        <v>0</v>
      </c>
      <c r="O213" s="1">
        <v>7</v>
      </c>
      <c r="P213" s="1">
        <f t="shared" si="79"/>
        <v>0</v>
      </c>
      <c r="Q213" s="1">
        <v>28</v>
      </c>
      <c r="R213" s="1">
        <f t="shared" si="66"/>
        <v>0</v>
      </c>
      <c r="S213" s="1">
        <v>0</v>
      </c>
      <c r="T213" s="1">
        <v>747</v>
      </c>
      <c r="U213" s="1">
        <f t="shared" si="78"/>
        <v>0</v>
      </c>
      <c r="V213" s="1">
        <v>6</v>
      </c>
      <c r="W213" s="1">
        <f t="shared" si="70"/>
        <v>0</v>
      </c>
      <c r="X213" s="1">
        <v>29</v>
      </c>
      <c r="Y213" s="1">
        <f t="shared" si="67"/>
        <v>0</v>
      </c>
      <c r="Z213" s="1">
        <v>0</v>
      </c>
      <c r="AA213" s="1">
        <v>1034.5</v>
      </c>
      <c r="AB213" s="1">
        <f t="shared" si="81"/>
        <v>0</v>
      </c>
      <c r="AC213" s="1">
        <v>5</v>
      </c>
      <c r="AD213" s="1">
        <f t="shared" si="71"/>
        <v>0</v>
      </c>
      <c r="AE213" s="1">
        <v>22</v>
      </c>
      <c r="AF213" s="1">
        <f t="shared" si="68"/>
        <v>0</v>
      </c>
      <c r="AG213" s="1">
        <f>SUM(N170:N181)</f>
        <v>100</v>
      </c>
      <c r="AH213" s="1">
        <f t="shared" si="72"/>
        <v>0</v>
      </c>
      <c r="AI213" s="1">
        <f t="shared" si="73"/>
        <v>2300.5</v>
      </c>
      <c r="AJ213" s="1">
        <f t="shared" si="74"/>
        <v>0</v>
      </c>
      <c r="AK213" s="1">
        <v>35</v>
      </c>
      <c r="AL213" s="1">
        <f t="shared" si="75"/>
        <v>0</v>
      </c>
      <c r="AM213" s="1">
        <f t="shared" si="69"/>
        <v>0</v>
      </c>
    </row>
    <row r="214" spans="1:39" x14ac:dyDescent="0.35">
      <c r="A214" s="1">
        <v>217</v>
      </c>
      <c r="B214" s="1" t="s">
        <v>29</v>
      </c>
      <c r="C214" s="1" t="s">
        <v>11</v>
      </c>
      <c r="D214" s="1" t="s">
        <v>9</v>
      </c>
      <c r="E214" s="1">
        <v>0</v>
      </c>
      <c r="F214" s="1">
        <v>259.5</v>
      </c>
      <c r="G214" s="1">
        <f t="shared" si="76"/>
        <v>0</v>
      </c>
      <c r="H214" s="1">
        <v>7</v>
      </c>
      <c r="I214" s="1">
        <f t="shared" si="80"/>
        <v>0</v>
      </c>
      <c r="J214" s="1">
        <v>25</v>
      </c>
      <c r="K214" s="1">
        <f t="shared" si="65"/>
        <v>0</v>
      </c>
      <c r="L214" s="1">
        <v>0</v>
      </c>
      <c r="M214" s="1">
        <v>259.5</v>
      </c>
      <c r="N214" s="1">
        <f t="shared" si="77"/>
        <v>0</v>
      </c>
      <c r="O214" s="1">
        <v>7</v>
      </c>
      <c r="P214" s="1">
        <f t="shared" si="79"/>
        <v>0</v>
      </c>
      <c r="Q214" s="1">
        <v>28</v>
      </c>
      <c r="R214" s="1">
        <f t="shared" si="66"/>
        <v>0</v>
      </c>
      <c r="S214" s="1">
        <v>0</v>
      </c>
      <c r="T214" s="1">
        <v>747</v>
      </c>
      <c r="U214" s="1">
        <f t="shared" si="78"/>
        <v>0</v>
      </c>
      <c r="V214" s="1">
        <v>6</v>
      </c>
      <c r="W214" s="1">
        <f t="shared" si="70"/>
        <v>0</v>
      </c>
      <c r="X214" s="1">
        <v>29</v>
      </c>
      <c r="Y214" s="1">
        <f t="shared" si="67"/>
        <v>0</v>
      </c>
      <c r="Z214" s="1">
        <v>0</v>
      </c>
      <c r="AA214" s="1">
        <v>1034.5</v>
      </c>
      <c r="AB214" s="1">
        <f t="shared" si="81"/>
        <v>0</v>
      </c>
      <c r="AC214" s="1">
        <v>5</v>
      </c>
      <c r="AD214" s="1">
        <f t="shared" si="71"/>
        <v>0</v>
      </c>
      <c r="AE214" s="1">
        <v>22</v>
      </c>
      <c r="AF214" s="1">
        <f t="shared" si="68"/>
        <v>0</v>
      </c>
      <c r="AH214" s="1">
        <f t="shared" si="72"/>
        <v>0</v>
      </c>
      <c r="AI214" s="1">
        <f t="shared" si="73"/>
        <v>2300.5</v>
      </c>
      <c r="AJ214" s="1">
        <f t="shared" si="74"/>
        <v>0</v>
      </c>
      <c r="AK214" s="1">
        <v>35</v>
      </c>
      <c r="AL214" s="1">
        <f t="shared" si="75"/>
        <v>0</v>
      </c>
      <c r="AM214" s="1">
        <f t="shared" si="69"/>
        <v>0</v>
      </c>
    </row>
    <row r="215" spans="1:39" x14ac:dyDescent="0.35">
      <c r="A215" s="1">
        <v>218</v>
      </c>
      <c r="B215" s="1" t="s">
        <v>29</v>
      </c>
      <c r="C215" s="1" t="s">
        <v>11</v>
      </c>
      <c r="D215" s="1" t="s">
        <v>10</v>
      </c>
      <c r="E215" s="1">
        <v>0</v>
      </c>
      <c r="F215" s="1">
        <v>259.5</v>
      </c>
      <c r="G215" s="1">
        <f t="shared" si="76"/>
        <v>0</v>
      </c>
      <c r="H215" s="1">
        <v>7</v>
      </c>
      <c r="I215" s="1">
        <f t="shared" si="80"/>
        <v>0</v>
      </c>
      <c r="J215" s="1">
        <v>25</v>
      </c>
      <c r="K215" s="1">
        <f t="shared" si="65"/>
        <v>0</v>
      </c>
      <c r="L215" s="1">
        <v>0</v>
      </c>
      <c r="M215" s="1">
        <v>259.5</v>
      </c>
      <c r="N215" s="1">
        <f t="shared" si="77"/>
        <v>0</v>
      </c>
      <c r="O215" s="1">
        <v>7</v>
      </c>
      <c r="P215" s="1">
        <f t="shared" si="79"/>
        <v>0</v>
      </c>
      <c r="Q215" s="1">
        <v>28</v>
      </c>
      <c r="R215" s="1">
        <f t="shared" si="66"/>
        <v>0</v>
      </c>
      <c r="S215" s="1">
        <v>0</v>
      </c>
      <c r="T215" s="1">
        <v>747</v>
      </c>
      <c r="U215" s="1">
        <f t="shared" si="78"/>
        <v>0</v>
      </c>
      <c r="V215" s="1">
        <v>6</v>
      </c>
      <c r="W215" s="1">
        <f t="shared" si="70"/>
        <v>0</v>
      </c>
      <c r="X215" s="1">
        <v>29</v>
      </c>
      <c r="Y215" s="1">
        <f t="shared" si="67"/>
        <v>0</v>
      </c>
      <c r="Z215" s="1">
        <v>0</v>
      </c>
      <c r="AA215" s="1">
        <v>1034.5</v>
      </c>
      <c r="AB215" s="1">
        <f t="shared" si="81"/>
        <v>0</v>
      </c>
      <c r="AC215" s="1">
        <v>5</v>
      </c>
      <c r="AD215" s="1">
        <f t="shared" si="71"/>
        <v>0</v>
      </c>
      <c r="AE215" s="1">
        <v>22</v>
      </c>
      <c r="AF215" s="1">
        <f t="shared" si="68"/>
        <v>0</v>
      </c>
      <c r="AH215" s="1">
        <f t="shared" si="72"/>
        <v>0</v>
      </c>
      <c r="AI215" s="1">
        <f t="shared" si="73"/>
        <v>2300.5</v>
      </c>
      <c r="AJ215" s="1">
        <f t="shared" si="74"/>
        <v>0</v>
      </c>
      <c r="AK215" s="1">
        <v>35</v>
      </c>
      <c r="AL215" s="1">
        <f t="shared" si="75"/>
        <v>0</v>
      </c>
      <c r="AM215" s="1">
        <f t="shared" si="69"/>
        <v>0</v>
      </c>
    </row>
    <row r="216" spans="1:39" x14ac:dyDescent="0.35">
      <c r="A216" s="1">
        <v>219</v>
      </c>
      <c r="B216" s="1" t="s">
        <v>29</v>
      </c>
      <c r="C216" s="1" t="s">
        <v>11</v>
      </c>
      <c r="D216" s="1" t="s">
        <v>11</v>
      </c>
      <c r="E216" s="1">
        <v>132.5</v>
      </c>
      <c r="F216" s="1">
        <v>259.5</v>
      </c>
      <c r="G216" s="1">
        <f t="shared" si="76"/>
        <v>51.059730250481692</v>
      </c>
      <c r="H216" s="1">
        <v>7</v>
      </c>
      <c r="I216" s="1">
        <f t="shared" si="80"/>
        <v>7.2942471786402416</v>
      </c>
      <c r="J216" s="1">
        <v>25</v>
      </c>
      <c r="K216" s="1">
        <f t="shared" si="65"/>
        <v>2.0423892100192678</v>
      </c>
      <c r="L216" s="1">
        <v>132.5</v>
      </c>
      <c r="M216" s="1">
        <v>259.5</v>
      </c>
      <c r="N216" s="1">
        <f t="shared" si="77"/>
        <v>51.059730250481692</v>
      </c>
      <c r="O216" s="1">
        <v>7</v>
      </c>
      <c r="P216" s="1">
        <f t="shared" si="79"/>
        <v>7.2942471786402416</v>
      </c>
      <c r="Q216" s="1">
        <v>28</v>
      </c>
      <c r="R216" s="1">
        <f t="shared" si="66"/>
        <v>1.8235617946600604</v>
      </c>
      <c r="S216" s="1">
        <v>557.5</v>
      </c>
      <c r="T216" s="1">
        <v>747</v>
      </c>
      <c r="U216" s="1">
        <f t="shared" si="78"/>
        <v>74.631860776439098</v>
      </c>
      <c r="V216" s="1">
        <v>6</v>
      </c>
      <c r="W216" s="1">
        <f t="shared" si="70"/>
        <v>12.438643462739849</v>
      </c>
      <c r="X216" s="1">
        <v>29</v>
      </c>
      <c r="Y216" s="1">
        <f t="shared" si="67"/>
        <v>2.5735124405668652</v>
      </c>
      <c r="Z216" s="1">
        <v>715</v>
      </c>
      <c r="AA216" s="1">
        <v>1034.5</v>
      </c>
      <c r="AB216" s="1">
        <f t="shared" si="81"/>
        <v>69.115514741420967</v>
      </c>
      <c r="AC216" s="1">
        <v>5</v>
      </c>
      <c r="AD216" s="1">
        <f t="shared" si="71"/>
        <v>13.823102948284193</v>
      </c>
      <c r="AE216" s="1">
        <v>22</v>
      </c>
      <c r="AF216" s="1">
        <f t="shared" si="68"/>
        <v>3.1416143064282256</v>
      </c>
      <c r="AH216" s="1">
        <f t="shared" si="72"/>
        <v>1537.5</v>
      </c>
      <c r="AI216" s="1">
        <f t="shared" si="73"/>
        <v>2300.5</v>
      </c>
      <c r="AJ216" s="1">
        <f t="shared" si="74"/>
        <v>66.833297109324064</v>
      </c>
      <c r="AK216" s="1">
        <v>35</v>
      </c>
      <c r="AL216" s="1">
        <f t="shared" si="75"/>
        <v>1.9095227745521162</v>
      </c>
      <c r="AM216" s="1">
        <f t="shared" si="69"/>
        <v>1.9</v>
      </c>
    </row>
    <row r="217" spans="1:39" x14ac:dyDescent="0.35">
      <c r="A217" s="1">
        <v>220</v>
      </c>
      <c r="B217" s="1" t="s">
        <v>29</v>
      </c>
      <c r="C217" s="1" t="s">
        <v>11</v>
      </c>
      <c r="D217" s="1" t="s">
        <v>1</v>
      </c>
      <c r="E217" s="1">
        <v>0</v>
      </c>
      <c r="F217" s="1">
        <v>259.5</v>
      </c>
      <c r="G217" s="1">
        <f t="shared" ref="G217" si="82">E217/(F217/100)</f>
        <v>0</v>
      </c>
      <c r="H217" s="1">
        <v>7</v>
      </c>
      <c r="I217" s="1">
        <f t="shared" si="80"/>
        <v>0</v>
      </c>
      <c r="J217" s="1">
        <v>25</v>
      </c>
      <c r="K217" s="1">
        <f t="shared" si="65"/>
        <v>0</v>
      </c>
      <c r="L217" s="1">
        <v>0</v>
      </c>
      <c r="M217" s="1">
        <v>259.5</v>
      </c>
      <c r="N217" s="1">
        <f t="shared" ref="N217" si="83">L217/(M217/100)</f>
        <v>0</v>
      </c>
      <c r="O217" s="1">
        <v>7</v>
      </c>
      <c r="P217" s="1">
        <f t="shared" si="79"/>
        <v>0</v>
      </c>
      <c r="Q217" s="1">
        <v>28</v>
      </c>
      <c r="R217" s="1">
        <f t="shared" si="66"/>
        <v>0</v>
      </c>
      <c r="S217" s="1">
        <v>0</v>
      </c>
      <c r="T217" s="1">
        <v>747</v>
      </c>
      <c r="U217" s="1">
        <f t="shared" si="78"/>
        <v>0</v>
      </c>
      <c r="V217" s="1">
        <v>6</v>
      </c>
      <c r="W217" s="1">
        <f t="shared" si="70"/>
        <v>0</v>
      </c>
      <c r="X217" s="1">
        <v>29</v>
      </c>
      <c r="Y217" s="1">
        <f t="shared" si="67"/>
        <v>0</v>
      </c>
      <c r="Z217" s="1">
        <v>0</v>
      </c>
      <c r="AA217" s="1">
        <v>1034.5</v>
      </c>
      <c r="AB217" s="1">
        <f t="shared" si="81"/>
        <v>0</v>
      </c>
      <c r="AC217" s="1">
        <v>5</v>
      </c>
      <c r="AD217" s="1">
        <f t="shared" si="71"/>
        <v>0</v>
      </c>
      <c r="AE217" s="1">
        <v>22</v>
      </c>
      <c r="AF217" s="1">
        <f t="shared" si="68"/>
        <v>0</v>
      </c>
      <c r="AH217" s="1">
        <f t="shared" si="72"/>
        <v>0</v>
      </c>
      <c r="AI217" s="1">
        <f t="shared" si="73"/>
        <v>2300.5</v>
      </c>
      <c r="AJ217" s="1">
        <f t="shared" si="74"/>
        <v>0</v>
      </c>
      <c r="AK217" s="1">
        <v>35</v>
      </c>
      <c r="AL217" s="1">
        <f t="shared" si="75"/>
        <v>0</v>
      </c>
      <c r="AM217" s="1">
        <f t="shared" si="69"/>
        <v>0</v>
      </c>
    </row>
    <row r="218" spans="1:39" x14ac:dyDescent="0.35">
      <c r="A218" s="1">
        <v>221</v>
      </c>
      <c r="B218" s="1" t="s">
        <v>30</v>
      </c>
      <c r="C218" s="1" t="s">
        <v>11</v>
      </c>
      <c r="D218" s="1" t="s">
        <v>2</v>
      </c>
      <c r="E218" s="1">
        <v>0</v>
      </c>
      <c r="F218" s="1">
        <v>0</v>
      </c>
      <c r="G218" s="1">
        <v>0</v>
      </c>
      <c r="H218" s="1">
        <v>7</v>
      </c>
      <c r="I218" s="1">
        <f t="shared" si="80"/>
        <v>0</v>
      </c>
      <c r="J218" s="1">
        <v>25</v>
      </c>
      <c r="K218" s="1">
        <f t="shared" si="65"/>
        <v>0</v>
      </c>
      <c r="L218" s="1">
        <v>0</v>
      </c>
      <c r="M218" s="1">
        <v>0</v>
      </c>
      <c r="N218" s="1">
        <v>0</v>
      </c>
      <c r="O218" s="1">
        <v>7</v>
      </c>
      <c r="P218" s="1">
        <f t="shared" si="79"/>
        <v>0</v>
      </c>
      <c r="Q218" s="1">
        <v>28</v>
      </c>
      <c r="R218" s="1">
        <f t="shared" si="66"/>
        <v>0</v>
      </c>
      <c r="S218" s="1">
        <v>17</v>
      </c>
      <c r="T218" s="1">
        <f>SUM(S218:S229)</f>
        <v>318</v>
      </c>
      <c r="U218" s="1">
        <f t="shared" si="78"/>
        <v>5.3459119496855347</v>
      </c>
      <c r="V218" s="1">
        <v>6</v>
      </c>
      <c r="W218" s="1">
        <f t="shared" si="70"/>
        <v>0.89098532494758909</v>
      </c>
      <c r="X218" s="1">
        <v>29</v>
      </c>
      <c r="Y218" s="1">
        <f t="shared" si="67"/>
        <v>0.18434179136846671</v>
      </c>
      <c r="Z218" s="1">
        <v>6</v>
      </c>
      <c r="AA218" s="1">
        <f>SUM(Z218:Z229)</f>
        <v>262.5</v>
      </c>
      <c r="AB218" s="1">
        <f t="shared" si="81"/>
        <v>2.2857142857142856</v>
      </c>
      <c r="AC218" s="1">
        <v>5</v>
      </c>
      <c r="AD218" s="1">
        <f t="shared" si="71"/>
        <v>0.45714285714285713</v>
      </c>
      <c r="AE218" s="1">
        <v>22</v>
      </c>
      <c r="AF218" s="1">
        <f t="shared" si="68"/>
        <v>0.10389610389610389</v>
      </c>
      <c r="AH218" s="1">
        <f t="shared" si="72"/>
        <v>23</v>
      </c>
      <c r="AI218" s="1">
        <f t="shared" si="73"/>
        <v>580.5</v>
      </c>
      <c r="AJ218" s="1">
        <f t="shared" si="74"/>
        <v>3.9621016365202415</v>
      </c>
      <c r="AK218" s="1">
        <v>35</v>
      </c>
      <c r="AL218" s="1">
        <f t="shared" si="75"/>
        <v>0.11320290390057833</v>
      </c>
      <c r="AM218" s="1">
        <f t="shared" si="69"/>
        <v>0.1</v>
      </c>
    </row>
    <row r="219" spans="1:39" x14ac:dyDescent="0.35">
      <c r="A219" s="1">
        <v>222</v>
      </c>
      <c r="B219" s="1" t="s">
        <v>30</v>
      </c>
      <c r="C219" s="1" t="s">
        <v>11</v>
      </c>
      <c r="D219" s="1" t="s">
        <v>3</v>
      </c>
      <c r="E219" s="1">
        <v>0</v>
      </c>
      <c r="F219" s="1">
        <v>0</v>
      </c>
      <c r="G219" s="1">
        <v>0</v>
      </c>
      <c r="H219" s="1">
        <v>7</v>
      </c>
      <c r="I219" s="1">
        <f t="shared" si="80"/>
        <v>0</v>
      </c>
      <c r="J219" s="1">
        <v>25</v>
      </c>
      <c r="K219" s="1">
        <f t="shared" si="65"/>
        <v>0</v>
      </c>
      <c r="L219" s="1">
        <v>0</v>
      </c>
      <c r="M219" s="1">
        <v>0</v>
      </c>
      <c r="N219" s="1">
        <v>0</v>
      </c>
      <c r="O219" s="1">
        <v>7</v>
      </c>
      <c r="P219" s="1">
        <f t="shared" si="79"/>
        <v>0</v>
      </c>
      <c r="Q219" s="1">
        <v>28</v>
      </c>
      <c r="R219" s="1">
        <f t="shared" si="66"/>
        <v>0</v>
      </c>
      <c r="S219" s="1">
        <v>0</v>
      </c>
      <c r="T219" s="1">
        <v>318</v>
      </c>
      <c r="U219" s="1">
        <f t="shared" si="78"/>
        <v>0</v>
      </c>
      <c r="V219" s="1">
        <v>6</v>
      </c>
      <c r="W219" s="1">
        <f t="shared" si="70"/>
        <v>0</v>
      </c>
      <c r="X219" s="1">
        <v>29</v>
      </c>
      <c r="Y219" s="1">
        <f t="shared" si="67"/>
        <v>0</v>
      </c>
      <c r="Z219" s="1">
        <v>0</v>
      </c>
      <c r="AA219" s="1">
        <v>262.5</v>
      </c>
      <c r="AB219" s="1">
        <f t="shared" si="81"/>
        <v>0</v>
      </c>
      <c r="AC219" s="1">
        <v>5</v>
      </c>
      <c r="AD219" s="1">
        <f t="shared" si="71"/>
        <v>0</v>
      </c>
      <c r="AE219" s="1">
        <v>22</v>
      </c>
      <c r="AF219" s="1">
        <f t="shared" si="68"/>
        <v>0</v>
      </c>
      <c r="AH219" s="1">
        <f t="shared" si="72"/>
        <v>0</v>
      </c>
      <c r="AI219" s="1">
        <f t="shared" si="73"/>
        <v>580.5</v>
      </c>
      <c r="AJ219" s="1">
        <f t="shared" si="74"/>
        <v>0</v>
      </c>
      <c r="AK219" s="1">
        <v>35</v>
      </c>
      <c r="AL219" s="1">
        <f t="shared" si="75"/>
        <v>0</v>
      </c>
      <c r="AM219" s="1">
        <f t="shared" si="69"/>
        <v>0</v>
      </c>
    </row>
    <row r="220" spans="1:39" x14ac:dyDescent="0.35">
      <c r="A220" s="1">
        <v>223</v>
      </c>
      <c r="B220" s="1" t="s">
        <v>30</v>
      </c>
      <c r="C220" s="1" t="s">
        <v>11</v>
      </c>
      <c r="D220" s="1" t="s">
        <v>4</v>
      </c>
      <c r="E220" s="1">
        <v>0</v>
      </c>
      <c r="F220" s="1">
        <v>0</v>
      </c>
      <c r="G220" s="1">
        <v>0</v>
      </c>
      <c r="H220" s="1">
        <v>7</v>
      </c>
      <c r="I220" s="1">
        <f t="shared" si="80"/>
        <v>0</v>
      </c>
      <c r="J220" s="1">
        <v>25</v>
      </c>
      <c r="K220" s="1">
        <f t="shared" si="65"/>
        <v>0</v>
      </c>
      <c r="L220" s="1">
        <v>0</v>
      </c>
      <c r="M220" s="1">
        <v>0</v>
      </c>
      <c r="N220" s="1">
        <v>0</v>
      </c>
      <c r="O220" s="1">
        <v>7</v>
      </c>
      <c r="P220" s="1">
        <f t="shared" si="79"/>
        <v>0</v>
      </c>
      <c r="Q220" s="1">
        <v>28</v>
      </c>
      <c r="R220" s="1">
        <f t="shared" si="66"/>
        <v>0</v>
      </c>
      <c r="S220" s="1">
        <v>0</v>
      </c>
      <c r="T220" s="1">
        <v>318</v>
      </c>
      <c r="U220" s="1">
        <f t="shared" si="78"/>
        <v>0</v>
      </c>
      <c r="V220" s="1">
        <v>6</v>
      </c>
      <c r="W220" s="1">
        <f t="shared" si="70"/>
        <v>0</v>
      </c>
      <c r="X220" s="1">
        <v>29</v>
      </c>
      <c r="Y220" s="1">
        <f t="shared" si="67"/>
        <v>0</v>
      </c>
      <c r="Z220" s="1">
        <v>0</v>
      </c>
      <c r="AA220" s="1">
        <v>262.5</v>
      </c>
      <c r="AB220" s="1">
        <f t="shared" si="81"/>
        <v>0</v>
      </c>
      <c r="AC220" s="1">
        <v>5</v>
      </c>
      <c r="AD220" s="1">
        <f t="shared" si="71"/>
        <v>0</v>
      </c>
      <c r="AE220" s="1">
        <v>22</v>
      </c>
      <c r="AF220" s="1">
        <f t="shared" si="68"/>
        <v>0</v>
      </c>
      <c r="AH220" s="1">
        <f t="shared" si="72"/>
        <v>0</v>
      </c>
      <c r="AI220" s="1">
        <f t="shared" si="73"/>
        <v>580.5</v>
      </c>
      <c r="AJ220" s="1">
        <f t="shared" si="74"/>
        <v>0</v>
      </c>
      <c r="AK220" s="1">
        <v>35</v>
      </c>
      <c r="AL220" s="1">
        <f t="shared" si="75"/>
        <v>0</v>
      </c>
      <c r="AM220" s="1">
        <f t="shared" si="69"/>
        <v>0</v>
      </c>
    </row>
    <row r="221" spans="1:39" x14ac:dyDescent="0.35">
      <c r="A221" s="1">
        <v>224</v>
      </c>
      <c r="B221" s="1" t="s">
        <v>30</v>
      </c>
      <c r="C221" s="1" t="s">
        <v>11</v>
      </c>
      <c r="D221" s="1" t="s">
        <v>5</v>
      </c>
      <c r="E221" s="1">
        <v>0</v>
      </c>
      <c r="F221" s="1">
        <v>0</v>
      </c>
      <c r="G221" s="1">
        <v>0</v>
      </c>
      <c r="H221" s="1">
        <v>7</v>
      </c>
      <c r="I221" s="1">
        <f t="shared" si="80"/>
        <v>0</v>
      </c>
      <c r="J221" s="1">
        <v>25</v>
      </c>
      <c r="K221" s="1">
        <f t="shared" si="65"/>
        <v>0</v>
      </c>
      <c r="L221" s="1">
        <v>0</v>
      </c>
      <c r="M221" s="1">
        <v>0</v>
      </c>
      <c r="N221" s="1">
        <v>0</v>
      </c>
      <c r="O221" s="1">
        <v>7</v>
      </c>
      <c r="P221" s="1">
        <f t="shared" si="79"/>
        <v>0</v>
      </c>
      <c r="Q221" s="1">
        <v>28</v>
      </c>
      <c r="R221" s="1">
        <f t="shared" si="66"/>
        <v>0</v>
      </c>
      <c r="S221" s="1">
        <v>21</v>
      </c>
      <c r="T221" s="1">
        <v>318</v>
      </c>
      <c r="U221" s="1">
        <f t="shared" si="78"/>
        <v>6.6037735849056602</v>
      </c>
      <c r="V221" s="1">
        <v>6</v>
      </c>
      <c r="W221" s="1">
        <f t="shared" si="70"/>
        <v>1.10062893081761</v>
      </c>
      <c r="X221" s="1">
        <v>29</v>
      </c>
      <c r="Y221" s="1">
        <f t="shared" si="67"/>
        <v>0.22771633051398829</v>
      </c>
      <c r="Z221" s="1">
        <v>12</v>
      </c>
      <c r="AA221" s="1">
        <v>262.5</v>
      </c>
      <c r="AB221" s="1">
        <f t="shared" si="81"/>
        <v>4.5714285714285712</v>
      </c>
      <c r="AC221" s="1">
        <v>5</v>
      </c>
      <c r="AD221" s="1">
        <f t="shared" si="71"/>
        <v>0.91428571428571426</v>
      </c>
      <c r="AE221" s="1">
        <v>22</v>
      </c>
      <c r="AF221" s="1">
        <f t="shared" si="68"/>
        <v>0.20779220779220778</v>
      </c>
      <c r="AH221" s="1">
        <f t="shared" si="72"/>
        <v>33</v>
      </c>
      <c r="AI221" s="1">
        <f t="shared" si="73"/>
        <v>580.5</v>
      </c>
      <c r="AJ221" s="1">
        <f t="shared" si="74"/>
        <v>5.6847545219638249</v>
      </c>
      <c r="AK221" s="1">
        <v>35</v>
      </c>
      <c r="AL221" s="1">
        <f t="shared" si="75"/>
        <v>0.16242155777039499</v>
      </c>
      <c r="AM221" s="1">
        <f t="shared" si="69"/>
        <v>0.2</v>
      </c>
    </row>
    <row r="222" spans="1:39" x14ac:dyDescent="0.35">
      <c r="A222" s="1">
        <v>225</v>
      </c>
      <c r="B222" s="1" t="s">
        <v>30</v>
      </c>
      <c r="C222" s="1" t="s">
        <v>11</v>
      </c>
      <c r="D222" s="1" t="s">
        <v>6</v>
      </c>
      <c r="E222" s="1">
        <v>0</v>
      </c>
      <c r="F222" s="1">
        <v>0</v>
      </c>
      <c r="G222" s="1">
        <v>0</v>
      </c>
      <c r="H222" s="1">
        <v>7</v>
      </c>
      <c r="I222" s="1">
        <f t="shared" si="80"/>
        <v>0</v>
      </c>
      <c r="J222" s="1">
        <v>25</v>
      </c>
      <c r="K222" s="1">
        <f t="shared" si="65"/>
        <v>0</v>
      </c>
      <c r="L222" s="1">
        <v>0</v>
      </c>
      <c r="M222" s="1">
        <v>0</v>
      </c>
      <c r="N222" s="1">
        <v>0</v>
      </c>
      <c r="O222" s="1">
        <v>7</v>
      </c>
      <c r="P222" s="1">
        <f t="shared" si="79"/>
        <v>0</v>
      </c>
      <c r="Q222" s="1">
        <v>28</v>
      </c>
      <c r="R222" s="1">
        <f t="shared" si="66"/>
        <v>0</v>
      </c>
      <c r="S222" s="1">
        <v>93</v>
      </c>
      <c r="T222" s="1">
        <v>318</v>
      </c>
      <c r="U222" s="1">
        <f t="shared" si="78"/>
        <v>29.245283018867923</v>
      </c>
      <c r="V222" s="1">
        <v>6</v>
      </c>
      <c r="W222" s="1">
        <f t="shared" si="70"/>
        <v>4.8742138364779874</v>
      </c>
      <c r="X222" s="1">
        <v>29</v>
      </c>
      <c r="Y222" s="1">
        <f t="shared" si="67"/>
        <v>1.0084580351333767</v>
      </c>
      <c r="Z222" s="1">
        <v>66.5</v>
      </c>
      <c r="AA222" s="1">
        <v>262.5</v>
      </c>
      <c r="AB222" s="1">
        <f t="shared" si="81"/>
        <v>25.333333333333332</v>
      </c>
      <c r="AC222" s="1">
        <v>5</v>
      </c>
      <c r="AD222" s="1">
        <f t="shared" si="71"/>
        <v>5.0666666666666664</v>
      </c>
      <c r="AE222" s="1">
        <v>22</v>
      </c>
      <c r="AF222" s="1">
        <f t="shared" si="68"/>
        <v>1.1515151515151514</v>
      </c>
      <c r="AH222" s="1">
        <f t="shared" si="72"/>
        <v>159.5</v>
      </c>
      <c r="AI222" s="1">
        <f t="shared" si="73"/>
        <v>580.5</v>
      </c>
      <c r="AJ222" s="1">
        <f t="shared" si="74"/>
        <v>27.476313522825151</v>
      </c>
      <c r="AK222" s="1">
        <v>35</v>
      </c>
      <c r="AL222" s="1">
        <f t="shared" si="75"/>
        <v>0.78503752922357573</v>
      </c>
      <c r="AM222" s="1">
        <f t="shared" si="69"/>
        <v>0.8</v>
      </c>
    </row>
    <row r="223" spans="1:39" x14ac:dyDescent="0.35">
      <c r="A223" s="1">
        <v>226</v>
      </c>
      <c r="B223" s="1" t="s">
        <v>30</v>
      </c>
      <c r="C223" s="1" t="s">
        <v>11</v>
      </c>
      <c r="D223" s="1" t="s">
        <v>7</v>
      </c>
      <c r="E223" s="1">
        <v>0</v>
      </c>
      <c r="F223" s="1">
        <v>0</v>
      </c>
      <c r="G223" s="1">
        <v>0</v>
      </c>
      <c r="H223" s="1">
        <v>7</v>
      </c>
      <c r="I223" s="1">
        <f t="shared" si="80"/>
        <v>0</v>
      </c>
      <c r="J223" s="1">
        <v>25</v>
      </c>
      <c r="K223" s="1">
        <f t="shared" si="65"/>
        <v>0</v>
      </c>
      <c r="L223" s="1">
        <v>0</v>
      </c>
      <c r="M223" s="1">
        <v>0</v>
      </c>
      <c r="N223" s="1">
        <v>0</v>
      </c>
      <c r="O223" s="1">
        <v>7</v>
      </c>
      <c r="P223" s="1">
        <f t="shared" si="79"/>
        <v>0</v>
      </c>
      <c r="Q223" s="1">
        <v>28</v>
      </c>
      <c r="R223" s="1">
        <f t="shared" si="66"/>
        <v>0</v>
      </c>
      <c r="S223" s="1">
        <v>0</v>
      </c>
      <c r="T223" s="1">
        <v>318</v>
      </c>
      <c r="U223" s="1">
        <f t="shared" si="78"/>
        <v>0</v>
      </c>
      <c r="V223" s="1">
        <v>6</v>
      </c>
      <c r="W223" s="1">
        <f t="shared" si="70"/>
        <v>0</v>
      </c>
      <c r="X223" s="1">
        <v>29</v>
      </c>
      <c r="Y223" s="1">
        <f t="shared" si="67"/>
        <v>0</v>
      </c>
      <c r="Z223" s="1">
        <v>0</v>
      </c>
      <c r="AA223" s="1">
        <v>262.5</v>
      </c>
      <c r="AB223" s="1">
        <f t="shared" si="81"/>
        <v>0</v>
      </c>
      <c r="AC223" s="1">
        <v>5</v>
      </c>
      <c r="AD223" s="1">
        <f t="shared" si="71"/>
        <v>0</v>
      </c>
      <c r="AE223" s="1">
        <v>22</v>
      </c>
      <c r="AF223" s="1">
        <f t="shared" si="68"/>
        <v>0</v>
      </c>
      <c r="AH223" s="1">
        <f t="shared" si="72"/>
        <v>0</v>
      </c>
      <c r="AI223" s="1">
        <f t="shared" si="73"/>
        <v>580.5</v>
      </c>
      <c r="AJ223" s="1">
        <f t="shared" si="74"/>
        <v>0</v>
      </c>
      <c r="AK223" s="1">
        <v>35</v>
      </c>
      <c r="AL223" s="1">
        <f t="shared" si="75"/>
        <v>0</v>
      </c>
      <c r="AM223" s="1">
        <f t="shared" si="69"/>
        <v>0</v>
      </c>
    </row>
    <row r="224" spans="1:39" x14ac:dyDescent="0.35">
      <c r="A224" s="1">
        <v>227</v>
      </c>
      <c r="B224" s="1" t="s">
        <v>30</v>
      </c>
      <c r="C224" s="1" t="s">
        <v>11</v>
      </c>
      <c r="D224" s="1" t="s">
        <v>8</v>
      </c>
      <c r="E224" s="1">
        <v>0</v>
      </c>
      <c r="F224" s="1">
        <v>0</v>
      </c>
      <c r="G224" s="1">
        <v>0</v>
      </c>
      <c r="H224" s="1">
        <v>7</v>
      </c>
      <c r="I224" s="1">
        <f t="shared" si="80"/>
        <v>0</v>
      </c>
      <c r="J224" s="1">
        <v>25</v>
      </c>
      <c r="K224" s="1">
        <f t="shared" si="65"/>
        <v>0</v>
      </c>
      <c r="L224" s="1">
        <v>0</v>
      </c>
      <c r="M224" s="1">
        <v>0</v>
      </c>
      <c r="N224" s="1">
        <v>0</v>
      </c>
      <c r="O224" s="1">
        <v>7</v>
      </c>
      <c r="P224" s="1">
        <f t="shared" si="79"/>
        <v>0</v>
      </c>
      <c r="Q224" s="1">
        <v>28</v>
      </c>
      <c r="R224" s="1">
        <f t="shared" si="66"/>
        <v>0</v>
      </c>
      <c r="S224" s="1">
        <v>0</v>
      </c>
      <c r="T224" s="1">
        <v>318</v>
      </c>
      <c r="U224" s="1">
        <f t="shared" si="78"/>
        <v>0</v>
      </c>
      <c r="V224" s="1">
        <v>6</v>
      </c>
      <c r="W224" s="1">
        <f t="shared" si="70"/>
        <v>0</v>
      </c>
      <c r="X224" s="1">
        <v>29</v>
      </c>
      <c r="Y224" s="1">
        <f t="shared" si="67"/>
        <v>0</v>
      </c>
      <c r="Z224" s="1">
        <v>0</v>
      </c>
      <c r="AA224" s="1">
        <v>262.5</v>
      </c>
      <c r="AB224" s="1">
        <f t="shared" si="81"/>
        <v>0</v>
      </c>
      <c r="AC224" s="1">
        <v>5</v>
      </c>
      <c r="AD224" s="1">
        <f t="shared" si="71"/>
        <v>0</v>
      </c>
      <c r="AE224" s="1">
        <v>22</v>
      </c>
      <c r="AF224" s="1">
        <f t="shared" si="68"/>
        <v>0</v>
      </c>
      <c r="AH224" s="1">
        <f t="shared" si="72"/>
        <v>0</v>
      </c>
      <c r="AI224" s="1">
        <f t="shared" si="73"/>
        <v>580.5</v>
      </c>
      <c r="AJ224" s="1">
        <f t="shared" si="74"/>
        <v>0</v>
      </c>
      <c r="AK224" s="1">
        <v>35</v>
      </c>
      <c r="AL224" s="1">
        <f t="shared" si="75"/>
        <v>0</v>
      </c>
      <c r="AM224" s="1">
        <f t="shared" si="69"/>
        <v>0</v>
      </c>
    </row>
    <row r="225" spans="1:39" x14ac:dyDescent="0.35">
      <c r="A225" s="1">
        <v>228</v>
      </c>
      <c r="B225" s="1" t="s">
        <v>30</v>
      </c>
      <c r="C225" s="1" t="s">
        <v>11</v>
      </c>
      <c r="D225" s="1" t="s">
        <v>12</v>
      </c>
      <c r="E225" s="1">
        <v>0</v>
      </c>
      <c r="F225" s="1">
        <v>0</v>
      </c>
      <c r="G225" s="1">
        <v>0</v>
      </c>
      <c r="H225" s="1">
        <v>7</v>
      </c>
      <c r="I225" s="1">
        <f t="shared" si="80"/>
        <v>0</v>
      </c>
      <c r="J225" s="1">
        <v>25</v>
      </c>
      <c r="K225" s="1">
        <f t="shared" si="65"/>
        <v>0</v>
      </c>
      <c r="L225" s="1">
        <v>0</v>
      </c>
      <c r="M225" s="1">
        <v>0</v>
      </c>
      <c r="N225" s="1">
        <v>0</v>
      </c>
      <c r="O225" s="1">
        <v>7</v>
      </c>
      <c r="P225" s="1">
        <f t="shared" si="79"/>
        <v>0</v>
      </c>
      <c r="Q225" s="1">
        <v>28</v>
      </c>
      <c r="R225" s="1">
        <f t="shared" si="66"/>
        <v>0</v>
      </c>
      <c r="S225" s="1">
        <v>11</v>
      </c>
      <c r="T225" s="1">
        <v>318</v>
      </c>
      <c r="U225" s="1">
        <f t="shared" si="78"/>
        <v>3.4591194968553456</v>
      </c>
      <c r="V225" s="1">
        <v>6</v>
      </c>
      <c r="W225" s="1">
        <f t="shared" si="70"/>
        <v>0.5765199161425576</v>
      </c>
      <c r="X225" s="1">
        <v>29</v>
      </c>
      <c r="Y225" s="1">
        <f t="shared" si="67"/>
        <v>0.11927998265018433</v>
      </c>
      <c r="Z225" s="1">
        <v>21.5</v>
      </c>
      <c r="AA225" s="1">
        <v>262.5</v>
      </c>
      <c r="AB225" s="1">
        <f t="shared" si="81"/>
        <v>8.1904761904761898</v>
      </c>
      <c r="AC225" s="1">
        <v>5</v>
      </c>
      <c r="AD225" s="1">
        <f t="shared" si="71"/>
        <v>1.638095238095238</v>
      </c>
      <c r="AE225" s="1">
        <v>22</v>
      </c>
      <c r="AF225" s="1">
        <f t="shared" si="68"/>
        <v>0.37229437229437229</v>
      </c>
      <c r="AH225" s="1">
        <f t="shared" si="72"/>
        <v>32.5</v>
      </c>
      <c r="AI225" s="1">
        <f t="shared" si="73"/>
        <v>580.5</v>
      </c>
      <c r="AJ225" s="1">
        <f t="shared" si="74"/>
        <v>5.5986218776916452</v>
      </c>
      <c r="AK225" s="1">
        <v>35</v>
      </c>
      <c r="AL225" s="1">
        <f t="shared" si="75"/>
        <v>0.15996062507690414</v>
      </c>
      <c r="AM225" s="1">
        <f t="shared" si="69"/>
        <v>0.2</v>
      </c>
    </row>
    <row r="226" spans="1:39" x14ac:dyDescent="0.35">
      <c r="A226" s="1">
        <v>230</v>
      </c>
      <c r="B226" s="1" t="s">
        <v>30</v>
      </c>
      <c r="C226" s="1" t="s">
        <v>11</v>
      </c>
      <c r="D226" s="1" t="s">
        <v>9</v>
      </c>
      <c r="E226" s="1">
        <v>0</v>
      </c>
      <c r="F226" s="1">
        <v>0</v>
      </c>
      <c r="G226" s="1">
        <v>0</v>
      </c>
      <c r="H226" s="1">
        <v>7</v>
      </c>
      <c r="I226" s="1">
        <f t="shared" si="80"/>
        <v>0</v>
      </c>
      <c r="J226" s="1">
        <v>25</v>
      </c>
      <c r="K226" s="1">
        <f t="shared" si="65"/>
        <v>0</v>
      </c>
      <c r="L226" s="1">
        <v>0</v>
      </c>
      <c r="M226" s="1">
        <v>0</v>
      </c>
      <c r="N226" s="1">
        <v>0</v>
      </c>
      <c r="O226" s="1">
        <v>7</v>
      </c>
      <c r="P226" s="1">
        <f t="shared" si="79"/>
        <v>0</v>
      </c>
      <c r="Q226" s="1">
        <v>28</v>
      </c>
      <c r="R226" s="1">
        <f t="shared" si="66"/>
        <v>0</v>
      </c>
      <c r="S226" s="1">
        <v>0</v>
      </c>
      <c r="T226" s="1">
        <v>318</v>
      </c>
      <c r="U226" s="1">
        <f t="shared" si="78"/>
        <v>0</v>
      </c>
      <c r="V226" s="1">
        <v>6</v>
      </c>
      <c r="W226" s="1">
        <f t="shared" si="70"/>
        <v>0</v>
      </c>
      <c r="X226" s="1">
        <v>29</v>
      </c>
      <c r="Y226" s="1">
        <f t="shared" si="67"/>
        <v>0</v>
      </c>
      <c r="Z226" s="1">
        <v>0</v>
      </c>
      <c r="AA226" s="1">
        <v>262.5</v>
      </c>
      <c r="AB226" s="1">
        <f t="shared" si="81"/>
        <v>0</v>
      </c>
      <c r="AC226" s="1">
        <v>5</v>
      </c>
      <c r="AD226" s="1">
        <f t="shared" si="71"/>
        <v>0</v>
      </c>
      <c r="AE226" s="1">
        <v>22</v>
      </c>
      <c r="AF226" s="1">
        <f t="shared" si="68"/>
        <v>0</v>
      </c>
      <c r="AH226" s="1">
        <f t="shared" si="72"/>
        <v>0</v>
      </c>
      <c r="AI226" s="1">
        <f t="shared" si="73"/>
        <v>580.5</v>
      </c>
      <c r="AJ226" s="1">
        <f t="shared" si="74"/>
        <v>0</v>
      </c>
      <c r="AK226" s="1">
        <v>35</v>
      </c>
      <c r="AL226" s="1">
        <f t="shared" si="75"/>
        <v>0</v>
      </c>
      <c r="AM226" s="1">
        <f t="shared" si="69"/>
        <v>0</v>
      </c>
    </row>
    <row r="227" spans="1:39" x14ac:dyDescent="0.35">
      <c r="A227" s="1">
        <v>231</v>
      </c>
      <c r="B227" s="1" t="s">
        <v>30</v>
      </c>
      <c r="C227" s="1" t="s">
        <v>11</v>
      </c>
      <c r="D227" s="1" t="s">
        <v>10</v>
      </c>
      <c r="E227" s="1">
        <v>0</v>
      </c>
      <c r="F227" s="1">
        <v>0</v>
      </c>
      <c r="G227" s="1">
        <v>0</v>
      </c>
      <c r="H227" s="1">
        <v>7</v>
      </c>
      <c r="I227" s="1">
        <f t="shared" si="80"/>
        <v>0</v>
      </c>
      <c r="J227" s="1">
        <v>25</v>
      </c>
      <c r="K227" s="1">
        <f t="shared" si="65"/>
        <v>0</v>
      </c>
      <c r="L227" s="1">
        <v>0</v>
      </c>
      <c r="M227" s="1">
        <v>0</v>
      </c>
      <c r="N227" s="1">
        <v>0</v>
      </c>
      <c r="O227" s="1">
        <v>7</v>
      </c>
      <c r="P227" s="1">
        <f t="shared" si="79"/>
        <v>0</v>
      </c>
      <c r="Q227" s="1">
        <v>28</v>
      </c>
      <c r="R227" s="1">
        <f t="shared" si="66"/>
        <v>0</v>
      </c>
      <c r="S227" s="1">
        <v>0</v>
      </c>
      <c r="T227" s="1">
        <v>318</v>
      </c>
      <c r="U227" s="1">
        <f t="shared" si="78"/>
        <v>0</v>
      </c>
      <c r="V227" s="1">
        <v>6</v>
      </c>
      <c r="W227" s="1">
        <f t="shared" si="70"/>
        <v>0</v>
      </c>
      <c r="X227" s="1">
        <v>29</v>
      </c>
      <c r="Y227" s="1">
        <f t="shared" si="67"/>
        <v>0</v>
      </c>
      <c r="Z227" s="1">
        <v>0</v>
      </c>
      <c r="AA227" s="1">
        <v>262.5</v>
      </c>
      <c r="AB227" s="1">
        <f t="shared" si="81"/>
        <v>0</v>
      </c>
      <c r="AC227" s="1">
        <v>5</v>
      </c>
      <c r="AD227" s="1">
        <f t="shared" si="71"/>
        <v>0</v>
      </c>
      <c r="AE227" s="1">
        <v>22</v>
      </c>
      <c r="AF227" s="1">
        <f t="shared" si="68"/>
        <v>0</v>
      </c>
      <c r="AH227" s="1">
        <f t="shared" si="72"/>
        <v>0</v>
      </c>
      <c r="AI227" s="1">
        <f t="shared" si="73"/>
        <v>580.5</v>
      </c>
      <c r="AJ227" s="1">
        <f t="shared" si="74"/>
        <v>0</v>
      </c>
      <c r="AK227" s="1">
        <v>35</v>
      </c>
      <c r="AL227" s="1">
        <f t="shared" si="75"/>
        <v>0</v>
      </c>
      <c r="AM227" s="1">
        <f t="shared" si="69"/>
        <v>0</v>
      </c>
    </row>
    <row r="228" spans="1:39" x14ac:dyDescent="0.35">
      <c r="A228" s="1">
        <v>232</v>
      </c>
      <c r="B228" s="1" t="s">
        <v>30</v>
      </c>
      <c r="C228" s="1" t="s">
        <v>11</v>
      </c>
      <c r="D228" s="1" t="s">
        <v>11</v>
      </c>
      <c r="E228" s="1">
        <v>0</v>
      </c>
      <c r="F228" s="1">
        <v>0</v>
      </c>
      <c r="G228" s="1">
        <v>0</v>
      </c>
      <c r="H228" s="1">
        <v>7</v>
      </c>
      <c r="I228" s="1">
        <f t="shared" si="80"/>
        <v>0</v>
      </c>
      <c r="J228" s="1">
        <v>25</v>
      </c>
      <c r="K228" s="1">
        <f t="shared" si="65"/>
        <v>0</v>
      </c>
      <c r="L228" s="1">
        <v>0</v>
      </c>
      <c r="M228" s="1">
        <v>0</v>
      </c>
      <c r="N228" s="1">
        <v>0</v>
      </c>
      <c r="O228" s="1">
        <v>7</v>
      </c>
      <c r="P228" s="1">
        <f t="shared" si="79"/>
        <v>0</v>
      </c>
      <c r="Q228" s="1">
        <v>28</v>
      </c>
      <c r="R228" s="1">
        <f t="shared" si="66"/>
        <v>0</v>
      </c>
      <c r="S228" s="1">
        <v>176</v>
      </c>
      <c r="T228" s="1">
        <v>318</v>
      </c>
      <c r="U228" s="1">
        <f t="shared" si="78"/>
        <v>55.345911949685529</v>
      </c>
      <c r="V228" s="1">
        <v>6</v>
      </c>
      <c r="W228" s="1">
        <f t="shared" si="70"/>
        <v>9.2243186582809216</v>
      </c>
      <c r="X228" s="1">
        <v>29</v>
      </c>
      <c r="Y228" s="1">
        <f t="shared" si="67"/>
        <v>1.9084797224029493</v>
      </c>
      <c r="Z228" s="1">
        <v>156.5</v>
      </c>
      <c r="AA228" s="1">
        <v>262.5</v>
      </c>
      <c r="AB228" s="1">
        <f t="shared" si="81"/>
        <v>59.61904761904762</v>
      </c>
      <c r="AC228" s="1">
        <v>5</v>
      </c>
      <c r="AD228" s="1">
        <f t="shared" si="71"/>
        <v>11.923809523809524</v>
      </c>
      <c r="AE228" s="1">
        <v>22</v>
      </c>
      <c r="AF228" s="1">
        <f t="shared" si="68"/>
        <v>2.7099567099567099</v>
      </c>
      <c r="AH228" s="1">
        <f t="shared" si="72"/>
        <v>332.5</v>
      </c>
      <c r="AI228" s="1">
        <f t="shared" si="73"/>
        <v>580.5</v>
      </c>
      <c r="AJ228" s="1">
        <f t="shared" si="74"/>
        <v>57.278208440999144</v>
      </c>
      <c r="AK228" s="1">
        <v>35</v>
      </c>
      <c r="AL228" s="1">
        <f t="shared" si="75"/>
        <v>1.6365202411714042</v>
      </c>
      <c r="AM228" s="1">
        <f t="shared" si="69"/>
        <v>1.6</v>
      </c>
    </row>
    <row r="229" spans="1:39" x14ac:dyDescent="0.35">
      <c r="A229" s="1">
        <v>233</v>
      </c>
      <c r="B229" s="1" t="s">
        <v>30</v>
      </c>
      <c r="C229" s="1" t="s">
        <v>11</v>
      </c>
      <c r="D229" s="1" t="s">
        <v>1</v>
      </c>
      <c r="E229" s="1">
        <v>0</v>
      </c>
      <c r="F229" s="1">
        <v>0</v>
      </c>
      <c r="G229" s="1">
        <v>0</v>
      </c>
      <c r="H229" s="1">
        <v>7</v>
      </c>
      <c r="I229" s="1">
        <f t="shared" si="80"/>
        <v>0</v>
      </c>
      <c r="J229" s="1">
        <v>25</v>
      </c>
      <c r="K229" s="1">
        <f t="shared" si="65"/>
        <v>0</v>
      </c>
      <c r="L229" s="1">
        <v>0</v>
      </c>
      <c r="M229" s="1">
        <v>0</v>
      </c>
      <c r="N229" s="1">
        <v>0</v>
      </c>
      <c r="O229" s="1">
        <v>7</v>
      </c>
      <c r="P229" s="1">
        <f t="shared" si="79"/>
        <v>0</v>
      </c>
      <c r="Q229" s="1">
        <v>28</v>
      </c>
      <c r="R229" s="1">
        <f t="shared" si="66"/>
        <v>0</v>
      </c>
      <c r="S229" s="1">
        <v>0</v>
      </c>
      <c r="T229" s="1">
        <v>318</v>
      </c>
      <c r="U229" s="1">
        <f t="shared" si="78"/>
        <v>0</v>
      </c>
      <c r="V229" s="1">
        <v>6</v>
      </c>
      <c r="W229" s="1">
        <f t="shared" si="70"/>
        <v>0</v>
      </c>
      <c r="X229" s="1">
        <v>29</v>
      </c>
      <c r="Y229" s="1">
        <f t="shared" si="67"/>
        <v>0</v>
      </c>
      <c r="Z229" s="1">
        <v>0</v>
      </c>
      <c r="AA229" s="1">
        <v>262.5</v>
      </c>
      <c r="AB229" s="1">
        <f t="shared" si="81"/>
        <v>0</v>
      </c>
      <c r="AC229" s="1">
        <v>5</v>
      </c>
      <c r="AD229" s="1">
        <f t="shared" si="71"/>
        <v>0</v>
      </c>
      <c r="AE229" s="1">
        <v>22</v>
      </c>
      <c r="AF229" s="1">
        <f t="shared" si="68"/>
        <v>0</v>
      </c>
      <c r="AH229" s="1">
        <f t="shared" si="72"/>
        <v>0</v>
      </c>
      <c r="AI229" s="1">
        <f t="shared" si="73"/>
        <v>580.5</v>
      </c>
      <c r="AJ229" s="1">
        <f t="shared" si="74"/>
        <v>0</v>
      </c>
      <c r="AK229" s="1">
        <v>35</v>
      </c>
      <c r="AL229" s="1">
        <f t="shared" si="75"/>
        <v>0</v>
      </c>
      <c r="AM229" s="1">
        <f t="shared" si="69"/>
        <v>0</v>
      </c>
    </row>
    <row r="230" spans="1:39" x14ac:dyDescent="0.35">
      <c r="A230" s="1">
        <v>234</v>
      </c>
      <c r="B230" s="1" t="s">
        <v>31</v>
      </c>
      <c r="C230" s="1" t="s">
        <v>11</v>
      </c>
      <c r="D230" s="1" t="s">
        <v>2</v>
      </c>
      <c r="E230" s="1">
        <v>165.89</v>
      </c>
      <c r="F230" s="1">
        <f>SUM(E230:E241)</f>
        <v>275.97999999999996</v>
      </c>
      <c r="G230" s="1">
        <f t="shared" ref="G230:G241" si="84">E230/(F230/100)</f>
        <v>60.10942821943619</v>
      </c>
      <c r="H230" s="1">
        <v>7</v>
      </c>
      <c r="I230" s="1">
        <f t="shared" si="80"/>
        <v>8.5870611742051697</v>
      </c>
      <c r="J230" s="1">
        <v>25</v>
      </c>
      <c r="K230" s="1">
        <f t="shared" si="65"/>
        <v>2.4043771287774476</v>
      </c>
      <c r="L230" s="1">
        <v>161.5</v>
      </c>
      <c r="M230" s="1">
        <f>SUM(L230:L241)</f>
        <v>366.47</v>
      </c>
      <c r="N230" s="1">
        <f t="shared" ref="N230:N259" si="85">L230/(M230/100)</f>
        <v>44.069091603678331</v>
      </c>
      <c r="O230" s="1">
        <v>7</v>
      </c>
      <c r="P230" s="1">
        <f t="shared" si="79"/>
        <v>6.29558451481119</v>
      </c>
      <c r="Q230" s="1">
        <v>28</v>
      </c>
      <c r="R230" s="1">
        <f t="shared" si="66"/>
        <v>1.5738961287027975</v>
      </c>
      <c r="S230" s="1">
        <v>0</v>
      </c>
      <c r="T230" s="1">
        <v>0</v>
      </c>
      <c r="U230" s="1">
        <v>0</v>
      </c>
      <c r="V230" s="1">
        <v>6</v>
      </c>
      <c r="W230" s="1">
        <f t="shared" si="70"/>
        <v>0</v>
      </c>
      <c r="X230" s="1">
        <v>29</v>
      </c>
      <c r="Y230" s="1">
        <f t="shared" si="67"/>
        <v>0</v>
      </c>
      <c r="Z230" s="1">
        <v>0</v>
      </c>
      <c r="AA230" s="1">
        <v>0</v>
      </c>
      <c r="AB230" s="1">
        <v>0</v>
      </c>
      <c r="AC230" s="1">
        <v>5</v>
      </c>
      <c r="AD230" s="1">
        <f t="shared" si="71"/>
        <v>0</v>
      </c>
      <c r="AE230" s="1">
        <v>22</v>
      </c>
      <c r="AF230" s="1">
        <f t="shared" si="68"/>
        <v>0</v>
      </c>
      <c r="AH230" s="1">
        <f t="shared" si="72"/>
        <v>327.39</v>
      </c>
      <c r="AI230" s="1">
        <f t="shared" si="73"/>
        <v>642.45000000000005</v>
      </c>
      <c r="AJ230" s="1">
        <f t="shared" si="74"/>
        <v>50.959607751575994</v>
      </c>
      <c r="AK230" s="1">
        <v>35</v>
      </c>
      <c r="AL230" s="1">
        <f t="shared" si="75"/>
        <v>1.4559887929021713</v>
      </c>
      <c r="AM230" s="1">
        <f t="shared" si="69"/>
        <v>1.5</v>
      </c>
    </row>
    <row r="231" spans="1:39" x14ac:dyDescent="0.35">
      <c r="A231" s="1">
        <v>235</v>
      </c>
      <c r="B231" s="1" t="s">
        <v>31</v>
      </c>
      <c r="C231" s="1" t="s">
        <v>11</v>
      </c>
      <c r="D231" s="1" t="s">
        <v>3</v>
      </c>
      <c r="E231" s="1">
        <v>54.49</v>
      </c>
      <c r="F231" s="1">
        <v>275.98</v>
      </c>
      <c r="G231" s="1">
        <f t="shared" si="84"/>
        <v>19.744184361185592</v>
      </c>
      <c r="H231" s="1">
        <v>7</v>
      </c>
      <c r="I231" s="1">
        <f t="shared" si="80"/>
        <v>2.8205977658836558</v>
      </c>
      <c r="J231" s="1">
        <v>25</v>
      </c>
      <c r="K231" s="1">
        <f t="shared" si="65"/>
        <v>0.78976737444742373</v>
      </c>
      <c r="L231" s="1">
        <v>95.25</v>
      </c>
      <c r="M231" s="1">
        <v>366.47</v>
      </c>
      <c r="N231" s="1">
        <f t="shared" si="85"/>
        <v>25.991213469042485</v>
      </c>
      <c r="O231" s="1">
        <v>7</v>
      </c>
      <c r="P231" s="1">
        <f t="shared" si="79"/>
        <v>3.713030495577498</v>
      </c>
      <c r="Q231" s="1">
        <v>28</v>
      </c>
      <c r="R231" s="1">
        <f t="shared" si="66"/>
        <v>0.9282576238943745</v>
      </c>
      <c r="S231" s="1">
        <v>0</v>
      </c>
      <c r="T231" s="1">
        <v>0</v>
      </c>
      <c r="U231" s="1">
        <v>0</v>
      </c>
      <c r="V231" s="1">
        <v>6</v>
      </c>
      <c r="W231" s="1">
        <f t="shared" si="70"/>
        <v>0</v>
      </c>
      <c r="X231" s="1">
        <v>29</v>
      </c>
      <c r="Y231" s="1">
        <f t="shared" si="67"/>
        <v>0</v>
      </c>
      <c r="Z231" s="1">
        <v>0</v>
      </c>
      <c r="AA231" s="1">
        <v>0</v>
      </c>
      <c r="AB231" s="1">
        <v>0</v>
      </c>
      <c r="AC231" s="1">
        <v>5</v>
      </c>
      <c r="AD231" s="1">
        <f t="shared" si="71"/>
        <v>0</v>
      </c>
      <c r="AE231" s="1">
        <v>22</v>
      </c>
      <c r="AF231" s="1">
        <f t="shared" si="68"/>
        <v>0</v>
      </c>
      <c r="AH231" s="1">
        <f t="shared" si="72"/>
        <v>149.74</v>
      </c>
      <c r="AI231" s="1">
        <f t="shared" si="73"/>
        <v>642.45000000000005</v>
      </c>
      <c r="AJ231" s="1">
        <f t="shared" si="74"/>
        <v>23.307650400809404</v>
      </c>
      <c r="AK231" s="1">
        <v>35</v>
      </c>
      <c r="AL231" s="1">
        <f t="shared" si="75"/>
        <v>0.66593286859455436</v>
      </c>
      <c r="AM231" s="1">
        <f t="shared" si="69"/>
        <v>0.7</v>
      </c>
    </row>
    <row r="232" spans="1:39" x14ac:dyDescent="0.35">
      <c r="A232" s="1">
        <v>236</v>
      </c>
      <c r="B232" s="1" t="s">
        <v>31</v>
      </c>
      <c r="C232" s="1" t="s">
        <v>11</v>
      </c>
      <c r="D232" s="1" t="s">
        <v>4</v>
      </c>
      <c r="E232" s="1">
        <v>17.965</v>
      </c>
      <c r="F232" s="1">
        <v>275.98</v>
      </c>
      <c r="G232" s="1">
        <f t="shared" si="84"/>
        <v>6.5095296760634822</v>
      </c>
      <c r="H232" s="1">
        <v>7</v>
      </c>
      <c r="I232" s="1">
        <f t="shared" si="80"/>
        <v>0.92993281086621171</v>
      </c>
      <c r="J232" s="1">
        <v>25</v>
      </c>
      <c r="K232" s="1">
        <f t="shared" si="65"/>
        <v>0.26038118704253926</v>
      </c>
      <c r="L232" s="1">
        <v>46.305</v>
      </c>
      <c r="M232" s="1">
        <v>366.47</v>
      </c>
      <c r="N232" s="1">
        <f t="shared" si="85"/>
        <v>12.63541353998963</v>
      </c>
      <c r="O232" s="1">
        <v>7</v>
      </c>
      <c r="P232" s="1">
        <f t="shared" si="79"/>
        <v>1.8050590771413757</v>
      </c>
      <c r="Q232" s="1">
        <v>28</v>
      </c>
      <c r="R232" s="1">
        <f t="shared" si="66"/>
        <v>0.45126476928534393</v>
      </c>
      <c r="S232" s="1">
        <v>0</v>
      </c>
      <c r="T232" s="1">
        <v>0</v>
      </c>
      <c r="U232" s="1">
        <v>0</v>
      </c>
      <c r="V232" s="1">
        <v>6</v>
      </c>
      <c r="W232" s="1">
        <f t="shared" si="70"/>
        <v>0</v>
      </c>
      <c r="X232" s="1">
        <v>29</v>
      </c>
      <c r="Y232" s="1">
        <f t="shared" si="67"/>
        <v>0</v>
      </c>
      <c r="Z232" s="1">
        <v>0</v>
      </c>
      <c r="AA232" s="1">
        <v>0</v>
      </c>
      <c r="AB232" s="1">
        <v>0</v>
      </c>
      <c r="AC232" s="1">
        <v>5</v>
      </c>
      <c r="AD232" s="1">
        <f t="shared" si="71"/>
        <v>0</v>
      </c>
      <c r="AE232" s="1">
        <v>22</v>
      </c>
      <c r="AF232" s="1">
        <f t="shared" si="68"/>
        <v>0</v>
      </c>
      <c r="AH232" s="1">
        <f t="shared" si="72"/>
        <v>64.27</v>
      </c>
      <c r="AI232" s="1">
        <f t="shared" si="73"/>
        <v>642.45000000000005</v>
      </c>
      <c r="AJ232" s="1">
        <f t="shared" si="74"/>
        <v>10.003891353412715</v>
      </c>
      <c r="AK232" s="1">
        <v>35</v>
      </c>
      <c r="AL232" s="1">
        <f t="shared" si="75"/>
        <v>0.28582546724036328</v>
      </c>
      <c r="AM232" s="1">
        <f t="shared" si="69"/>
        <v>0.3</v>
      </c>
    </row>
    <row r="233" spans="1:39" x14ac:dyDescent="0.35">
      <c r="A233" s="1">
        <v>237</v>
      </c>
      <c r="B233" s="1" t="s">
        <v>31</v>
      </c>
      <c r="C233" s="1" t="s">
        <v>11</v>
      </c>
      <c r="D233" s="1" t="s">
        <v>5</v>
      </c>
      <c r="E233" s="1">
        <v>0</v>
      </c>
      <c r="F233" s="1">
        <v>275.98</v>
      </c>
      <c r="G233" s="1">
        <f t="shared" si="84"/>
        <v>0</v>
      </c>
      <c r="H233" s="1">
        <v>7</v>
      </c>
      <c r="I233" s="1">
        <f t="shared" si="80"/>
        <v>0</v>
      </c>
      <c r="J233" s="1">
        <v>25</v>
      </c>
      <c r="K233" s="1">
        <f t="shared" si="65"/>
        <v>0</v>
      </c>
      <c r="L233" s="1">
        <v>0</v>
      </c>
      <c r="M233" s="1">
        <v>366.47</v>
      </c>
      <c r="N233" s="1">
        <f t="shared" si="85"/>
        <v>0</v>
      </c>
      <c r="O233" s="1">
        <v>7</v>
      </c>
      <c r="P233" s="1">
        <f t="shared" si="79"/>
        <v>0</v>
      </c>
      <c r="Q233" s="1">
        <v>28</v>
      </c>
      <c r="R233" s="1">
        <f t="shared" si="66"/>
        <v>0</v>
      </c>
      <c r="S233" s="1">
        <v>0</v>
      </c>
      <c r="T233" s="1">
        <v>0</v>
      </c>
      <c r="U233" s="1">
        <v>0</v>
      </c>
      <c r="V233" s="1">
        <v>6</v>
      </c>
      <c r="W233" s="1">
        <f t="shared" si="70"/>
        <v>0</v>
      </c>
      <c r="X233" s="1">
        <v>29</v>
      </c>
      <c r="Y233" s="1">
        <f t="shared" si="67"/>
        <v>0</v>
      </c>
      <c r="Z233" s="1">
        <v>0</v>
      </c>
      <c r="AA233" s="1">
        <v>0</v>
      </c>
      <c r="AB233" s="1">
        <v>0</v>
      </c>
      <c r="AC233" s="1">
        <v>5</v>
      </c>
      <c r="AD233" s="1">
        <f t="shared" si="71"/>
        <v>0</v>
      </c>
      <c r="AE233" s="1">
        <v>22</v>
      </c>
      <c r="AF233" s="1">
        <f t="shared" si="68"/>
        <v>0</v>
      </c>
      <c r="AH233" s="1">
        <f t="shared" si="72"/>
        <v>0</v>
      </c>
      <c r="AI233" s="1">
        <f t="shared" si="73"/>
        <v>642.45000000000005</v>
      </c>
      <c r="AJ233" s="1">
        <f t="shared" si="74"/>
        <v>0</v>
      </c>
      <c r="AK233" s="1">
        <v>35</v>
      </c>
      <c r="AL233" s="1">
        <f t="shared" si="75"/>
        <v>0</v>
      </c>
      <c r="AM233" s="1">
        <f t="shared" si="69"/>
        <v>0</v>
      </c>
    </row>
    <row r="234" spans="1:39" x14ac:dyDescent="0.35">
      <c r="A234" s="1">
        <v>238</v>
      </c>
      <c r="B234" s="1" t="s">
        <v>31</v>
      </c>
      <c r="C234" s="1" t="s">
        <v>11</v>
      </c>
      <c r="D234" s="1" t="s">
        <v>6</v>
      </c>
      <c r="E234" s="1">
        <v>0</v>
      </c>
      <c r="F234" s="1">
        <v>275.98</v>
      </c>
      <c r="G234" s="1">
        <f t="shared" si="84"/>
        <v>0</v>
      </c>
      <c r="H234" s="1">
        <v>7</v>
      </c>
      <c r="I234" s="1">
        <f t="shared" si="80"/>
        <v>0</v>
      </c>
      <c r="J234" s="1">
        <v>25</v>
      </c>
      <c r="K234" s="1">
        <f t="shared" si="65"/>
        <v>0</v>
      </c>
      <c r="L234" s="1">
        <v>0</v>
      </c>
      <c r="M234" s="1">
        <v>366.47</v>
      </c>
      <c r="N234" s="1">
        <f t="shared" si="85"/>
        <v>0</v>
      </c>
      <c r="O234" s="1">
        <v>7</v>
      </c>
      <c r="P234" s="1">
        <f t="shared" si="79"/>
        <v>0</v>
      </c>
      <c r="Q234" s="1">
        <v>28</v>
      </c>
      <c r="R234" s="1">
        <f t="shared" si="66"/>
        <v>0</v>
      </c>
      <c r="S234" s="1">
        <v>0</v>
      </c>
      <c r="T234" s="1">
        <v>0</v>
      </c>
      <c r="U234" s="1">
        <v>0</v>
      </c>
      <c r="V234" s="1">
        <v>6</v>
      </c>
      <c r="W234" s="1">
        <f t="shared" si="70"/>
        <v>0</v>
      </c>
      <c r="X234" s="1">
        <v>29</v>
      </c>
      <c r="Y234" s="1">
        <f t="shared" si="67"/>
        <v>0</v>
      </c>
      <c r="Z234" s="1">
        <v>0</v>
      </c>
      <c r="AA234" s="1">
        <v>0</v>
      </c>
      <c r="AB234" s="1">
        <v>0</v>
      </c>
      <c r="AC234" s="1">
        <v>5</v>
      </c>
      <c r="AD234" s="1">
        <f t="shared" si="71"/>
        <v>0</v>
      </c>
      <c r="AE234" s="1">
        <v>22</v>
      </c>
      <c r="AF234" s="1">
        <f t="shared" si="68"/>
        <v>0</v>
      </c>
      <c r="AH234" s="1">
        <f t="shared" si="72"/>
        <v>0</v>
      </c>
      <c r="AI234" s="1">
        <f t="shared" si="73"/>
        <v>642.45000000000005</v>
      </c>
      <c r="AJ234" s="1">
        <f t="shared" si="74"/>
        <v>0</v>
      </c>
      <c r="AK234" s="1">
        <v>35</v>
      </c>
      <c r="AL234" s="1">
        <f t="shared" si="75"/>
        <v>0</v>
      </c>
      <c r="AM234" s="1">
        <f t="shared" si="69"/>
        <v>0</v>
      </c>
    </row>
    <row r="235" spans="1:39" x14ac:dyDescent="0.35">
      <c r="A235" s="1">
        <v>239</v>
      </c>
      <c r="B235" s="1" t="s">
        <v>31</v>
      </c>
      <c r="C235" s="1" t="s">
        <v>11</v>
      </c>
      <c r="D235" s="1" t="s">
        <v>7</v>
      </c>
      <c r="E235" s="1">
        <v>0</v>
      </c>
      <c r="F235" s="1">
        <v>275.98</v>
      </c>
      <c r="G235" s="1">
        <f t="shared" si="84"/>
        <v>0</v>
      </c>
      <c r="H235" s="1">
        <v>7</v>
      </c>
      <c r="I235" s="1">
        <f t="shared" si="80"/>
        <v>0</v>
      </c>
      <c r="J235" s="1">
        <v>25</v>
      </c>
      <c r="K235" s="1">
        <f t="shared" si="65"/>
        <v>0</v>
      </c>
      <c r="L235" s="1">
        <v>0</v>
      </c>
      <c r="M235" s="1">
        <v>366.47</v>
      </c>
      <c r="N235" s="1">
        <f t="shared" si="85"/>
        <v>0</v>
      </c>
      <c r="O235" s="1">
        <v>7</v>
      </c>
      <c r="P235" s="1">
        <f t="shared" si="79"/>
        <v>0</v>
      </c>
      <c r="Q235" s="1">
        <v>28</v>
      </c>
      <c r="R235" s="1">
        <f t="shared" si="66"/>
        <v>0</v>
      </c>
      <c r="S235" s="1">
        <v>0</v>
      </c>
      <c r="T235" s="1">
        <v>0</v>
      </c>
      <c r="U235" s="1">
        <v>0</v>
      </c>
      <c r="V235" s="1">
        <v>6</v>
      </c>
      <c r="W235" s="1">
        <f t="shared" si="70"/>
        <v>0</v>
      </c>
      <c r="X235" s="1">
        <v>29</v>
      </c>
      <c r="Y235" s="1">
        <f t="shared" si="67"/>
        <v>0</v>
      </c>
      <c r="Z235" s="1">
        <v>0</v>
      </c>
      <c r="AA235" s="1">
        <v>0</v>
      </c>
      <c r="AB235" s="1">
        <v>0</v>
      </c>
      <c r="AC235" s="1">
        <v>5</v>
      </c>
      <c r="AD235" s="1">
        <f t="shared" si="71"/>
        <v>0</v>
      </c>
      <c r="AE235" s="1">
        <v>22</v>
      </c>
      <c r="AF235" s="1">
        <f t="shared" si="68"/>
        <v>0</v>
      </c>
      <c r="AH235" s="1">
        <f t="shared" si="72"/>
        <v>0</v>
      </c>
      <c r="AI235" s="1">
        <f t="shared" si="73"/>
        <v>642.45000000000005</v>
      </c>
      <c r="AJ235" s="1">
        <f t="shared" si="74"/>
        <v>0</v>
      </c>
      <c r="AK235" s="1">
        <v>35</v>
      </c>
      <c r="AL235" s="1">
        <f t="shared" si="75"/>
        <v>0</v>
      </c>
      <c r="AM235" s="1">
        <f t="shared" si="69"/>
        <v>0</v>
      </c>
    </row>
    <row r="236" spans="1:39" x14ac:dyDescent="0.35">
      <c r="A236" s="1">
        <v>240</v>
      </c>
      <c r="B236" s="1" t="s">
        <v>31</v>
      </c>
      <c r="C236" s="1" t="s">
        <v>11</v>
      </c>
      <c r="D236" s="1" t="s">
        <v>8</v>
      </c>
      <c r="E236" s="1">
        <v>0</v>
      </c>
      <c r="F236" s="1">
        <v>275.98</v>
      </c>
      <c r="G236" s="1">
        <f t="shared" si="84"/>
        <v>0</v>
      </c>
      <c r="H236" s="1">
        <v>7</v>
      </c>
      <c r="I236" s="1">
        <f t="shared" si="80"/>
        <v>0</v>
      </c>
      <c r="J236" s="1">
        <v>25</v>
      </c>
      <c r="K236" s="1">
        <f t="shared" si="65"/>
        <v>0</v>
      </c>
      <c r="L236" s="1">
        <v>0</v>
      </c>
      <c r="M236" s="1">
        <v>366.47</v>
      </c>
      <c r="N236" s="1">
        <f t="shared" si="85"/>
        <v>0</v>
      </c>
      <c r="O236" s="1">
        <v>7</v>
      </c>
      <c r="P236" s="1">
        <f t="shared" si="79"/>
        <v>0</v>
      </c>
      <c r="Q236" s="1">
        <v>28</v>
      </c>
      <c r="R236" s="1">
        <f t="shared" si="66"/>
        <v>0</v>
      </c>
      <c r="S236" s="1">
        <v>0</v>
      </c>
      <c r="T236" s="1">
        <v>0</v>
      </c>
      <c r="U236" s="1">
        <v>0</v>
      </c>
      <c r="V236" s="1">
        <v>6</v>
      </c>
      <c r="W236" s="1">
        <f t="shared" si="70"/>
        <v>0</v>
      </c>
      <c r="X236" s="1">
        <v>29</v>
      </c>
      <c r="Y236" s="1">
        <f t="shared" si="67"/>
        <v>0</v>
      </c>
      <c r="Z236" s="1">
        <v>0</v>
      </c>
      <c r="AA236" s="1">
        <v>0</v>
      </c>
      <c r="AB236" s="1">
        <v>0</v>
      </c>
      <c r="AC236" s="1">
        <v>5</v>
      </c>
      <c r="AD236" s="1">
        <f t="shared" si="71"/>
        <v>0</v>
      </c>
      <c r="AE236" s="1">
        <v>22</v>
      </c>
      <c r="AF236" s="1">
        <f t="shared" si="68"/>
        <v>0</v>
      </c>
      <c r="AH236" s="1">
        <f t="shared" si="72"/>
        <v>0</v>
      </c>
      <c r="AI236" s="1">
        <f t="shared" si="73"/>
        <v>642.45000000000005</v>
      </c>
      <c r="AJ236" s="1">
        <f t="shared" si="74"/>
        <v>0</v>
      </c>
      <c r="AK236" s="1">
        <v>35</v>
      </c>
      <c r="AL236" s="1">
        <f t="shared" si="75"/>
        <v>0</v>
      </c>
      <c r="AM236" s="1">
        <f t="shared" si="69"/>
        <v>0</v>
      </c>
    </row>
    <row r="237" spans="1:39" x14ac:dyDescent="0.35">
      <c r="A237" s="1">
        <v>241</v>
      </c>
      <c r="B237" s="1" t="s">
        <v>31</v>
      </c>
      <c r="C237" s="1" t="s">
        <v>11</v>
      </c>
      <c r="D237" s="1" t="s">
        <v>12</v>
      </c>
      <c r="E237" s="1">
        <v>19.670000000000002</v>
      </c>
      <c r="F237" s="1">
        <v>275.98</v>
      </c>
      <c r="G237" s="1">
        <f t="shared" si="84"/>
        <v>7.1273280672512502</v>
      </c>
      <c r="H237" s="1">
        <v>7</v>
      </c>
      <c r="I237" s="1">
        <f t="shared" si="80"/>
        <v>1.0181897238930357</v>
      </c>
      <c r="J237" s="1">
        <v>25</v>
      </c>
      <c r="K237" s="1">
        <f t="shared" si="65"/>
        <v>0.28509312269004999</v>
      </c>
      <c r="L237" s="1">
        <v>17.11</v>
      </c>
      <c r="M237" s="1">
        <v>366.47</v>
      </c>
      <c r="N237" s="1">
        <f t="shared" si="85"/>
        <v>4.6688678472999152</v>
      </c>
      <c r="O237" s="1">
        <v>7</v>
      </c>
      <c r="P237" s="1">
        <f t="shared" si="79"/>
        <v>0.66698112104284502</v>
      </c>
      <c r="Q237" s="1">
        <v>28</v>
      </c>
      <c r="R237" s="1">
        <f t="shared" si="66"/>
        <v>0.16674528026071125</v>
      </c>
      <c r="S237" s="1">
        <v>0</v>
      </c>
      <c r="T237" s="1">
        <v>0</v>
      </c>
      <c r="U237" s="1">
        <v>0</v>
      </c>
      <c r="V237" s="1">
        <v>6</v>
      </c>
      <c r="W237" s="1">
        <f t="shared" si="70"/>
        <v>0</v>
      </c>
      <c r="X237" s="1">
        <v>29</v>
      </c>
      <c r="Y237" s="1">
        <f t="shared" si="67"/>
        <v>0</v>
      </c>
      <c r="Z237" s="1">
        <v>0</v>
      </c>
      <c r="AA237" s="1">
        <v>0</v>
      </c>
      <c r="AB237" s="1">
        <v>0</v>
      </c>
      <c r="AC237" s="1">
        <v>5</v>
      </c>
      <c r="AD237" s="1">
        <f t="shared" si="71"/>
        <v>0</v>
      </c>
      <c r="AE237" s="1">
        <v>22</v>
      </c>
      <c r="AF237" s="1">
        <f t="shared" si="68"/>
        <v>0</v>
      </c>
      <c r="AH237" s="1">
        <f t="shared" si="72"/>
        <v>36.78</v>
      </c>
      <c r="AI237" s="1">
        <f t="shared" si="73"/>
        <v>642.45000000000005</v>
      </c>
      <c r="AJ237" s="1">
        <f t="shared" si="74"/>
        <v>5.7249591407891662</v>
      </c>
      <c r="AK237" s="1">
        <v>35</v>
      </c>
      <c r="AL237" s="1">
        <f t="shared" si="75"/>
        <v>0.16357026116540474</v>
      </c>
      <c r="AM237" s="1">
        <f t="shared" si="69"/>
        <v>0.2</v>
      </c>
    </row>
    <row r="238" spans="1:39" x14ac:dyDescent="0.35">
      <c r="A238" s="1">
        <v>243</v>
      </c>
      <c r="B238" s="1" t="s">
        <v>31</v>
      </c>
      <c r="C238" s="1" t="s">
        <v>11</v>
      </c>
      <c r="D238" s="1" t="s">
        <v>9</v>
      </c>
      <c r="E238" s="1">
        <v>0</v>
      </c>
      <c r="F238" s="1">
        <v>275.98</v>
      </c>
      <c r="G238" s="1">
        <f t="shared" si="84"/>
        <v>0</v>
      </c>
      <c r="H238" s="1">
        <v>7</v>
      </c>
      <c r="I238" s="1">
        <f t="shared" si="80"/>
        <v>0</v>
      </c>
      <c r="J238" s="1">
        <v>25</v>
      </c>
      <c r="K238" s="1">
        <f t="shared" ref="K238:K297" si="86">G238/J238</f>
        <v>0</v>
      </c>
      <c r="L238" s="1">
        <v>0</v>
      </c>
      <c r="M238" s="1">
        <v>366.47</v>
      </c>
      <c r="N238" s="1">
        <f t="shared" si="85"/>
        <v>0</v>
      </c>
      <c r="O238" s="1">
        <v>7</v>
      </c>
      <c r="P238" s="1">
        <f t="shared" si="79"/>
        <v>0</v>
      </c>
      <c r="Q238" s="1">
        <v>28</v>
      </c>
      <c r="R238" s="1">
        <f t="shared" ref="R238:R297" si="87">N238/Q238</f>
        <v>0</v>
      </c>
      <c r="S238" s="1">
        <v>0</v>
      </c>
      <c r="T238" s="1">
        <v>0</v>
      </c>
      <c r="U238" s="1">
        <v>0</v>
      </c>
      <c r="V238" s="1">
        <v>6</v>
      </c>
      <c r="W238" s="1">
        <f t="shared" si="70"/>
        <v>0</v>
      </c>
      <c r="X238" s="1">
        <v>29</v>
      </c>
      <c r="Y238" s="1">
        <f t="shared" ref="Y238:Y297" si="88">U238/X238</f>
        <v>0</v>
      </c>
      <c r="Z238" s="1">
        <v>0</v>
      </c>
      <c r="AA238" s="1">
        <v>0</v>
      </c>
      <c r="AB238" s="1">
        <v>0</v>
      </c>
      <c r="AC238" s="1">
        <v>5</v>
      </c>
      <c r="AD238" s="1">
        <f t="shared" si="71"/>
        <v>0</v>
      </c>
      <c r="AE238" s="1">
        <v>22</v>
      </c>
      <c r="AF238" s="1">
        <f t="shared" ref="AF238:AF297" si="89">AB238/AE238</f>
        <v>0</v>
      </c>
      <c r="AH238" s="1">
        <f t="shared" si="72"/>
        <v>0</v>
      </c>
      <c r="AI238" s="1">
        <f t="shared" si="73"/>
        <v>642.45000000000005</v>
      </c>
      <c r="AJ238" s="1">
        <f t="shared" si="74"/>
        <v>0</v>
      </c>
      <c r="AK238" s="1">
        <v>35</v>
      </c>
      <c r="AL238" s="1">
        <f t="shared" si="75"/>
        <v>0</v>
      </c>
      <c r="AM238" s="1">
        <f t="shared" ref="AM238:AM297" si="90">ROUND(AL238,1)</f>
        <v>0</v>
      </c>
    </row>
    <row r="239" spans="1:39" x14ac:dyDescent="0.35">
      <c r="A239" s="1">
        <v>244</v>
      </c>
      <c r="B239" s="1" t="s">
        <v>31</v>
      </c>
      <c r="C239" s="1" t="s">
        <v>11</v>
      </c>
      <c r="D239" s="1" t="s">
        <v>10</v>
      </c>
      <c r="E239" s="1">
        <v>0</v>
      </c>
      <c r="F239" s="1">
        <v>275.98</v>
      </c>
      <c r="G239" s="1">
        <f t="shared" si="84"/>
        <v>0</v>
      </c>
      <c r="H239" s="1">
        <v>7</v>
      </c>
      <c r="I239" s="1">
        <f t="shared" si="80"/>
        <v>0</v>
      </c>
      <c r="J239" s="1">
        <v>25</v>
      </c>
      <c r="K239" s="1">
        <f t="shared" si="86"/>
        <v>0</v>
      </c>
      <c r="L239" s="1">
        <v>0</v>
      </c>
      <c r="M239" s="1">
        <v>366.47</v>
      </c>
      <c r="N239" s="1">
        <f t="shared" si="85"/>
        <v>0</v>
      </c>
      <c r="O239" s="1">
        <v>7</v>
      </c>
      <c r="P239" s="1">
        <f t="shared" si="79"/>
        <v>0</v>
      </c>
      <c r="Q239" s="1">
        <v>28</v>
      </c>
      <c r="R239" s="1">
        <f t="shared" si="87"/>
        <v>0</v>
      </c>
      <c r="S239" s="1">
        <v>0</v>
      </c>
      <c r="T239" s="1">
        <v>0</v>
      </c>
      <c r="U239" s="1">
        <v>0</v>
      </c>
      <c r="V239" s="1">
        <v>6</v>
      </c>
      <c r="W239" s="1">
        <f t="shared" ref="W239:W297" si="91">U239/V239</f>
        <v>0</v>
      </c>
      <c r="X239" s="1">
        <v>29</v>
      </c>
      <c r="Y239" s="1">
        <f t="shared" si="88"/>
        <v>0</v>
      </c>
      <c r="Z239" s="1">
        <v>0</v>
      </c>
      <c r="AA239" s="1">
        <v>0</v>
      </c>
      <c r="AB239" s="1">
        <v>0</v>
      </c>
      <c r="AC239" s="1">
        <v>5</v>
      </c>
      <c r="AD239" s="1">
        <f t="shared" ref="AD239:AD297" si="92">AB239/AC239</f>
        <v>0</v>
      </c>
      <c r="AE239" s="1">
        <v>22</v>
      </c>
      <c r="AF239" s="1">
        <f t="shared" si="89"/>
        <v>0</v>
      </c>
      <c r="AH239" s="1">
        <f t="shared" ref="AH239:AH297" si="93">E239+L239+S239+Z239</f>
        <v>0</v>
      </c>
      <c r="AI239" s="1">
        <f t="shared" ref="AI239:AI297" si="94">F239+M239+T239+AA239</f>
        <v>642.45000000000005</v>
      </c>
      <c r="AJ239" s="1">
        <f t="shared" ref="AJ239:AJ297" si="95">AH239/(AI239/100)</f>
        <v>0</v>
      </c>
      <c r="AK239" s="1">
        <v>35</v>
      </c>
      <c r="AL239" s="1">
        <f t="shared" ref="AL239:AL297" si="96">AJ239/AK239</f>
        <v>0</v>
      </c>
      <c r="AM239" s="1">
        <f t="shared" si="90"/>
        <v>0</v>
      </c>
    </row>
    <row r="240" spans="1:39" x14ac:dyDescent="0.35">
      <c r="A240" s="1">
        <v>245</v>
      </c>
      <c r="B240" s="1" t="s">
        <v>31</v>
      </c>
      <c r="C240" s="1" t="s">
        <v>11</v>
      </c>
      <c r="D240" s="1" t="s">
        <v>11</v>
      </c>
      <c r="E240" s="1">
        <v>17.965</v>
      </c>
      <c r="F240" s="1">
        <v>275.98</v>
      </c>
      <c r="G240" s="1">
        <f t="shared" si="84"/>
        <v>6.5095296760634822</v>
      </c>
      <c r="H240" s="1">
        <v>7</v>
      </c>
      <c r="I240" s="1">
        <f t="shared" si="80"/>
        <v>0.92993281086621171</v>
      </c>
      <c r="J240" s="1">
        <v>25</v>
      </c>
      <c r="K240" s="1">
        <f t="shared" si="86"/>
        <v>0.26038118704253926</v>
      </c>
      <c r="L240" s="1">
        <v>46.305</v>
      </c>
      <c r="M240" s="1">
        <v>366.47</v>
      </c>
      <c r="N240" s="1">
        <f t="shared" si="85"/>
        <v>12.63541353998963</v>
      </c>
      <c r="O240" s="1">
        <v>7</v>
      </c>
      <c r="P240" s="1">
        <f t="shared" si="79"/>
        <v>1.8050590771413757</v>
      </c>
      <c r="Q240" s="1">
        <v>28</v>
      </c>
      <c r="R240" s="1">
        <f t="shared" si="87"/>
        <v>0.45126476928534393</v>
      </c>
      <c r="S240" s="1">
        <v>0</v>
      </c>
      <c r="T240" s="1">
        <v>0</v>
      </c>
      <c r="U240" s="1">
        <v>0</v>
      </c>
      <c r="V240" s="1">
        <v>6</v>
      </c>
      <c r="W240" s="1">
        <f t="shared" si="91"/>
        <v>0</v>
      </c>
      <c r="X240" s="1">
        <v>29</v>
      </c>
      <c r="Y240" s="1">
        <f t="shared" si="88"/>
        <v>0</v>
      </c>
      <c r="Z240" s="1">
        <v>0</v>
      </c>
      <c r="AA240" s="1">
        <v>0</v>
      </c>
      <c r="AB240" s="1">
        <v>0</v>
      </c>
      <c r="AC240" s="1">
        <v>5</v>
      </c>
      <c r="AD240" s="1">
        <f t="shared" si="92"/>
        <v>0</v>
      </c>
      <c r="AE240" s="1">
        <v>22</v>
      </c>
      <c r="AF240" s="1">
        <f t="shared" si="89"/>
        <v>0</v>
      </c>
      <c r="AH240" s="1">
        <f t="shared" si="93"/>
        <v>64.27</v>
      </c>
      <c r="AI240" s="1">
        <f t="shared" si="94"/>
        <v>642.45000000000005</v>
      </c>
      <c r="AJ240" s="1">
        <f t="shared" si="95"/>
        <v>10.003891353412715</v>
      </c>
      <c r="AK240" s="1">
        <v>35</v>
      </c>
      <c r="AL240" s="1">
        <f t="shared" si="96"/>
        <v>0.28582546724036328</v>
      </c>
      <c r="AM240" s="1">
        <f t="shared" si="90"/>
        <v>0.3</v>
      </c>
    </row>
    <row r="241" spans="1:39" x14ac:dyDescent="0.35">
      <c r="A241" s="1">
        <v>246</v>
      </c>
      <c r="B241" s="1" t="s">
        <v>31</v>
      </c>
      <c r="C241" s="1" t="s">
        <v>11</v>
      </c>
      <c r="D241" s="1" t="s">
        <v>1</v>
      </c>
      <c r="E241" s="1">
        <v>0</v>
      </c>
      <c r="F241" s="1">
        <v>275.98</v>
      </c>
      <c r="G241" s="1">
        <f t="shared" si="84"/>
        <v>0</v>
      </c>
      <c r="H241" s="1">
        <v>7</v>
      </c>
      <c r="I241" s="1">
        <f t="shared" si="80"/>
        <v>0</v>
      </c>
      <c r="J241" s="1">
        <v>25</v>
      </c>
      <c r="K241" s="1">
        <f t="shared" si="86"/>
        <v>0</v>
      </c>
      <c r="L241" s="1">
        <v>0</v>
      </c>
      <c r="M241" s="1">
        <v>366.47</v>
      </c>
      <c r="N241" s="1">
        <f t="shared" si="85"/>
        <v>0</v>
      </c>
      <c r="O241" s="1">
        <v>7</v>
      </c>
      <c r="P241" s="1">
        <f t="shared" si="79"/>
        <v>0</v>
      </c>
      <c r="Q241" s="1">
        <v>28</v>
      </c>
      <c r="R241" s="1">
        <f t="shared" si="87"/>
        <v>0</v>
      </c>
      <c r="S241" s="1">
        <v>0</v>
      </c>
      <c r="T241" s="1">
        <v>0</v>
      </c>
      <c r="U241" s="1">
        <v>0</v>
      </c>
      <c r="V241" s="1">
        <v>6</v>
      </c>
      <c r="W241" s="1">
        <f t="shared" si="91"/>
        <v>0</v>
      </c>
      <c r="X241" s="1">
        <v>29</v>
      </c>
      <c r="Y241" s="1">
        <f t="shared" si="88"/>
        <v>0</v>
      </c>
      <c r="Z241" s="1">
        <v>0</v>
      </c>
      <c r="AA241" s="1">
        <v>0</v>
      </c>
      <c r="AB241" s="1">
        <v>0</v>
      </c>
      <c r="AC241" s="1">
        <v>5</v>
      </c>
      <c r="AD241" s="1">
        <f t="shared" si="92"/>
        <v>0</v>
      </c>
      <c r="AE241" s="1">
        <v>22</v>
      </c>
      <c r="AF241" s="1">
        <f t="shared" si="89"/>
        <v>0</v>
      </c>
      <c r="AH241" s="1">
        <f t="shared" si="93"/>
        <v>0</v>
      </c>
      <c r="AI241" s="1">
        <f t="shared" si="94"/>
        <v>642.45000000000005</v>
      </c>
      <c r="AJ241" s="1">
        <f t="shared" si="95"/>
        <v>0</v>
      </c>
      <c r="AK241" s="1">
        <v>35</v>
      </c>
      <c r="AL241" s="1">
        <f t="shared" si="96"/>
        <v>0</v>
      </c>
      <c r="AM241" s="1">
        <f t="shared" si="90"/>
        <v>0</v>
      </c>
    </row>
    <row r="242" spans="1:39" x14ac:dyDescent="0.35">
      <c r="A242" s="1">
        <v>416</v>
      </c>
      <c r="B242" s="1" t="s">
        <v>44</v>
      </c>
      <c r="C242" s="1" t="s">
        <v>6</v>
      </c>
      <c r="D242" s="1" t="s">
        <v>2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25</v>
      </c>
      <c r="K242" s="1">
        <f t="shared" si="86"/>
        <v>0</v>
      </c>
      <c r="L242" s="1">
        <v>184</v>
      </c>
      <c r="M242" s="1">
        <f>SUM(L242:L253)</f>
        <v>533</v>
      </c>
      <c r="N242" s="1">
        <f t="shared" si="85"/>
        <v>34.521575984990619</v>
      </c>
      <c r="O242" s="1">
        <v>1</v>
      </c>
      <c r="P242" s="1">
        <f t="shared" si="79"/>
        <v>34.521575984990619</v>
      </c>
      <c r="Q242" s="1">
        <v>28</v>
      </c>
      <c r="R242" s="1">
        <f t="shared" si="87"/>
        <v>1.2329134280353793</v>
      </c>
      <c r="S242" s="1">
        <v>36</v>
      </c>
      <c r="T242" s="1">
        <f>SUM(S242:S253)</f>
        <v>448</v>
      </c>
      <c r="U242" s="1">
        <f t="shared" ref="U242:U253" si="97">S242/(T242/100)</f>
        <v>8.0357142857142847</v>
      </c>
      <c r="V242" s="1">
        <v>1</v>
      </c>
      <c r="W242" s="1">
        <f t="shared" si="91"/>
        <v>8.0357142857142847</v>
      </c>
      <c r="X242" s="1">
        <v>29</v>
      </c>
      <c r="Y242" s="1">
        <f t="shared" si="88"/>
        <v>0.27709359605911327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22</v>
      </c>
      <c r="AF242" s="1">
        <f t="shared" si="89"/>
        <v>0</v>
      </c>
      <c r="AH242" s="1">
        <f t="shared" si="93"/>
        <v>220</v>
      </c>
      <c r="AI242" s="1">
        <f t="shared" si="94"/>
        <v>981</v>
      </c>
      <c r="AJ242" s="1">
        <f t="shared" si="95"/>
        <v>22.426095820591232</v>
      </c>
      <c r="AK242" s="1">
        <v>35</v>
      </c>
      <c r="AL242" s="1">
        <f t="shared" si="96"/>
        <v>0.64074559487403526</v>
      </c>
      <c r="AM242" s="1">
        <f t="shared" si="90"/>
        <v>0.6</v>
      </c>
    </row>
    <row r="243" spans="1:39" x14ac:dyDescent="0.35">
      <c r="A243" s="1">
        <v>417</v>
      </c>
      <c r="B243" s="1" t="s">
        <v>44</v>
      </c>
      <c r="C243" s="1" t="s">
        <v>6</v>
      </c>
      <c r="D243" s="1" t="s">
        <v>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25</v>
      </c>
      <c r="K243" s="1">
        <f t="shared" si="86"/>
        <v>0</v>
      </c>
      <c r="L243" s="1">
        <v>10</v>
      </c>
      <c r="M243" s="1">
        <v>533</v>
      </c>
      <c r="N243" s="1">
        <f t="shared" si="85"/>
        <v>1.876172607879925</v>
      </c>
      <c r="O243" s="1">
        <v>1</v>
      </c>
      <c r="P243" s="1">
        <f t="shared" si="79"/>
        <v>1.876172607879925</v>
      </c>
      <c r="Q243" s="1">
        <v>28</v>
      </c>
      <c r="R243" s="1">
        <f t="shared" si="87"/>
        <v>6.7006164567140175E-2</v>
      </c>
      <c r="S243" s="1">
        <v>0</v>
      </c>
      <c r="T243" s="1">
        <v>448</v>
      </c>
      <c r="U243" s="1">
        <f t="shared" si="97"/>
        <v>0</v>
      </c>
      <c r="V243" s="1">
        <v>1</v>
      </c>
      <c r="W243" s="1">
        <f t="shared" si="91"/>
        <v>0</v>
      </c>
      <c r="X243" s="1">
        <v>29</v>
      </c>
      <c r="Y243" s="1">
        <f t="shared" si="88"/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22</v>
      </c>
      <c r="AF243" s="1">
        <f t="shared" si="89"/>
        <v>0</v>
      </c>
      <c r="AH243" s="1">
        <f t="shared" si="93"/>
        <v>10</v>
      </c>
      <c r="AI243" s="1">
        <f t="shared" si="94"/>
        <v>981</v>
      </c>
      <c r="AJ243" s="1">
        <f t="shared" si="95"/>
        <v>1.019367991845056</v>
      </c>
      <c r="AK243" s="1">
        <v>35</v>
      </c>
      <c r="AL243" s="1">
        <f t="shared" si="96"/>
        <v>2.9124799767001601E-2</v>
      </c>
      <c r="AM243" s="1">
        <f t="shared" si="90"/>
        <v>0</v>
      </c>
    </row>
    <row r="244" spans="1:39" x14ac:dyDescent="0.35">
      <c r="A244" s="1">
        <v>418</v>
      </c>
      <c r="B244" s="1" t="s">
        <v>44</v>
      </c>
      <c r="C244" s="1" t="s">
        <v>6</v>
      </c>
      <c r="D244" s="1" t="s">
        <v>4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25</v>
      </c>
      <c r="K244" s="1">
        <f t="shared" si="86"/>
        <v>0</v>
      </c>
      <c r="L244" s="1">
        <v>48</v>
      </c>
      <c r="M244" s="1">
        <v>533</v>
      </c>
      <c r="N244" s="1">
        <f t="shared" si="85"/>
        <v>9.0056285178236397</v>
      </c>
      <c r="O244" s="1">
        <v>1</v>
      </c>
      <c r="P244" s="1">
        <f t="shared" si="79"/>
        <v>9.0056285178236397</v>
      </c>
      <c r="Q244" s="1">
        <v>28</v>
      </c>
      <c r="R244" s="1">
        <f t="shared" si="87"/>
        <v>0.32162958992227286</v>
      </c>
      <c r="S244" s="1">
        <v>72</v>
      </c>
      <c r="T244" s="1">
        <v>448</v>
      </c>
      <c r="U244" s="1">
        <f t="shared" si="97"/>
        <v>16.071428571428569</v>
      </c>
      <c r="V244" s="1">
        <v>1</v>
      </c>
      <c r="W244" s="1">
        <f t="shared" si="91"/>
        <v>16.071428571428569</v>
      </c>
      <c r="X244" s="1">
        <v>29</v>
      </c>
      <c r="Y244" s="1">
        <f t="shared" si="88"/>
        <v>0.55418719211822653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22</v>
      </c>
      <c r="AF244" s="1">
        <f t="shared" si="89"/>
        <v>0</v>
      </c>
      <c r="AH244" s="1">
        <f t="shared" si="93"/>
        <v>120</v>
      </c>
      <c r="AI244" s="1">
        <f t="shared" si="94"/>
        <v>981</v>
      </c>
      <c r="AJ244" s="1">
        <f t="shared" si="95"/>
        <v>12.232415902140673</v>
      </c>
      <c r="AK244" s="1">
        <v>35</v>
      </c>
      <c r="AL244" s="1">
        <f t="shared" si="96"/>
        <v>0.34949759720401924</v>
      </c>
      <c r="AM244" s="1">
        <f t="shared" si="90"/>
        <v>0.3</v>
      </c>
    </row>
    <row r="245" spans="1:39" x14ac:dyDescent="0.35">
      <c r="A245" s="1">
        <v>419</v>
      </c>
      <c r="B245" s="1" t="s">
        <v>44</v>
      </c>
      <c r="C245" s="1" t="s">
        <v>6</v>
      </c>
      <c r="D245" s="1" t="s">
        <v>5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25</v>
      </c>
      <c r="K245" s="1">
        <f t="shared" si="86"/>
        <v>0</v>
      </c>
      <c r="L245" s="1">
        <v>0</v>
      </c>
      <c r="M245" s="1">
        <v>533</v>
      </c>
      <c r="N245" s="1">
        <f t="shared" si="85"/>
        <v>0</v>
      </c>
      <c r="O245" s="1">
        <v>1</v>
      </c>
      <c r="P245" s="1">
        <f t="shared" si="79"/>
        <v>0</v>
      </c>
      <c r="Q245" s="1">
        <v>28</v>
      </c>
      <c r="R245" s="1">
        <f t="shared" si="87"/>
        <v>0</v>
      </c>
      <c r="S245" s="1">
        <v>0</v>
      </c>
      <c r="T245" s="1">
        <v>448</v>
      </c>
      <c r="U245" s="1">
        <f t="shared" si="97"/>
        <v>0</v>
      </c>
      <c r="V245" s="1">
        <v>1</v>
      </c>
      <c r="W245" s="1">
        <f t="shared" si="91"/>
        <v>0</v>
      </c>
      <c r="X245" s="1">
        <v>29</v>
      </c>
      <c r="Y245" s="1">
        <f t="shared" si="88"/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22</v>
      </c>
      <c r="AF245" s="1">
        <f t="shared" si="89"/>
        <v>0</v>
      </c>
      <c r="AH245" s="1">
        <f t="shared" si="93"/>
        <v>0</v>
      </c>
      <c r="AI245" s="1">
        <f t="shared" si="94"/>
        <v>981</v>
      </c>
      <c r="AJ245" s="1">
        <f t="shared" si="95"/>
        <v>0</v>
      </c>
      <c r="AK245" s="1">
        <v>35</v>
      </c>
      <c r="AL245" s="1">
        <f t="shared" si="96"/>
        <v>0</v>
      </c>
      <c r="AM245" s="1">
        <f t="shared" si="90"/>
        <v>0</v>
      </c>
    </row>
    <row r="246" spans="1:39" x14ac:dyDescent="0.35">
      <c r="A246" s="1">
        <v>420</v>
      </c>
      <c r="B246" s="1" t="s">
        <v>44</v>
      </c>
      <c r="C246" s="1" t="s">
        <v>6</v>
      </c>
      <c r="D246" s="1" t="s">
        <v>6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25</v>
      </c>
      <c r="K246" s="1">
        <f t="shared" si="86"/>
        <v>0</v>
      </c>
      <c r="L246" s="1">
        <v>291</v>
      </c>
      <c r="M246" s="1">
        <v>533</v>
      </c>
      <c r="N246" s="1">
        <f t="shared" si="85"/>
        <v>54.596622889305813</v>
      </c>
      <c r="O246" s="1">
        <v>1</v>
      </c>
      <c r="P246" s="1">
        <f t="shared" si="79"/>
        <v>54.596622889305813</v>
      </c>
      <c r="Q246" s="1">
        <v>28</v>
      </c>
      <c r="R246" s="1">
        <f t="shared" si="87"/>
        <v>1.9498793889037791</v>
      </c>
      <c r="S246" s="1">
        <v>340</v>
      </c>
      <c r="T246" s="1">
        <v>448</v>
      </c>
      <c r="U246" s="1">
        <f t="shared" si="97"/>
        <v>75.892857142857139</v>
      </c>
      <c r="V246" s="1">
        <v>1</v>
      </c>
      <c r="W246" s="1">
        <f t="shared" si="91"/>
        <v>75.892857142857139</v>
      </c>
      <c r="X246" s="1">
        <v>29</v>
      </c>
      <c r="Y246" s="1">
        <f t="shared" si="88"/>
        <v>2.6169950738916254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22</v>
      </c>
      <c r="AF246" s="1">
        <f t="shared" si="89"/>
        <v>0</v>
      </c>
      <c r="AH246" s="1">
        <f t="shared" si="93"/>
        <v>631</v>
      </c>
      <c r="AI246" s="1">
        <f t="shared" si="94"/>
        <v>981</v>
      </c>
      <c r="AJ246" s="1">
        <f t="shared" si="95"/>
        <v>64.32212028542304</v>
      </c>
      <c r="AK246" s="1">
        <v>35</v>
      </c>
      <c r="AL246" s="1">
        <f t="shared" si="96"/>
        <v>1.8377748652978012</v>
      </c>
      <c r="AM246" s="1">
        <f t="shared" si="90"/>
        <v>1.8</v>
      </c>
    </row>
    <row r="247" spans="1:39" x14ac:dyDescent="0.35">
      <c r="A247" s="1">
        <v>421</v>
      </c>
      <c r="B247" s="1" t="s">
        <v>44</v>
      </c>
      <c r="C247" s="1" t="s">
        <v>6</v>
      </c>
      <c r="D247" s="1" t="s">
        <v>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25</v>
      </c>
      <c r="K247" s="1">
        <f t="shared" si="86"/>
        <v>0</v>
      </c>
      <c r="L247" s="1">
        <v>0</v>
      </c>
      <c r="M247" s="1">
        <v>533</v>
      </c>
      <c r="N247" s="1">
        <f t="shared" si="85"/>
        <v>0</v>
      </c>
      <c r="O247" s="1">
        <v>1</v>
      </c>
      <c r="P247" s="1">
        <f t="shared" si="79"/>
        <v>0</v>
      </c>
      <c r="Q247" s="1">
        <v>28</v>
      </c>
      <c r="R247" s="1">
        <f t="shared" si="87"/>
        <v>0</v>
      </c>
      <c r="S247" s="1">
        <v>0</v>
      </c>
      <c r="T247" s="1">
        <v>448</v>
      </c>
      <c r="U247" s="1">
        <f t="shared" si="97"/>
        <v>0</v>
      </c>
      <c r="V247" s="1">
        <v>1</v>
      </c>
      <c r="W247" s="1">
        <f t="shared" si="91"/>
        <v>0</v>
      </c>
      <c r="X247" s="1">
        <v>29</v>
      </c>
      <c r="Y247" s="1">
        <f t="shared" si="88"/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22</v>
      </c>
      <c r="AF247" s="1">
        <f t="shared" si="89"/>
        <v>0</v>
      </c>
      <c r="AH247" s="1">
        <f t="shared" si="93"/>
        <v>0</v>
      </c>
      <c r="AI247" s="1">
        <f t="shared" si="94"/>
        <v>981</v>
      </c>
      <c r="AJ247" s="1">
        <f t="shared" si="95"/>
        <v>0</v>
      </c>
      <c r="AK247" s="1">
        <v>35</v>
      </c>
      <c r="AL247" s="1">
        <f t="shared" si="96"/>
        <v>0</v>
      </c>
      <c r="AM247" s="1">
        <f t="shared" si="90"/>
        <v>0</v>
      </c>
    </row>
    <row r="248" spans="1:39" x14ac:dyDescent="0.35">
      <c r="A248" s="1">
        <v>422</v>
      </c>
      <c r="B248" s="1" t="s">
        <v>44</v>
      </c>
      <c r="C248" s="1" t="s">
        <v>6</v>
      </c>
      <c r="D248" s="1" t="s">
        <v>8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25</v>
      </c>
      <c r="K248" s="1">
        <f t="shared" si="86"/>
        <v>0</v>
      </c>
      <c r="L248" s="1">
        <v>0</v>
      </c>
      <c r="M248" s="1">
        <v>533</v>
      </c>
      <c r="N248" s="1">
        <f t="shared" si="85"/>
        <v>0</v>
      </c>
      <c r="O248" s="1">
        <v>1</v>
      </c>
      <c r="P248" s="1">
        <f t="shared" si="79"/>
        <v>0</v>
      </c>
      <c r="Q248" s="1">
        <v>28</v>
      </c>
      <c r="R248" s="1">
        <f t="shared" si="87"/>
        <v>0</v>
      </c>
      <c r="S248" s="1">
        <v>0</v>
      </c>
      <c r="T248" s="1">
        <v>448</v>
      </c>
      <c r="U248" s="1">
        <f t="shared" si="97"/>
        <v>0</v>
      </c>
      <c r="V248" s="1">
        <v>1</v>
      </c>
      <c r="W248" s="1">
        <f t="shared" si="91"/>
        <v>0</v>
      </c>
      <c r="X248" s="1">
        <v>29</v>
      </c>
      <c r="Y248" s="1">
        <f t="shared" si="88"/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22</v>
      </c>
      <c r="AF248" s="1">
        <f t="shared" si="89"/>
        <v>0</v>
      </c>
      <c r="AH248" s="1">
        <f t="shared" si="93"/>
        <v>0</v>
      </c>
      <c r="AI248" s="1">
        <f t="shared" si="94"/>
        <v>981</v>
      </c>
      <c r="AJ248" s="1">
        <f t="shared" si="95"/>
        <v>0</v>
      </c>
      <c r="AK248" s="1">
        <v>35</v>
      </c>
      <c r="AL248" s="1">
        <f t="shared" si="96"/>
        <v>0</v>
      </c>
      <c r="AM248" s="1">
        <f t="shared" si="90"/>
        <v>0</v>
      </c>
    </row>
    <row r="249" spans="1:39" x14ac:dyDescent="0.35">
      <c r="A249" s="1">
        <v>423</v>
      </c>
      <c r="B249" s="1" t="s">
        <v>44</v>
      </c>
      <c r="C249" s="1" t="s">
        <v>6</v>
      </c>
      <c r="D249" s="1" t="s">
        <v>12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25</v>
      </c>
      <c r="K249" s="1">
        <f t="shared" si="86"/>
        <v>0</v>
      </c>
      <c r="L249" s="1">
        <v>0</v>
      </c>
      <c r="M249" s="1">
        <v>533</v>
      </c>
      <c r="N249" s="1">
        <f t="shared" si="85"/>
        <v>0</v>
      </c>
      <c r="O249" s="1">
        <v>1</v>
      </c>
      <c r="P249" s="1">
        <f t="shared" si="79"/>
        <v>0</v>
      </c>
      <c r="Q249" s="1">
        <v>28</v>
      </c>
      <c r="R249" s="1">
        <f t="shared" si="87"/>
        <v>0</v>
      </c>
      <c r="S249" s="1">
        <v>0</v>
      </c>
      <c r="T249" s="1">
        <v>448</v>
      </c>
      <c r="U249" s="1">
        <f t="shared" si="97"/>
        <v>0</v>
      </c>
      <c r="V249" s="1">
        <v>1</v>
      </c>
      <c r="W249" s="1">
        <f t="shared" si="91"/>
        <v>0</v>
      </c>
      <c r="X249" s="1">
        <v>29</v>
      </c>
      <c r="Y249" s="1">
        <f t="shared" si="88"/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22</v>
      </c>
      <c r="AF249" s="1">
        <f t="shared" si="89"/>
        <v>0</v>
      </c>
      <c r="AH249" s="1">
        <f t="shared" si="93"/>
        <v>0</v>
      </c>
      <c r="AI249" s="1">
        <f t="shared" si="94"/>
        <v>981</v>
      </c>
      <c r="AJ249" s="1">
        <f t="shared" si="95"/>
        <v>0</v>
      </c>
      <c r="AK249" s="1">
        <v>35</v>
      </c>
      <c r="AL249" s="1">
        <f t="shared" si="96"/>
        <v>0</v>
      </c>
      <c r="AM249" s="1">
        <f t="shared" si="90"/>
        <v>0</v>
      </c>
    </row>
    <row r="250" spans="1:39" x14ac:dyDescent="0.35">
      <c r="A250" s="1">
        <v>425</v>
      </c>
      <c r="B250" s="1" t="s">
        <v>44</v>
      </c>
      <c r="C250" s="1" t="s">
        <v>6</v>
      </c>
      <c r="D250" s="1" t="s">
        <v>9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25</v>
      </c>
      <c r="K250" s="1">
        <f t="shared" si="86"/>
        <v>0</v>
      </c>
      <c r="L250" s="1">
        <v>0</v>
      </c>
      <c r="M250" s="1">
        <v>533</v>
      </c>
      <c r="N250" s="1">
        <f t="shared" si="85"/>
        <v>0</v>
      </c>
      <c r="O250" s="1">
        <v>1</v>
      </c>
      <c r="P250" s="1">
        <f t="shared" si="79"/>
        <v>0</v>
      </c>
      <c r="Q250" s="1">
        <v>28</v>
      </c>
      <c r="R250" s="1">
        <f t="shared" si="87"/>
        <v>0</v>
      </c>
      <c r="S250" s="1">
        <v>0</v>
      </c>
      <c r="T250" s="1">
        <v>448</v>
      </c>
      <c r="U250" s="1">
        <f t="shared" si="97"/>
        <v>0</v>
      </c>
      <c r="V250" s="1">
        <v>1</v>
      </c>
      <c r="W250" s="1">
        <f t="shared" si="91"/>
        <v>0</v>
      </c>
      <c r="X250" s="1">
        <v>29</v>
      </c>
      <c r="Y250" s="1">
        <f t="shared" si="88"/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22</v>
      </c>
      <c r="AF250" s="1">
        <f t="shared" si="89"/>
        <v>0</v>
      </c>
      <c r="AH250" s="1">
        <f t="shared" si="93"/>
        <v>0</v>
      </c>
      <c r="AI250" s="1">
        <f t="shared" si="94"/>
        <v>981</v>
      </c>
      <c r="AJ250" s="1">
        <f t="shared" si="95"/>
        <v>0</v>
      </c>
      <c r="AK250" s="1">
        <v>35</v>
      </c>
      <c r="AL250" s="1">
        <f t="shared" si="96"/>
        <v>0</v>
      </c>
      <c r="AM250" s="1">
        <f t="shared" si="90"/>
        <v>0</v>
      </c>
    </row>
    <row r="251" spans="1:39" x14ac:dyDescent="0.35">
      <c r="A251" s="1">
        <v>426</v>
      </c>
      <c r="B251" s="1" t="s">
        <v>44</v>
      </c>
      <c r="C251" s="1" t="s">
        <v>6</v>
      </c>
      <c r="D251" s="1" t="s">
        <v>10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25</v>
      </c>
      <c r="K251" s="1">
        <f t="shared" si="86"/>
        <v>0</v>
      </c>
      <c r="L251" s="1">
        <v>0</v>
      </c>
      <c r="M251" s="1">
        <v>533</v>
      </c>
      <c r="N251" s="1">
        <f t="shared" si="85"/>
        <v>0</v>
      </c>
      <c r="O251" s="1">
        <v>1</v>
      </c>
      <c r="P251" s="1">
        <f t="shared" si="79"/>
        <v>0</v>
      </c>
      <c r="Q251" s="1">
        <v>28</v>
      </c>
      <c r="R251" s="1">
        <f t="shared" si="87"/>
        <v>0</v>
      </c>
      <c r="S251" s="1">
        <v>0</v>
      </c>
      <c r="T251" s="1">
        <v>448</v>
      </c>
      <c r="U251" s="1">
        <f t="shared" si="97"/>
        <v>0</v>
      </c>
      <c r="V251" s="1">
        <v>1</v>
      </c>
      <c r="W251" s="1">
        <f t="shared" si="91"/>
        <v>0</v>
      </c>
      <c r="X251" s="1">
        <v>29</v>
      </c>
      <c r="Y251" s="1">
        <f t="shared" si="88"/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22</v>
      </c>
      <c r="AF251" s="1">
        <f t="shared" si="89"/>
        <v>0</v>
      </c>
      <c r="AH251" s="1">
        <f t="shared" si="93"/>
        <v>0</v>
      </c>
      <c r="AI251" s="1">
        <f t="shared" si="94"/>
        <v>981</v>
      </c>
      <c r="AJ251" s="1">
        <f t="shared" si="95"/>
        <v>0</v>
      </c>
      <c r="AK251" s="1">
        <v>35</v>
      </c>
      <c r="AL251" s="1">
        <f t="shared" si="96"/>
        <v>0</v>
      </c>
      <c r="AM251" s="1">
        <f t="shared" si="90"/>
        <v>0</v>
      </c>
    </row>
    <row r="252" spans="1:39" x14ac:dyDescent="0.35">
      <c r="A252" s="1">
        <v>427</v>
      </c>
      <c r="B252" s="1" t="s">
        <v>44</v>
      </c>
      <c r="C252" s="1" t="s">
        <v>6</v>
      </c>
      <c r="D252" s="1" t="s">
        <v>11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25</v>
      </c>
      <c r="K252" s="1">
        <f t="shared" si="86"/>
        <v>0</v>
      </c>
      <c r="L252" s="1">
        <v>0</v>
      </c>
      <c r="M252" s="1">
        <v>533</v>
      </c>
      <c r="N252" s="1">
        <f t="shared" si="85"/>
        <v>0</v>
      </c>
      <c r="O252" s="1">
        <v>1</v>
      </c>
      <c r="P252" s="1">
        <f t="shared" si="79"/>
        <v>0</v>
      </c>
      <c r="Q252" s="1">
        <v>28</v>
      </c>
      <c r="R252" s="1">
        <f t="shared" si="87"/>
        <v>0</v>
      </c>
      <c r="S252" s="1">
        <v>0</v>
      </c>
      <c r="T252" s="1">
        <v>448</v>
      </c>
      <c r="U252" s="1">
        <f t="shared" si="97"/>
        <v>0</v>
      </c>
      <c r="V252" s="1">
        <v>1</v>
      </c>
      <c r="W252" s="1">
        <f t="shared" si="91"/>
        <v>0</v>
      </c>
      <c r="X252" s="1">
        <v>29</v>
      </c>
      <c r="Y252" s="1">
        <f t="shared" si="88"/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22</v>
      </c>
      <c r="AF252" s="1">
        <f t="shared" si="89"/>
        <v>0</v>
      </c>
      <c r="AH252" s="1">
        <f t="shared" si="93"/>
        <v>0</v>
      </c>
      <c r="AI252" s="1">
        <f t="shared" si="94"/>
        <v>981</v>
      </c>
      <c r="AJ252" s="1">
        <f t="shared" si="95"/>
        <v>0</v>
      </c>
      <c r="AK252" s="1">
        <v>35</v>
      </c>
      <c r="AL252" s="1">
        <f t="shared" si="96"/>
        <v>0</v>
      </c>
      <c r="AM252" s="1">
        <f t="shared" si="90"/>
        <v>0</v>
      </c>
    </row>
    <row r="253" spans="1:39" x14ac:dyDescent="0.35">
      <c r="A253" s="1">
        <v>428</v>
      </c>
      <c r="B253" s="1" t="s">
        <v>44</v>
      </c>
      <c r="C253" s="1" t="s">
        <v>6</v>
      </c>
      <c r="D253" s="1" t="s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25</v>
      </c>
      <c r="K253" s="1">
        <f t="shared" si="86"/>
        <v>0</v>
      </c>
      <c r="L253" s="1">
        <v>0</v>
      </c>
      <c r="M253" s="1">
        <v>533</v>
      </c>
      <c r="N253" s="1">
        <f t="shared" si="85"/>
        <v>0</v>
      </c>
      <c r="O253" s="1">
        <v>1</v>
      </c>
      <c r="P253" s="1">
        <f t="shared" si="79"/>
        <v>0</v>
      </c>
      <c r="Q253" s="1">
        <v>28</v>
      </c>
      <c r="R253" s="1">
        <f t="shared" si="87"/>
        <v>0</v>
      </c>
      <c r="S253" s="1">
        <v>0</v>
      </c>
      <c r="T253" s="1">
        <v>448</v>
      </c>
      <c r="U253" s="1">
        <f t="shared" si="97"/>
        <v>0</v>
      </c>
      <c r="V253" s="1">
        <v>1</v>
      </c>
      <c r="W253" s="1">
        <f t="shared" si="91"/>
        <v>0</v>
      </c>
      <c r="X253" s="1">
        <v>29</v>
      </c>
      <c r="Y253" s="1">
        <f t="shared" si="88"/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22</v>
      </c>
      <c r="AF253" s="1">
        <f t="shared" si="89"/>
        <v>0</v>
      </c>
      <c r="AH253" s="1">
        <f t="shared" si="93"/>
        <v>0</v>
      </c>
      <c r="AI253" s="1">
        <f t="shared" si="94"/>
        <v>981</v>
      </c>
      <c r="AJ253" s="1">
        <f t="shared" si="95"/>
        <v>0</v>
      </c>
      <c r="AK253" s="1">
        <v>35</v>
      </c>
      <c r="AL253" s="1">
        <f t="shared" si="96"/>
        <v>0</v>
      </c>
      <c r="AM253" s="1">
        <f t="shared" si="90"/>
        <v>0</v>
      </c>
    </row>
    <row r="254" spans="1:39" x14ac:dyDescent="0.35">
      <c r="A254" s="1">
        <v>260</v>
      </c>
      <c r="B254" s="1" t="s">
        <v>0</v>
      </c>
      <c r="C254" s="1" t="s">
        <v>2</v>
      </c>
      <c r="D254" s="1" t="s">
        <v>2</v>
      </c>
      <c r="E254" s="1">
        <v>60</v>
      </c>
      <c r="F254" s="1">
        <f>SUM(E254:E265)</f>
        <v>220</v>
      </c>
      <c r="G254" s="1">
        <f t="shared" ref="G254:G276" si="98">E254/(F254/100)</f>
        <v>27.27272727272727</v>
      </c>
      <c r="H254" s="1">
        <v>6</v>
      </c>
      <c r="I254" s="1">
        <f t="shared" si="80"/>
        <v>4.545454545454545</v>
      </c>
      <c r="J254" s="1">
        <v>25</v>
      </c>
      <c r="K254" s="1">
        <f t="shared" si="86"/>
        <v>1.0909090909090908</v>
      </c>
      <c r="L254" s="1">
        <v>30</v>
      </c>
      <c r="M254" s="1">
        <f>SUM(L254:L265)</f>
        <v>85</v>
      </c>
      <c r="N254" s="1">
        <f t="shared" si="85"/>
        <v>35.294117647058826</v>
      </c>
      <c r="O254" s="1">
        <v>7</v>
      </c>
      <c r="P254" s="1">
        <f t="shared" si="79"/>
        <v>5.0420168067226898</v>
      </c>
      <c r="Q254" s="1">
        <v>28</v>
      </c>
      <c r="R254" s="1">
        <f t="shared" si="87"/>
        <v>1.2605042016806725</v>
      </c>
      <c r="S254" s="1">
        <v>0</v>
      </c>
      <c r="T254" s="1">
        <v>0</v>
      </c>
      <c r="U254" s="1">
        <v>0</v>
      </c>
      <c r="V254" s="1">
        <v>7</v>
      </c>
      <c r="W254" s="1">
        <f t="shared" si="91"/>
        <v>0</v>
      </c>
      <c r="X254" s="1">
        <v>29</v>
      </c>
      <c r="Y254" s="1">
        <f t="shared" si="88"/>
        <v>0</v>
      </c>
      <c r="Z254" s="1">
        <v>0</v>
      </c>
      <c r="AA254" s="1">
        <v>0</v>
      </c>
      <c r="AB254" s="1">
        <v>0</v>
      </c>
      <c r="AC254" s="1">
        <v>4</v>
      </c>
      <c r="AD254" s="1">
        <f t="shared" si="92"/>
        <v>0</v>
      </c>
      <c r="AE254" s="1">
        <v>22</v>
      </c>
      <c r="AF254" s="1">
        <f t="shared" si="89"/>
        <v>0</v>
      </c>
      <c r="AH254" s="1">
        <f t="shared" si="93"/>
        <v>90</v>
      </c>
      <c r="AI254" s="1">
        <f t="shared" si="94"/>
        <v>305</v>
      </c>
      <c r="AJ254" s="1">
        <f t="shared" si="95"/>
        <v>29.508196721311478</v>
      </c>
      <c r="AK254" s="1">
        <v>35</v>
      </c>
      <c r="AL254" s="1">
        <f t="shared" si="96"/>
        <v>0.84309133489461363</v>
      </c>
      <c r="AM254" s="1">
        <f t="shared" si="90"/>
        <v>0.8</v>
      </c>
    </row>
    <row r="255" spans="1:39" x14ac:dyDescent="0.35">
      <c r="A255" s="1">
        <v>261</v>
      </c>
      <c r="B255" s="1" t="s">
        <v>0</v>
      </c>
      <c r="C255" s="1" t="s">
        <v>2</v>
      </c>
      <c r="D255" s="1" t="s">
        <v>3</v>
      </c>
      <c r="E255" s="1">
        <v>75</v>
      </c>
      <c r="F255" s="1">
        <v>220</v>
      </c>
      <c r="G255" s="1">
        <f t="shared" si="98"/>
        <v>34.090909090909086</v>
      </c>
      <c r="H255" s="1">
        <v>6</v>
      </c>
      <c r="I255" s="1">
        <f t="shared" si="80"/>
        <v>5.6818181818181808</v>
      </c>
      <c r="J255" s="1">
        <v>25</v>
      </c>
      <c r="K255" s="1">
        <f t="shared" si="86"/>
        <v>1.3636363636363635</v>
      </c>
      <c r="L255" s="1">
        <v>30</v>
      </c>
      <c r="M255" s="1">
        <v>85</v>
      </c>
      <c r="N255" s="1">
        <f t="shared" si="85"/>
        <v>35.294117647058826</v>
      </c>
      <c r="O255" s="1">
        <v>7</v>
      </c>
      <c r="P255" s="1">
        <f t="shared" si="79"/>
        <v>5.0420168067226898</v>
      </c>
      <c r="Q255" s="1">
        <v>28</v>
      </c>
      <c r="R255" s="1">
        <f t="shared" si="87"/>
        <v>1.2605042016806725</v>
      </c>
      <c r="S255" s="1">
        <v>0</v>
      </c>
      <c r="T255" s="1">
        <v>0</v>
      </c>
      <c r="U255" s="1">
        <v>0</v>
      </c>
      <c r="V255" s="1">
        <v>7</v>
      </c>
      <c r="W255" s="1">
        <f t="shared" si="91"/>
        <v>0</v>
      </c>
      <c r="X255" s="1">
        <v>29</v>
      </c>
      <c r="Y255" s="1">
        <f t="shared" si="88"/>
        <v>0</v>
      </c>
      <c r="Z255" s="1">
        <v>0</v>
      </c>
      <c r="AA255" s="1">
        <v>0</v>
      </c>
      <c r="AB255" s="1">
        <v>0</v>
      </c>
      <c r="AC255" s="1">
        <v>4</v>
      </c>
      <c r="AD255" s="1">
        <f t="shared" si="92"/>
        <v>0</v>
      </c>
      <c r="AE255" s="1">
        <v>22</v>
      </c>
      <c r="AF255" s="1">
        <f t="shared" si="89"/>
        <v>0</v>
      </c>
      <c r="AH255" s="1">
        <f t="shared" si="93"/>
        <v>105</v>
      </c>
      <c r="AI255" s="1">
        <f t="shared" si="94"/>
        <v>305</v>
      </c>
      <c r="AJ255" s="1">
        <f t="shared" si="95"/>
        <v>34.426229508196727</v>
      </c>
      <c r="AK255" s="1">
        <v>35</v>
      </c>
      <c r="AL255" s="1">
        <f t="shared" si="96"/>
        <v>0.98360655737704938</v>
      </c>
      <c r="AM255" s="1">
        <f t="shared" si="90"/>
        <v>1</v>
      </c>
    </row>
    <row r="256" spans="1:39" x14ac:dyDescent="0.35">
      <c r="A256" s="1">
        <v>262</v>
      </c>
      <c r="B256" s="1" t="s">
        <v>0</v>
      </c>
      <c r="C256" s="1" t="s">
        <v>2</v>
      </c>
      <c r="D256" s="1" t="s">
        <v>4</v>
      </c>
      <c r="E256" s="1">
        <v>20</v>
      </c>
      <c r="F256" s="1">
        <v>220</v>
      </c>
      <c r="G256" s="1">
        <f t="shared" si="98"/>
        <v>9.0909090909090899</v>
      </c>
      <c r="H256" s="1">
        <v>6</v>
      </c>
      <c r="I256" s="1">
        <f t="shared" si="80"/>
        <v>1.5151515151515149</v>
      </c>
      <c r="J256" s="1">
        <v>25</v>
      </c>
      <c r="K256" s="1">
        <f t="shared" si="86"/>
        <v>0.36363636363636359</v>
      </c>
      <c r="L256" s="1">
        <v>6</v>
      </c>
      <c r="M256" s="1">
        <v>85</v>
      </c>
      <c r="N256" s="1">
        <f t="shared" si="85"/>
        <v>7.0588235294117645</v>
      </c>
      <c r="O256" s="1">
        <v>7</v>
      </c>
      <c r="P256" s="1">
        <f t="shared" ref="P256:P314" si="99">N256/O256</f>
        <v>1.0084033613445378</v>
      </c>
      <c r="Q256" s="1">
        <v>28</v>
      </c>
      <c r="R256" s="1">
        <f t="shared" si="87"/>
        <v>0.25210084033613445</v>
      </c>
      <c r="S256" s="1">
        <v>0</v>
      </c>
      <c r="T256" s="1">
        <v>0</v>
      </c>
      <c r="U256" s="1">
        <v>0</v>
      </c>
      <c r="V256" s="1">
        <v>7</v>
      </c>
      <c r="W256" s="1">
        <f t="shared" si="91"/>
        <v>0</v>
      </c>
      <c r="X256" s="1">
        <v>29</v>
      </c>
      <c r="Y256" s="1">
        <f t="shared" si="88"/>
        <v>0</v>
      </c>
      <c r="Z256" s="1">
        <v>0</v>
      </c>
      <c r="AA256" s="1">
        <v>0</v>
      </c>
      <c r="AB256" s="1">
        <v>0</v>
      </c>
      <c r="AC256" s="1">
        <v>4</v>
      </c>
      <c r="AD256" s="1">
        <f t="shared" si="92"/>
        <v>0</v>
      </c>
      <c r="AE256" s="1">
        <v>22</v>
      </c>
      <c r="AF256" s="1">
        <f t="shared" si="89"/>
        <v>0</v>
      </c>
      <c r="AH256" s="1">
        <f t="shared" si="93"/>
        <v>26</v>
      </c>
      <c r="AI256" s="1">
        <f t="shared" si="94"/>
        <v>305</v>
      </c>
      <c r="AJ256" s="1">
        <f t="shared" si="95"/>
        <v>8.5245901639344268</v>
      </c>
      <c r="AK256" s="1">
        <v>35</v>
      </c>
      <c r="AL256" s="1">
        <f t="shared" si="96"/>
        <v>0.24355971896955506</v>
      </c>
      <c r="AM256" s="1">
        <f t="shared" si="90"/>
        <v>0.2</v>
      </c>
    </row>
    <row r="257" spans="1:39" x14ac:dyDescent="0.35">
      <c r="A257" s="1">
        <v>263</v>
      </c>
      <c r="B257" s="1" t="s">
        <v>0</v>
      </c>
      <c r="C257" s="1" t="s">
        <v>2</v>
      </c>
      <c r="D257" s="1" t="s">
        <v>5</v>
      </c>
      <c r="E257" s="1">
        <v>0</v>
      </c>
      <c r="F257" s="1">
        <v>220</v>
      </c>
      <c r="G257" s="1">
        <f t="shared" si="98"/>
        <v>0</v>
      </c>
      <c r="H257" s="1">
        <v>6</v>
      </c>
      <c r="I257" s="1">
        <f t="shared" si="80"/>
        <v>0</v>
      </c>
      <c r="J257" s="1">
        <v>25</v>
      </c>
      <c r="K257" s="1">
        <f t="shared" si="86"/>
        <v>0</v>
      </c>
      <c r="L257" s="1">
        <v>0</v>
      </c>
      <c r="M257" s="1">
        <v>85</v>
      </c>
      <c r="N257" s="1">
        <f t="shared" si="85"/>
        <v>0</v>
      </c>
      <c r="O257" s="1">
        <v>7</v>
      </c>
      <c r="P257" s="1">
        <f t="shared" si="99"/>
        <v>0</v>
      </c>
      <c r="Q257" s="1">
        <v>28</v>
      </c>
      <c r="R257" s="1">
        <f t="shared" si="87"/>
        <v>0</v>
      </c>
      <c r="S257" s="1">
        <v>0</v>
      </c>
      <c r="T257" s="1">
        <v>0</v>
      </c>
      <c r="U257" s="1">
        <v>0</v>
      </c>
      <c r="V257" s="1">
        <v>7</v>
      </c>
      <c r="W257" s="1">
        <f t="shared" si="91"/>
        <v>0</v>
      </c>
      <c r="X257" s="1">
        <v>29</v>
      </c>
      <c r="Y257" s="1">
        <f t="shared" si="88"/>
        <v>0</v>
      </c>
      <c r="Z257" s="1">
        <v>0</v>
      </c>
      <c r="AA257" s="1">
        <v>0</v>
      </c>
      <c r="AB257" s="1">
        <v>0</v>
      </c>
      <c r="AC257" s="1">
        <v>4</v>
      </c>
      <c r="AD257" s="1">
        <f t="shared" si="92"/>
        <v>0</v>
      </c>
      <c r="AE257" s="1">
        <v>22</v>
      </c>
      <c r="AF257" s="1">
        <f t="shared" si="89"/>
        <v>0</v>
      </c>
      <c r="AH257" s="1">
        <f t="shared" si="93"/>
        <v>0</v>
      </c>
      <c r="AI257" s="1">
        <f t="shared" si="94"/>
        <v>305</v>
      </c>
      <c r="AJ257" s="1">
        <f t="shared" si="95"/>
        <v>0</v>
      </c>
      <c r="AK257" s="1">
        <v>35</v>
      </c>
      <c r="AL257" s="1">
        <f t="shared" si="96"/>
        <v>0</v>
      </c>
      <c r="AM257" s="1">
        <f t="shared" si="90"/>
        <v>0</v>
      </c>
    </row>
    <row r="258" spans="1:39" x14ac:dyDescent="0.35">
      <c r="A258" s="1">
        <v>264</v>
      </c>
      <c r="B258" s="1" t="s">
        <v>0</v>
      </c>
      <c r="C258" s="1" t="s">
        <v>2</v>
      </c>
      <c r="D258" s="1" t="s">
        <v>6</v>
      </c>
      <c r="E258" s="1">
        <v>0</v>
      </c>
      <c r="F258" s="1">
        <v>220</v>
      </c>
      <c r="G258" s="1">
        <f t="shared" si="98"/>
        <v>0</v>
      </c>
      <c r="H258" s="1">
        <v>6</v>
      </c>
      <c r="I258" s="1">
        <f t="shared" si="80"/>
        <v>0</v>
      </c>
      <c r="J258" s="1">
        <v>25</v>
      </c>
      <c r="K258" s="1">
        <f t="shared" si="86"/>
        <v>0</v>
      </c>
      <c r="L258" s="1">
        <v>0</v>
      </c>
      <c r="M258" s="1">
        <v>85</v>
      </c>
      <c r="N258" s="1">
        <f t="shared" si="85"/>
        <v>0</v>
      </c>
      <c r="O258" s="1">
        <v>7</v>
      </c>
      <c r="P258" s="1">
        <f t="shared" si="99"/>
        <v>0</v>
      </c>
      <c r="Q258" s="1">
        <v>28</v>
      </c>
      <c r="R258" s="1">
        <f t="shared" si="87"/>
        <v>0</v>
      </c>
      <c r="S258" s="1">
        <v>0</v>
      </c>
      <c r="T258" s="1">
        <v>0</v>
      </c>
      <c r="U258" s="1">
        <v>0</v>
      </c>
      <c r="V258" s="1">
        <v>7</v>
      </c>
      <c r="W258" s="1">
        <f t="shared" si="91"/>
        <v>0</v>
      </c>
      <c r="X258" s="1">
        <v>29</v>
      </c>
      <c r="Y258" s="1">
        <f t="shared" si="88"/>
        <v>0</v>
      </c>
      <c r="Z258" s="1">
        <v>0</v>
      </c>
      <c r="AA258" s="1">
        <v>0</v>
      </c>
      <c r="AB258" s="1">
        <v>0</v>
      </c>
      <c r="AC258" s="1">
        <v>4</v>
      </c>
      <c r="AD258" s="1">
        <f t="shared" si="92"/>
        <v>0</v>
      </c>
      <c r="AE258" s="1">
        <v>22</v>
      </c>
      <c r="AF258" s="1">
        <f t="shared" si="89"/>
        <v>0</v>
      </c>
      <c r="AH258" s="1">
        <f t="shared" si="93"/>
        <v>0</v>
      </c>
      <c r="AI258" s="1">
        <f t="shared" si="94"/>
        <v>305</v>
      </c>
      <c r="AJ258" s="1">
        <f t="shared" si="95"/>
        <v>0</v>
      </c>
      <c r="AK258" s="1">
        <v>35</v>
      </c>
      <c r="AL258" s="1">
        <f t="shared" si="96"/>
        <v>0</v>
      </c>
      <c r="AM258" s="1">
        <f t="shared" si="90"/>
        <v>0</v>
      </c>
    </row>
    <row r="259" spans="1:39" x14ac:dyDescent="0.35">
      <c r="A259" s="1">
        <v>265</v>
      </c>
      <c r="B259" s="1" t="s">
        <v>0</v>
      </c>
      <c r="C259" s="1" t="s">
        <v>2</v>
      </c>
      <c r="D259" s="1" t="s">
        <v>7</v>
      </c>
      <c r="E259" s="1">
        <v>3</v>
      </c>
      <c r="F259" s="1">
        <v>220</v>
      </c>
      <c r="G259" s="1">
        <f t="shared" si="98"/>
        <v>1.3636363636363635</v>
      </c>
      <c r="H259" s="1">
        <v>6</v>
      </c>
      <c r="I259" s="1">
        <f t="shared" si="80"/>
        <v>0.22727272727272727</v>
      </c>
      <c r="J259" s="1">
        <v>25</v>
      </c>
      <c r="K259" s="1">
        <f t="shared" si="86"/>
        <v>5.4545454545454543E-2</v>
      </c>
      <c r="L259" s="1">
        <v>0</v>
      </c>
      <c r="M259" s="1">
        <v>85</v>
      </c>
      <c r="N259" s="1">
        <f t="shared" si="85"/>
        <v>0</v>
      </c>
      <c r="O259" s="1">
        <v>7</v>
      </c>
      <c r="P259" s="1">
        <f t="shared" si="99"/>
        <v>0</v>
      </c>
      <c r="Q259" s="1">
        <v>28</v>
      </c>
      <c r="R259" s="1">
        <f t="shared" si="87"/>
        <v>0</v>
      </c>
      <c r="S259" s="1">
        <v>0</v>
      </c>
      <c r="T259" s="1">
        <v>0</v>
      </c>
      <c r="U259" s="1">
        <v>0</v>
      </c>
      <c r="V259" s="1">
        <v>7</v>
      </c>
      <c r="W259" s="1">
        <f t="shared" si="91"/>
        <v>0</v>
      </c>
      <c r="X259" s="1">
        <v>29</v>
      </c>
      <c r="Y259" s="1">
        <f t="shared" si="88"/>
        <v>0</v>
      </c>
      <c r="Z259" s="1">
        <v>0</v>
      </c>
      <c r="AA259" s="1">
        <v>0</v>
      </c>
      <c r="AB259" s="1">
        <v>0</v>
      </c>
      <c r="AC259" s="1">
        <v>4</v>
      </c>
      <c r="AD259" s="1">
        <f t="shared" si="92"/>
        <v>0</v>
      </c>
      <c r="AE259" s="1">
        <v>22</v>
      </c>
      <c r="AF259" s="1">
        <f t="shared" si="89"/>
        <v>0</v>
      </c>
      <c r="AH259" s="1">
        <f t="shared" si="93"/>
        <v>3</v>
      </c>
      <c r="AI259" s="1">
        <f t="shared" si="94"/>
        <v>305</v>
      </c>
      <c r="AJ259" s="1">
        <f t="shared" si="95"/>
        <v>0.98360655737704927</v>
      </c>
      <c r="AK259" s="1">
        <v>35</v>
      </c>
      <c r="AL259" s="1">
        <f t="shared" si="96"/>
        <v>2.8103044496487123E-2</v>
      </c>
      <c r="AM259" s="1">
        <f t="shared" si="90"/>
        <v>0</v>
      </c>
    </row>
    <row r="260" spans="1:39" x14ac:dyDescent="0.35">
      <c r="A260" s="1">
        <v>266</v>
      </c>
      <c r="B260" s="1" t="s">
        <v>0</v>
      </c>
      <c r="C260" s="1" t="s">
        <v>2</v>
      </c>
      <c r="D260" s="1" t="s">
        <v>8</v>
      </c>
      <c r="E260" s="1">
        <v>15</v>
      </c>
      <c r="F260" s="1">
        <v>220</v>
      </c>
      <c r="G260" s="1">
        <f t="shared" si="98"/>
        <v>6.8181818181818175</v>
      </c>
      <c r="H260" s="1">
        <v>6</v>
      </c>
      <c r="I260" s="1">
        <f t="shared" si="80"/>
        <v>1.1363636363636362</v>
      </c>
      <c r="J260" s="1">
        <v>25</v>
      </c>
      <c r="K260" s="1">
        <f t="shared" si="86"/>
        <v>0.27272727272727271</v>
      </c>
      <c r="L260" s="1">
        <v>6</v>
      </c>
      <c r="M260" s="1">
        <v>85</v>
      </c>
      <c r="N260" s="1">
        <f t="shared" ref="N260:N288" si="100">L260/(M260/100)</f>
        <v>7.0588235294117645</v>
      </c>
      <c r="O260" s="1">
        <v>7</v>
      </c>
      <c r="P260" s="1">
        <f t="shared" si="99"/>
        <v>1.0084033613445378</v>
      </c>
      <c r="Q260" s="1">
        <v>28</v>
      </c>
      <c r="R260" s="1">
        <f t="shared" si="87"/>
        <v>0.25210084033613445</v>
      </c>
      <c r="S260" s="1">
        <v>0</v>
      </c>
      <c r="T260" s="1">
        <v>0</v>
      </c>
      <c r="U260" s="1">
        <v>0</v>
      </c>
      <c r="V260" s="1">
        <v>7</v>
      </c>
      <c r="W260" s="1">
        <f t="shared" si="91"/>
        <v>0</v>
      </c>
      <c r="X260" s="1">
        <v>29</v>
      </c>
      <c r="Y260" s="1">
        <f t="shared" si="88"/>
        <v>0</v>
      </c>
      <c r="Z260" s="1">
        <v>0</v>
      </c>
      <c r="AA260" s="1">
        <v>0</v>
      </c>
      <c r="AB260" s="1">
        <v>0</v>
      </c>
      <c r="AC260" s="1">
        <v>4</v>
      </c>
      <c r="AD260" s="1">
        <f t="shared" si="92"/>
        <v>0</v>
      </c>
      <c r="AE260" s="1">
        <v>22</v>
      </c>
      <c r="AF260" s="1">
        <f t="shared" si="89"/>
        <v>0</v>
      </c>
      <c r="AH260" s="1">
        <f t="shared" si="93"/>
        <v>21</v>
      </c>
      <c r="AI260" s="1">
        <f t="shared" si="94"/>
        <v>305</v>
      </c>
      <c r="AJ260" s="1">
        <f t="shared" si="95"/>
        <v>6.8852459016393448</v>
      </c>
      <c r="AK260" s="1">
        <v>35</v>
      </c>
      <c r="AL260" s="1">
        <f t="shared" si="96"/>
        <v>0.19672131147540986</v>
      </c>
      <c r="AM260" s="1">
        <f t="shared" si="90"/>
        <v>0.2</v>
      </c>
    </row>
    <row r="261" spans="1:39" x14ac:dyDescent="0.35">
      <c r="A261" s="1">
        <v>267</v>
      </c>
      <c r="B261" s="1" t="s">
        <v>0</v>
      </c>
      <c r="C261" s="1" t="s">
        <v>2</v>
      </c>
      <c r="D261" s="1" t="s">
        <v>12</v>
      </c>
      <c r="E261" s="1">
        <v>0</v>
      </c>
      <c r="F261" s="1">
        <v>220</v>
      </c>
      <c r="G261" s="1">
        <f t="shared" si="98"/>
        <v>0</v>
      </c>
      <c r="H261" s="1">
        <v>6</v>
      </c>
      <c r="I261" s="1">
        <f t="shared" si="80"/>
        <v>0</v>
      </c>
      <c r="J261" s="1">
        <v>25</v>
      </c>
      <c r="K261" s="1">
        <f t="shared" si="86"/>
        <v>0</v>
      </c>
      <c r="L261" s="1">
        <v>0</v>
      </c>
      <c r="M261" s="1">
        <v>85</v>
      </c>
      <c r="N261" s="1">
        <f t="shared" si="100"/>
        <v>0</v>
      </c>
      <c r="O261" s="1">
        <v>7</v>
      </c>
      <c r="P261" s="1">
        <f t="shared" si="99"/>
        <v>0</v>
      </c>
      <c r="Q261" s="1">
        <v>28</v>
      </c>
      <c r="R261" s="1">
        <f t="shared" si="87"/>
        <v>0</v>
      </c>
      <c r="S261" s="1">
        <v>0</v>
      </c>
      <c r="T261" s="1">
        <v>0</v>
      </c>
      <c r="U261" s="1">
        <v>0</v>
      </c>
      <c r="V261" s="1">
        <v>7</v>
      </c>
      <c r="W261" s="1">
        <f t="shared" si="91"/>
        <v>0</v>
      </c>
      <c r="X261" s="1">
        <v>29</v>
      </c>
      <c r="Y261" s="1">
        <f t="shared" si="88"/>
        <v>0</v>
      </c>
      <c r="Z261" s="1">
        <v>0</v>
      </c>
      <c r="AA261" s="1">
        <v>0</v>
      </c>
      <c r="AB261" s="1">
        <v>0</v>
      </c>
      <c r="AC261" s="1">
        <v>4</v>
      </c>
      <c r="AD261" s="1">
        <f t="shared" si="92"/>
        <v>0</v>
      </c>
      <c r="AE261" s="1">
        <v>22</v>
      </c>
      <c r="AF261" s="1">
        <f t="shared" si="89"/>
        <v>0</v>
      </c>
      <c r="AH261" s="1">
        <f t="shared" si="93"/>
        <v>0</v>
      </c>
      <c r="AI261" s="1">
        <f t="shared" si="94"/>
        <v>305</v>
      </c>
      <c r="AJ261" s="1">
        <f t="shared" si="95"/>
        <v>0</v>
      </c>
      <c r="AK261" s="1">
        <v>35</v>
      </c>
      <c r="AL261" s="1">
        <f t="shared" si="96"/>
        <v>0</v>
      </c>
      <c r="AM261" s="1">
        <f t="shared" si="90"/>
        <v>0</v>
      </c>
    </row>
    <row r="262" spans="1:39" x14ac:dyDescent="0.35">
      <c r="A262" s="1">
        <v>269</v>
      </c>
      <c r="B262" s="1" t="s">
        <v>0</v>
      </c>
      <c r="C262" s="1" t="s">
        <v>2</v>
      </c>
      <c r="D262" s="1" t="s">
        <v>9</v>
      </c>
      <c r="E262" s="1">
        <v>0</v>
      </c>
      <c r="F262" s="1">
        <v>220</v>
      </c>
      <c r="G262" s="1">
        <f t="shared" si="98"/>
        <v>0</v>
      </c>
      <c r="H262" s="1">
        <v>6</v>
      </c>
      <c r="I262" s="1">
        <f t="shared" ref="I262:I321" si="101">G262/H262</f>
        <v>0</v>
      </c>
      <c r="J262" s="1">
        <v>25</v>
      </c>
      <c r="K262" s="1">
        <f t="shared" si="86"/>
        <v>0</v>
      </c>
      <c r="L262" s="1">
        <v>0</v>
      </c>
      <c r="M262" s="1">
        <v>85</v>
      </c>
      <c r="N262" s="1">
        <f t="shared" si="100"/>
        <v>0</v>
      </c>
      <c r="O262" s="1">
        <v>7</v>
      </c>
      <c r="P262" s="1">
        <f t="shared" si="99"/>
        <v>0</v>
      </c>
      <c r="Q262" s="1">
        <v>28</v>
      </c>
      <c r="R262" s="1">
        <f t="shared" si="87"/>
        <v>0</v>
      </c>
      <c r="S262" s="1">
        <v>0</v>
      </c>
      <c r="T262" s="1">
        <v>0</v>
      </c>
      <c r="U262" s="1">
        <v>0</v>
      </c>
      <c r="V262" s="1">
        <v>7</v>
      </c>
      <c r="W262" s="1">
        <f t="shared" si="91"/>
        <v>0</v>
      </c>
      <c r="X262" s="1">
        <v>29</v>
      </c>
      <c r="Y262" s="1">
        <f t="shared" si="88"/>
        <v>0</v>
      </c>
      <c r="Z262" s="1">
        <v>0</v>
      </c>
      <c r="AA262" s="1">
        <v>0</v>
      </c>
      <c r="AB262" s="1">
        <v>0</v>
      </c>
      <c r="AC262" s="1">
        <v>4</v>
      </c>
      <c r="AD262" s="1">
        <f t="shared" si="92"/>
        <v>0</v>
      </c>
      <c r="AE262" s="1">
        <v>22</v>
      </c>
      <c r="AF262" s="1">
        <f t="shared" si="89"/>
        <v>0</v>
      </c>
      <c r="AH262" s="1">
        <f t="shared" si="93"/>
        <v>0</v>
      </c>
      <c r="AI262" s="1">
        <f t="shared" si="94"/>
        <v>305</v>
      </c>
      <c r="AJ262" s="1">
        <f t="shared" si="95"/>
        <v>0</v>
      </c>
      <c r="AK262" s="1">
        <v>35</v>
      </c>
      <c r="AL262" s="1">
        <f t="shared" si="96"/>
        <v>0</v>
      </c>
      <c r="AM262" s="1">
        <f t="shared" si="90"/>
        <v>0</v>
      </c>
    </row>
    <row r="263" spans="1:39" x14ac:dyDescent="0.35">
      <c r="A263" s="1">
        <v>270</v>
      </c>
      <c r="B263" s="1" t="s">
        <v>0</v>
      </c>
      <c r="C263" s="1" t="s">
        <v>2</v>
      </c>
      <c r="D263" s="1" t="s">
        <v>10</v>
      </c>
      <c r="E263" s="1">
        <v>0</v>
      </c>
      <c r="F263" s="1">
        <v>220</v>
      </c>
      <c r="G263" s="1">
        <f t="shared" si="98"/>
        <v>0</v>
      </c>
      <c r="H263" s="1">
        <v>6</v>
      </c>
      <c r="I263" s="1">
        <f t="shared" si="101"/>
        <v>0</v>
      </c>
      <c r="J263" s="1">
        <v>25</v>
      </c>
      <c r="K263" s="1">
        <f t="shared" si="86"/>
        <v>0</v>
      </c>
      <c r="L263" s="1">
        <v>0</v>
      </c>
      <c r="M263" s="1">
        <v>85</v>
      </c>
      <c r="N263" s="1">
        <f t="shared" si="100"/>
        <v>0</v>
      </c>
      <c r="O263" s="1">
        <v>7</v>
      </c>
      <c r="P263" s="1">
        <f t="shared" si="99"/>
        <v>0</v>
      </c>
      <c r="Q263" s="1">
        <v>28</v>
      </c>
      <c r="R263" s="1">
        <f t="shared" si="87"/>
        <v>0</v>
      </c>
      <c r="S263" s="1">
        <v>0</v>
      </c>
      <c r="T263" s="1">
        <v>0</v>
      </c>
      <c r="U263" s="1">
        <v>0</v>
      </c>
      <c r="V263" s="1">
        <v>7</v>
      </c>
      <c r="W263" s="1">
        <f t="shared" si="91"/>
        <v>0</v>
      </c>
      <c r="X263" s="1">
        <v>29</v>
      </c>
      <c r="Y263" s="1">
        <f t="shared" si="88"/>
        <v>0</v>
      </c>
      <c r="Z263" s="1">
        <v>0</v>
      </c>
      <c r="AA263" s="1">
        <v>0</v>
      </c>
      <c r="AB263" s="1">
        <v>0</v>
      </c>
      <c r="AC263" s="1">
        <v>4</v>
      </c>
      <c r="AD263" s="1">
        <f t="shared" si="92"/>
        <v>0</v>
      </c>
      <c r="AE263" s="1">
        <v>22</v>
      </c>
      <c r="AF263" s="1">
        <f t="shared" si="89"/>
        <v>0</v>
      </c>
      <c r="AH263" s="1">
        <f t="shared" si="93"/>
        <v>0</v>
      </c>
      <c r="AI263" s="1">
        <f t="shared" si="94"/>
        <v>305</v>
      </c>
      <c r="AJ263" s="1">
        <f t="shared" si="95"/>
        <v>0</v>
      </c>
      <c r="AK263" s="1">
        <v>35</v>
      </c>
      <c r="AL263" s="1">
        <f t="shared" si="96"/>
        <v>0</v>
      </c>
      <c r="AM263" s="1">
        <f t="shared" si="90"/>
        <v>0</v>
      </c>
    </row>
    <row r="264" spans="1:39" x14ac:dyDescent="0.35">
      <c r="A264" s="1">
        <v>271</v>
      </c>
      <c r="B264" s="1" t="s">
        <v>0</v>
      </c>
      <c r="C264" s="1" t="s">
        <v>2</v>
      </c>
      <c r="D264" s="1" t="s">
        <v>11</v>
      </c>
      <c r="E264" s="1">
        <v>47</v>
      </c>
      <c r="F264" s="1">
        <v>220</v>
      </c>
      <c r="G264" s="1">
        <f t="shared" si="98"/>
        <v>21.363636363636363</v>
      </c>
      <c r="H264" s="1">
        <v>6</v>
      </c>
      <c r="I264" s="1">
        <f t="shared" si="101"/>
        <v>3.5606060606060606</v>
      </c>
      <c r="J264" s="1">
        <v>25</v>
      </c>
      <c r="K264" s="1">
        <f t="shared" si="86"/>
        <v>0.8545454545454545</v>
      </c>
      <c r="L264" s="1">
        <v>13</v>
      </c>
      <c r="M264" s="1">
        <v>85</v>
      </c>
      <c r="N264" s="1">
        <f t="shared" si="100"/>
        <v>15.294117647058824</v>
      </c>
      <c r="O264" s="1">
        <v>7</v>
      </c>
      <c r="P264" s="1">
        <f t="shared" si="99"/>
        <v>2.1848739495798322</v>
      </c>
      <c r="Q264" s="1">
        <v>28</v>
      </c>
      <c r="R264" s="1">
        <f t="shared" si="87"/>
        <v>0.54621848739495804</v>
      </c>
      <c r="S264" s="1">
        <v>0</v>
      </c>
      <c r="T264" s="1">
        <v>0</v>
      </c>
      <c r="U264" s="1">
        <v>0</v>
      </c>
      <c r="V264" s="1">
        <v>7</v>
      </c>
      <c r="W264" s="1">
        <f t="shared" si="91"/>
        <v>0</v>
      </c>
      <c r="X264" s="1">
        <v>29</v>
      </c>
      <c r="Y264" s="1">
        <f t="shared" si="88"/>
        <v>0</v>
      </c>
      <c r="Z264" s="1">
        <v>0</v>
      </c>
      <c r="AA264" s="1">
        <v>0</v>
      </c>
      <c r="AB264" s="1">
        <v>0</v>
      </c>
      <c r="AC264" s="1">
        <v>4</v>
      </c>
      <c r="AD264" s="1">
        <f t="shared" si="92"/>
        <v>0</v>
      </c>
      <c r="AE264" s="1">
        <v>22</v>
      </c>
      <c r="AF264" s="1">
        <f t="shared" si="89"/>
        <v>0</v>
      </c>
      <c r="AH264" s="1">
        <f t="shared" si="93"/>
        <v>60</v>
      </c>
      <c r="AI264" s="1">
        <f t="shared" si="94"/>
        <v>305</v>
      </c>
      <c r="AJ264" s="1">
        <f t="shared" si="95"/>
        <v>19.672131147540984</v>
      </c>
      <c r="AK264" s="1">
        <v>35</v>
      </c>
      <c r="AL264" s="1">
        <f t="shared" si="96"/>
        <v>0.56206088992974246</v>
      </c>
      <c r="AM264" s="1">
        <f t="shared" si="90"/>
        <v>0.6</v>
      </c>
    </row>
    <row r="265" spans="1:39" x14ac:dyDescent="0.35">
      <c r="A265" s="1">
        <v>272</v>
      </c>
      <c r="B265" s="1" t="s">
        <v>0</v>
      </c>
      <c r="C265" s="1" t="s">
        <v>2</v>
      </c>
      <c r="D265" s="1" t="s">
        <v>1</v>
      </c>
      <c r="E265" s="1">
        <v>0</v>
      </c>
      <c r="F265" s="1">
        <v>220</v>
      </c>
      <c r="G265" s="1">
        <f t="shared" si="98"/>
        <v>0</v>
      </c>
      <c r="H265" s="1">
        <v>6</v>
      </c>
      <c r="I265" s="1">
        <f t="shared" si="101"/>
        <v>0</v>
      </c>
      <c r="J265" s="1">
        <v>25</v>
      </c>
      <c r="K265" s="1">
        <f t="shared" si="86"/>
        <v>0</v>
      </c>
      <c r="L265" s="1">
        <v>0</v>
      </c>
      <c r="M265" s="1">
        <v>85</v>
      </c>
      <c r="N265" s="1">
        <f t="shared" si="100"/>
        <v>0</v>
      </c>
      <c r="O265" s="1">
        <v>7</v>
      </c>
      <c r="P265" s="1">
        <f t="shared" si="99"/>
        <v>0</v>
      </c>
      <c r="Q265" s="1">
        <v>28</v>
      </c>
      <c r="R265" s="1">
        <f t="shared" si="87"/>
        <v>0</v>
      </c>
      <c r="S265" s="1">
        <v>0</v>
      </c>
      <c r="T265" s="1">
        <v>0</v>
      </c>
      <c r="U265" s="1">
        <v>0</v>
      </c>
      <c r="V265" s="1">
        <v>7</v>
      </c>
      <c r="W265" s="1">
        <f t="shared" si="91"/>
        <v>0</v>
      </c>
      <c r="X265" s="1">
        <v>29</v>
      </c>
      <c r="Y265" s="1">
        <f t="shared" si="88"/>
        <v>0</v>
      </c>
      <c r="Z265" s="1">
        <v>0</v>
      </c>
      <c r="AA265" s="1">
        <v>0</v>
      </c>
      <c r="AB265" s="1">
        <v>0</v>
      </c>
      <c r="AC265" s="1">
        <v>4</v>
      </c>
      <c r="AD265" s="1">
        <f t="shared" si="92"/>
        <v>0</v>
      </c>
      <c r="AE265" s="1">
        <v>22</v>
      </c>
      <c r="AF265" s="1">
        <f t="shared" si="89"/>
        <v>0</v>
      </c>
      <c r="AH265" s="1">
        <f t="shared" si="93"/>
        <v>0</v>
      </c>
      <c r="AI265" s="1">
        <f t="shared" si="94"/>
        <v>305</v>
      </c>
      <c r="AJ265" s="1">
        <f t="shared" si="95"/>
        <v>0</v>
      </c>
      <c r="AK265" s="1">
        <v>35</v>
      </c>
      <c r="AL265" s="1">
        <f t="shared" si="96"/>
        <v>0</v>
      </c>
      <c r="AM265" s="1">
        <f t="shared" si="90"/>
        <v>0</v>
      </c>
    </row>
    <row r="266" spans="1:39" x14ac:dyDescent="0.35">
      <c r="A266" s="1">
        <v>273</v>
      </c>
      <c r="B266" s="1" t="s">
        <v>33</v>
      </c>
      <c r="C266" s="1" t="s">
        <v>2</v>
      </c>
      <c r="D266" s="1" t="s">
        <v>2</v>
      </c>
      <c r="E266" s="1">
        <v>15.2</v>
      </c>
      <c r="F266" s="1">
        <f>SUM(E266:E277)</f>
        <v>36.450000000000003</v>
      </c>
      <c r="G266" s="1">
        <f t="shared" si="98"/>
        <v>41.700960219478731</v>
      </c>
      <c r="H266" s="1">
        <v>6</v>
      </c>
      <c r="I266" s="1">
        <f t="shared" si="101"/>
        <v>6.9501600365797884</v>
      </c>
      <c r="J266" s="1">
        <v>25</v>
      </c>
      <c r="K266" s="1">
        <f t="shared" si="86"/>
        <v>1.6680384087791493</v>
      </c>
      <c r="L266" s="1">
        <v>5</v>
      </c>
      <c r="M266" s="1">
        <f>SUM(L266:L277)</f>
        <v>13</v>
      </c>
      <c r="N266" s="1">
        <f t="shared" si="100"/>
        <v>38.46153846153846</v>
      </c>
      <c r="O266" s="1">
        <v>7</v>
      </c>
      <c r="P266" s="1">
        <f t="shared" si="99"/>
        <v>5.4945054945054945</v>
      </c>
      <c r="Q266" s="1">
        <v>28</v>
      </c>
      <c r="R266" s="1">
        <f t="shared" si="87"/>
        <v>1.3736263736263736</v>
      </c>
      <c r="S266" s="1">
        <v>1.25</v>
      </c>
      <c r="T266" s="1">
        <f>SUM(S266:S277)</f>
        <v>5.5</v>
      </c>
      <c r="U266" s="1">
        <f t="shared" ref="U266:U295" si="102">S266/(T266/100)</f>
        <v>22.727272727272727</v>
      </c>
      <c r="V266" s="1">
        <v>7</v>
      </c>
      <c r="W266" s="1">
        <f t="shared" si="91"/>
        <v>3.2467532467532467</v>
      </c>
      <c r="X266" s="1">
        <v>29</v>
      </c>
      <c r="Y266" s="1">
        <f t="shared" si="88"/>
        <v>0.78369905956112851</v>
      </c>
      <c r="Z266" s="1">
        <v>0.25</v>
      </c>
      <c r="AA266" s="1">
        <f>SUM(Z266:Z277)</f>
        <v>1.5</v>
      </c>
      <c r="AB266" s="1">
        <f t="shared" ref="AB266:AB277" si="103">Z266/(AA266/100)</f>
        <v>16.666666666666668</v>
      </c>
      <c r="AC266" s="1">
        <v>4</v>
      </c>
      <c r="AD266" s="1">
        <f t="shared" si="92"/>
        <v>4.166666666666667</v>
      </c>
      <c r="AE266" s="1">
        <v>22</v>
      </c>
      <c r="AF266" s="1">
        <f t="shared" si="89"/>
        <v>0.75757575757575768</v>
      </c>
      <c r="AH266" s="1">
        <f t="shared" si="93"/>
        <v>21.7</v>
      </c>
      <c r="AI266" s="1">
        <f t="shared" si="94"/>
        <v>56.45</v>
      </c>
      <c r="AJ266" s="1">
        <f t="shared" si="95"/>
        <v>38.44109831709477</v>
      </c>
      <c r="AK266" s="1">
        <v>35</v>
      </c>
      <c r="AL266" s="1">
        <f t="shared" si="96"/>
        <v>1.0983170947741363</v>
      </c>
      <c r="AM266" s="1">
        <f t="shared" si="90"/>
        <v>1.1000000000000001</v>
      </c>
    </row>
    <row r="267" spans="1:39" x14ac:dyDescent="0.35">
      <c r="A267" s="1">
        <v>274</v>
      </c>
      <c r="B267" s="1" t="s">
        <v>33</v>
      </c>
      <c r="C267" s="1" t="s">
        <v>2</v>
      </c>
      <c r="D267" s="1" t="s">
        <v>3</v>
      </c>
      <c r="E267" s="1">
        <v>6</v>
      </c>
      <c r="F267" s="1">
        <v>36.450000000000003</v>
      </c>
      <c r="G267" s="1">
        <f t="shared" si="98"/>
        <v>16.460905349794238</v>
      </c>
      <c r="H267" s="1">
        <v>6</v>
      </c>
      <c r="I267" s="1">
        <f t="shared" si="101"/>
        <v>2.7434842249657065</v>
      </c>
      <c r="J267" s="1">
        <v>25</v>
      </c>
      <c r="K267" s="1">
        <f t="shared" si="86"/>
        <v>0.65843621399176955</v>
      </c>
      <c r="L267" s="1">
        <v>3.75</v>
      </c>
      <c r="M267" s="1">
        <v>13</v>
      </c>
      <c r="N267" s="1">
        <f t="shared" si="100"/>
        <v>28.846153846153847</v>
      </c>
      <c r="O267" s="1">
        <v>7</v>
      </c>
      <c r="P267" s="1">
        <f t="shared" si="99"/>
        <v>4.1208791208791213</v>
      </c>
      <c r="Q267" s="1">
        <v>28</v>
      </c>
      <c r="R267" s="1">
        <f t="shared" si="87"/>
        <v>1.0302197802197803</v>
      </c>
      <c r="S267" s="1">
        <v>0.75</v>
      </c>
      <c r="T267" s="1">
        <v>5.5</v>
      </c>
      <c r="U267" s="1">
        <f t="shared" si="102"/>
        <v>13.636363636363637</v>
      </c>
      <c r="V267" s="1">
        <v>7</v>
      </c>
      <c r="W267" s="1">
        <f t="shared" si="91"/>
        <v>1.948051948051948</v>
      </c>
      <c r="X267" s="1">
        <v>29</v>
      </c>
      <c r="Y267" s="1">
        <f t="shared" si="88"/>
        <v>0.47021943573667713</v>
      </c>
      <c r="Z267" s="1">
        <v>0.75</v>
      </c>
      <c r="AA267" s="1">
        <v>1.5</v>
      </c>
      <c r="AB267" s="1">
        <f t="shared" si="103"/>
        <v>50</v>
      </c>
      <c r="AC267" s="1">
        <v>4</v>
      </c>
      <c r="AD267" s="1">
        <f t="shared" si="92"/>
        <v>12.5</v>
      </c>
      <c r="AE267" s="1">
        <v>22</v>
      </c>
      <c r="AF267" s="1">
        <f t="shared" si="89"/>
        <v>2.2727272727272729</v>
      </c>
      <c r="AH267" s="1">
        <f t="shared" si="93"/>
        <v>11.25</v>
      </c>
      <c r="AI267" s="1">
        <f t="shared" si="94"/>
        <v>56.45</v>
      </c>
      <c r="AJ267" s="1">
        <f t="shared" si="95"/>
        <v>19.929140832595216</v>
      </c>
      <c r="AK267" s="1">
        <v>35</v>
      </c>
      <c r="AL267" s="1">
        <f t="shared" si="96"/>
        <v>0.5694040237884348</v>
      </c>
      <c r="AM267" s="1">
        <f t="shared" si="90"/>
        <v>0.6</v>
      </c>
    </row>
    <row r="268" spans="1:39" x14ac:dyDescent="0.35">
      <c r="A268" s="1">
        <v>275</v>
      </c>
      <c r="B268" s="1" t="s">
        <v>33</v>
      </c>
      <c r="C268" s="1" t="s">
        <v>2</v>
      </c>
      <c r="D268" s="1" t="s">
        <v>4</v>
      </c>
      <c r="E268" s="1">
        <v>1.75</v>
      </c>
      <c r="F268" s="1">
        <v>36.450000000000003</v>
      </c>
      <c r="G268" s="1">
        <f t="shared" si="98"/>
        <v>4.8010973936899859</v>
      </c>
      <c r="H268" s="1">
        <v>6</v>
      </c>
      <c r="I268" s="1">
        <f t="shared" si="101"/>
        <v>0.80018289894833095</v>
      </c>
      <c r="J268" s="1">
        <v>25</v>
      </c>
      <c r="K268" s="1">
        <f t="shared" si="86"/>
        <v>0.19204389574759945</v>
      </c>
      <c r="L268" s="1">
        <v>0.25</v>
      </c>
      <c r="M268" s="1">
        <v>13</v>
      </c>
      <c r="N268" s="1">
        <f t="shared" si="100"/>
        <v>1.9230769230769229</v>
      </c>
      <c r="O268" s="1">
        <v>7</v>
      </c>
      <c r="P268" s="1">
        <f t="shared" si="99"/>
        <v>0.27472527472527469</v>
      </c>
      <c r="Q268" s="1">
        <v>28</v>
      </c>
      <c r="R268" s="1">
        <f t="shared" si="87"/>
        <v>6.8681318681318673E-2</v>
      </c>
      <c r="S268" s="1">
        <v>0</v>
      </c>
      <c r="T268" s="1">
        <v>5.5</v>
      </c>
      <c r="U268" s="1">
        <f t="shared" si="102"/>
        <v>0</v>
      </c>
      <c r="V268" s="1">
        <v>7</v>
      </c>
      <c r="W268" s="1">
        <f t="shared" si="91"/>
        <v>0</v>
      </c>
      <c r="X268" s="1">
        <v>29</v>
      </c>
      <c r="Y268" s="1">
        <f t="shared" si="88"/>
        <v>0</v>
      </c>
      <c r="Z268" s="1">
        <v>0</v>
      </c>
      <c r="AA268" s="1">
        <v>1.5</v>
      </c>
      <c r="AB268" s="1">
        <f t="shared" si="103"/>
        <v>0</v>
      </c>
      <c r="AC268" s="1">
        <v>4</v>
      </c>
      <c r="AD268" s="1">
        <f t="shared" si="92"/>
        <v>0</v>
      </c>
      <c r="AE268" s="1">
        <v>22</v>
      </c>
      <c r="AF268" s="1">
        <f t="shared" si="89"/>
        <v>0</v>
      </c>
      <c r="AH268" s="1">
        <f t="shared" si="93"/>
        <v>2</v>
      </c>
      <c r="AI268" s="1">
        <f t="shared" si="94"/>
        <v>56.45</v>
      </c>
      <c r="AJ268" s="1">
        <f t="shared" si="95"/>
        <v>3.5429583702391496</v>
      </c>
      <c r="AK268" s="1">
        <v>35</v>
      </c>
      <c r="AL268" s="1">
        <f t="shared" si="96"/>
        <v>0.10122738200683284</v>
      </c>
      <c r="AM268" s="1">
        <f t="shared" si="90"/>
        <v>0.1</v>
      </c>
    </row>
    <row r="269" spans="1:39" x14ac:dyDescent="0.35">
      <c r="A269" s="1">
        <v>276</v>
      </c>
      <c r="B269" s="1" t="s">
        <v>33</v>
      </c>
      <c r="C269" s="1" t="s">
        <v>2</v>
      </c>
      <c r="D269" s="1" t="s">
        <v>5</v>
      </c>
      <c r="E269" s="1">
        <v>3</v>
      </c>
      <c r="F269" s="1">
        <v>36.450000000000003</v>
      </c>
      <c r="G269" s="1">
        <f t="shared" si="98"/>
        <v>8.2304526748971192</v>
      </c>
      <c r="H269" s="1">
        <v>6</v>
      </c>
      <c r="I269" s="1">
        <f t="shared" si="101"/>
        <v>1.3717421124828533</v>
      </c>
      <c r="J269" s="1">
        <v>25</v>
      </c>
      <c r="K269" s="1">
        <f t="shared" si="86"/>
        <v>0.32921810699588477</v>
      </c>
      <c r="L269" s="1">
        <v>2.5</v>
      </c>
      <c r="M269" s="1">
        <v>13</v>
      </c>
      <c r="N269" s="1">
        <f t="shared" si="100"/>
        <v>19.23076923076923</v>
      </c>
      <c r="O269" s="1">
        <v>7</v>
      </c>
      <c r="P269" s="1">
        <f t="shared" si="99"/>
        <v>2.7472527472527473</v>
      </c>
      <c r="Q269" s="1">
        <v>28</v>
      </c>
      <c r="R269" s="1">
        <f t="shared" si="87"/>
        <v>0.68681318681318682</v>
      </c>
      <c r="S269" s="1">
        <v>3.5</v>
      </c>
      <c r="T269" s="1">
        <v>5.5</v>
      </c>
      <c r="U269" s="1">
        <f t="shared" si="102"/>
        <v>63.636363636363633</v>
      </c>
      <c r="V269" s="1">
        <v>7</v>
      </c>
      <c r="W269" s="1">
        <f t="shared" si="91"/>
        <v>9.0909090909090899</v>
      </c>
      <c r="X269" s="1">
        <v>29</v>
      </c>
      <c r="Y269" s="1">
        <f t="shared" si="88"/>
        <v>2.1943573667711598</v>
      </c>
      <c r="Z269" s="1">
        <v>0.5</v>
      </c>
      <c r="AA269" s="1">
        <v>1.5</v>
      </c>
      <c r="AB269" s="1">
        <f t="shared" si="103"/>
        <v>33.333333333333336</v>
      </c>
      <c r="AC269" s="1">
        <v>4</v>
      </c>
      <c r="AD269" s="1">
        <f t="shared" si="92"/>
        <v>8.3333333333333339</v>
      </c>
      <c r="AE269" s="1">
        <v>22</v>
      </c>
      <c r="AF269" s="1">
        <f t="shared" si="89"/>
        <v>1.5151515151515154</v>
      </c>
      <c r="AH269" s="1">
        <f t="shared" si="93"/>
        <v>9.5</v>
      </c>
      <c r="AI269" s="1">
        <f t="shared" si="94"/>
        <v>56.45</v>
      </c>
      <c r="AJ269" s="1">
        <f t="shared" si="95"/>
        <v>16.829052258635961</v>
      </c>
      <c r="AK269" s="1">
        <v>35</v>
      </c>
      <c r="AL269" s="1">
        <f t="shared" si="96"/>
        <v>0.48083006453245603</v>
      </c>
      <c r="AM269" s="1">
        <f t="shared" si="90"/>
        <v>0.5</v>
      </c>
    </row>
    <row r="270" spans="1:39" x14ac:dyDescent="0.35">
      <c r="A270" s="1">
        <v>277</v>
      </c>
      <c r="B270" s="1" t="s">
        <v>33</v>
      </c>
      <c r="C270" s="1" t="s">
        <v>2</v>
      </c>
      <c r="D270" s="1" t="s">
        <v>6</v>
      </c>
      <c r="E270" s="1">
        <v>0</v>
      </c>
      <c r="F270" s="1">
        <v>36.450000000000003</v>
      </c>
      <c r="G270" s="1">
        <f t="shared" si="98"/>
        <v>0</v>
      </c>
      <c r="H270" s="1">
        <v>6</v>
      </c>
      <c r="I270" s="1">
        <f t="shared" si="101"/>
        <v>0</v>
      </c>
      <c r="J270" s="1">
        <v>25</v>
      </c>
      <c r="K270" s="1">
        <f t="shared" si="86"/>
        <v>0</v>
      </c>
      <c r="L270" s="1">
        <v>0</v>
      </c>
      <c r="M270" s="1">
        <v>13</v>
      </c>
      <c r="N270" s="1">
        <f t="shared" si="100"/>
        <v>0</v>
      </c>
      <c r="O270" s="1">
        <v>7</v>
      </c>
      <c r="P270" s="1">
        <f t="shared" si="99"/>
        <v>0</v>
      </c>
      <c r="Q270" s="1">
        <v>28</v>
      </c>
      <c r="R270" s="1">
        <f t="shared" si="87"/>
        <v>0</v>
      </c>
      <c r="S270" s="1">
        <v>0</v>
      </c>
      <c r="T270" s="1">
        <v>5.5</v>
      </c>
      <c r="U270" s="1">
        <f t="shared" si="102"/>
        <v>0</v>
      </c>
      <c r="V270" s="1">
        <v>7</v>
      </c>
      <c r="W270" s="1">
        <f t="shared" si="91"/>
        <v>0</v>
      </c>
      <c r="X270" s="1">
        <v>29</v>
      </c>
      <c r="Y270" s="1">
        <f t="shared" si="88"/>
        <v>0</v>
      </c>
      <c r="Z270" s="1">
        <v>0</v>
      </c>
      <c r="AA270" s="1">
        <v>1.5</v>
      </c>
      <c r="AB270" s="1">
        <f t="shared" si="103"/>
        <v>0</v>
      </c>
      <c r="AC270" s="1">
        <v>4</v>
      </c>
      <c r="AD270" s="1">
        <f t="shared" si="92"/>
        <v>0</v>
      </c>
      <c r="AE270" s="1">
        <v>22</v>
      </c>
      <c r="AF270" s="1">
        <f t="shared" si="89"/>
        <v>0</v>
      </c>
      <c r="AH270" s="1">
        <f t="shared" si="93"/>
        <v>0</v>
      </c>
      <c r="AI270" s="1">
        <f t="shared" si="94"/>
        <v>56.45</v>
      </c>
      <c r="AJ270" s="1">
        <f t="shared" si="95"/>
        <v>0</v>
      </c>
      <c r="AK270" s="1">
        <v>35</v>
      </c>
      <c r="AL270" s="1">
        <f t="shared" si="96"/>
        <v>0</v>
      </c>
      <c r="AM270" s="1">
        <f t="shared" si="90"/>
        <v>0</v>
      </c>
    </row>
    <row r="271" spans="1:39" x14ac:dyDescent="0.35">
      <c r="A271" s="1">
        <v>278</v>
      </c>
      <c r="B271" s="1" t="s">
        <v>33</v>
      </c>
      <c r="C271" s="1" t="s">
        <v>2</v>
      </c>
      <c r="D271" s="1" t="s">
        <v>7</v>
      </c>
      <c r="E271" s="1">
        <v>8.75</v>
      </c>
      <c r="F271" s="1">
        <v>36.450000000000003</v>
      </c>
      <c r="G271" s="1">
        <f t="shared" si="98"/>
        <v>24.005486968449929</v>
      </c>
      <c r="H271" s="1">
        <v>6</v>
      </c>
      <c r="I271" s="1">
        <f t="shared" si="101"/>
        <v>4.0009144947416546</v>
      </c>
      <c r="J271" s="1">
        <v>25</v>
      </c>
      <c r="K271" s="1">
        <f t="shared" si="86"/>
        <v>0.96021947873799718</v>
      </c>
      <c r="L271" s="1">
        <v>1.25</v>
      </c>
      <c r="M271" s="1">
        <v>13</v>
      </c>
      <c r="N271" s="1">
        <f t="shared" si="100"/>
        <v>9.615384615384615</v>
      </c>
      <c r="O271" s="1">
        <v>7</v>
      </c>
      <c r="P271" s="1">
        <f t="shared" si="99"/>
        <v>1.3736263736263736</v>
      </c>
      <c r="Q271" s="1">
        <v>28</v>
      </c>
      <c r="R271" s="1">
        <f t="shared" si="87"/>
        <v>0.34340659340659341</v>
      </c>
      <c r="S271" s="1">
        <v>0</v>
      </c>
      <c r="T271" s="1">
        <v>5.5</v>
      </c>
      <c r="U271" s="1">
        <f t="shared" si="102"/>
        <v>0</v>
      </c>
      <c r="V271" s="1">
        <v>7</v>
      </c>
      <c r="W271" s="1">
        <f t="shared" si="91"/>
        <v>0</v>
      </c>
      <c r="X271" s="1">
        <v>29</v>
      </c>
      <c r="Y271" s="1">
        <f t="shared" si="88"/>
        <v>0</v>
      </c>
      <c r="Z271" s="1">
        <v>0</v>
      </c>
      <c r="AA271" s="1">
        <v>1.5</v>
      </c>
      <c r="AB271" s="1">
        <f t="shared" si="103"/>
        <v>0</v>
      </c>
      <c r="AC271" s="1">
        <v>4</v>
      </c>
      <c r="AD271" s="1">
        <f t="shared" si="92"/>
        <v>0</v>
      </c>
      <c r="AE271" s="1">
        <v>22</v>
      </c>
      <c r="AF271" s="1">
        <f t="shared" si="89"/>
        <v>0</v>
      </c>
      <c r="AH271" s="1">
        <f t="shared" si="93"/>
        <v>10</v>
      </c>
      <c r="AI271" s="1">
        <f t="shared" si="94"/>
        <v>56.45</v>
      </c>
      <c r="AJ271" s="1">
        <f t="shared" si="95"/>
        <v>17.714791851195749</v>
      </c>
      <c r="AK271" s="1">
        <v>35</v>
      </c>
      <c r="AL271" s="1">
        <f t="shared" si="96"/>
        <v>0.50613691003416428</v>
      </c>
      <c r="AM271" s="1">
        <f t="shared" si="90"/>
        <v>0.5</v>
      </c>
    </row>
    <row r="272" spans="1:39" x14ac:dyDescent="0.35">
      <c r="A272" s="1">
        <v>279</v>
      </c>
      <c r="B272" s="1" t="s">
        <v>33</v>
      </c>
      <c r="C272" s="1" t="s">
        <v>2</v>
      </c>
      <c r="D272" s="1" t="s">
        <v>8</v>
      </c>
      <c r="E272" s="1">
        <v>0</v>
      </c>
      <c r="F272" s="1">
        <v>36.450000000000003</v>
      </c>
      <c r="G272" s="1">
        <f t="shared" si="98"/>
        <v>0</v>
      </c>
      <c r="H272" s="1">
        <v>6</v>
      </c>
      <c r="I272" s="1">
        <f t="shared" si="101"/>
        <v>0</v>
      </c>
      <c r="J272" s="1">
        <v>25</v>
      </c>
      <c r="K272" s="1">
        <f t="shared" si="86"/>
        <v>0</v>
      </c>
      <c r="L272" s="1">
        <v>0</v>
      </c>
      <c r="M272" s="1">
        <v>13</v>
      </c>
      <c r="N272" s="1">
        <f t="shared" si="100"/>
        <v>0</v>
      </c>
      <c r="O272" s="1">
        <v>7</v>
      </c>
      <c r="P272" s="1">
        <f t="shared" si="99"/>
        <v>0</v>
      </c>
      <c r="Q272" s="1">
        <v>28</v>
      </c>
      <c r="R272" s="1">
        <f t="shared" si="87"/>
        <v>0</v>
      </c>
      <c r="S272" s="1">
        <v>0</v>
      </c>
      <c r="T272" s="1">
        <v>5.5</v>
      </c>
      <c r="U272" s="1">
        <f t="shared" si="102"/>
        <v>0</v>
      </c>
      <c r="V272" s="1">
        <v>7</v>
      </c>
      <c r="W272" s="1">
        <f t="shared" si="91"/>
        <v>0</v>
      </c>
      <c r="X272" s="1">
        <v>29</v>
      </c>
      <c r="Y272" s="1">
        <f t="shared" si="88"/>
        <v>0</v>
      </c>
      <c r="Z272" s="1">
        <v>0</v>
      </c>
      <c r="AA272" s="1">
        <v>1.5</v>
      </c>
      <c r="AB272" s="1">
        <f t="shared" si="103"/>
        <v>0</v>
      </c>
      <c r="AC272" s="1">
        <v>4</v>
      </c>
      <c r="AD272" s="1">
        <f t="shared" si="92"/>
        <v>0</v>
      </c>
      <c r="AE272" s="1">
        <v>22</v>
      </c>
      <c r="AF272" s="1">
        <f t="shared" si="89"/>
        <v>0</v>
      </c>
      <c r="AH272" s="1">
        <f t="shared" si="93"/>
        <v>0</v>
      </c>
      <c r="AI272" s="1">
        <f t="shared" si="94"/>
        <v>56.45</v>
      </c>
      <c r="AJ272" s="1">
        <f t="shared" si="95"/>
        <v>0</v>
      </c>
      <c r="AK272" s="1">
        <v>35</v>
      </c>
      <c r="AL272" s="1">
        <f t="shared" si="96"/>
        <v>0</v>
      </c>
      <c r="AM272" s="1">
        <f t="shared" si="90"/>
        <v>0</v>
      </c>
    </row>
    <row r="273" spans="1:39" x14ac:dyDescent="0.35">
      <c r="A273" s="1">
        <v>280</v>
      </c>
      <c r="B273" s="1" t="s">
        <v>33</v>
      </c>
      <c r="C273" s="1" t="s">
        <v>2</v>
      </c>
      <c r="D273" s="1" t="s">
        <v>12</v>
      </c>
      <c r="E273" s="1">
        <v>0</v>
      </c>
      <c r="F273" s="1">
        <v>36.450000000000003</v>
      </c>
      <c r="G273" s="1">
        <f t="shared" si="98"/>
        <v>0</v>
      </c>
      <c r="H273" s="1">
        <v>6</v>
      </c>
      <c r="I273" s="1">
        <f t="shared" si="101"/>
        <v>0</v>
      </c>
      <c r="J273" s="1">
        <v>25</v>
      </c>
      <c r="K273" s="1">
        <f t="shared" si="86"/>
        <v>0</v>
      </c>
      <c r="L273" s="1">
        <v>0</v>
      </c>
      <c r="M273" s="1">
        <v>13</v>
      </c>
      <c r="N273" s="1">
        <f t="shared" si="100"/>
        <v>0</v>
      </c>
      <c r="O273" s="1">
        <v>7</v>
      </c>
      <c r="P273" s="1">
        <f t="shared" si="99"/>
        <v>0</v>
      </c>
      <c r="Q273" s="1">
        <v>28</v>
      </c>
      <c r="R273" s="1">
        <f t="shared" si="87"/>
        <v>0</v>
      </c>
      <c r="S273" s="1">
        <v>0</v>
      </c>
      <c r="T273" s="1">
        <v>5.5</v>
      </c>
      <c r="U273" s="1">
        <f t="shared" si="102"/>
        <v>0</v>
      </c>
      <c r="V273" s="1">
        <v>7</v>
      </c>
      <c r="W273" s="1">
        <f t="shared" si="91"/>
        <v>0</v>
      </c>
      <c r="X273" s="1">
        <v>29</v>
      </c>
      <c r="Y273" s="1">
        <f t="shared" si="88"/>
        <v>0</v>
      </c>
      <c r="Z273" s="1">
        <v>0</v>
      </c>
      <c r="AA273" s="1">
        <v>1.5</v>
      </c>
      <c r="AB273" s="1">
        <f t="shared" si="103"/>
        <v>0</v>
      </c>
      <c r="AC273" s="1">
        <v>4</v>
      </c>
      <c r="AD273" s="1">
        <f t="shared" si="92"/>
        <v>0</v>
      </c>
      <c r="AE273" s="1">
        <v>22</v>
      </c>
      <c r="AF273" s="1">
        <f t="shared" si="89"/>
        <v>0</v>
      </c>
      <c r="AH273" s="1">
        <f t="shared" si="93"/>
        <v>0</v>
      </c>
      <c r="AI273" s="1">
        <f t="shared" si="94"/>
        <v>56.45</v>
      </c>
      <c r="AJ273" s="1">
        <f t="shared" si="95"/>
        <v>0</v>
      </c>
      <c r="AK273" s="1">
        <v>35</v>
      </c>
      <c r="AL273" s="1">
        <f t="shared" si="96"/>
        <v>0</v>
      </c>
      <c r="AM273" s="1">
        <f t="shared" si="90"/>
        <v>0</v>
      </c>
    </row>
    <row r="274" spans="1:39" x14ac:dyDescent="0.35">
      <c r="A274" s="1">
        <v>282</v>
      </c>
      <c r="B274" s="1" t="s">
        <v>33</v>
      </c>
      <c r="C274" s="1" t="s">
        <v>2</v>
      </c>
      <c r="D274" s="1" t="s">
        <v>9</v>
      </c>
      <c r="E274" s="1">
        <v>0</v>
      </c>
      <c r="F274" s="1">
        <v>36.450000000000003</v>
      </c>
      <c r="G274" s="1">
        <f t="shared" si="98"/>
        <v>0</v>
      </c>
      <c r="H274" s="1">
        <v>6</v>
      </c>
      <c r="I274" s="1">
        <f t="shared" si="101"/>
        <v>0</v>
      </c>
      <c r="J274" s="1">
        <v>25</v>
      </c>
      <c r="K274" s="1">
        <f t="shared" si="86"/>
        <v>0</v>
      </c>
      <c r="L274" s="1">
        <v>0</v>
      </c>
      <c r="M274" s="1">
        <v>13</v>
      </c>
      <c r="N274" s="1">
        <f t="shared" si="100"/>
        <v>0</v>
      </c>
      <c r="O274" s="1">
        <v>7</v>
      </c>
      <c r="P274" s="1">
        <f t="shared" si="99"/>
        <v>0</v>
      </c>
      <c r="Q274" s="1">
        <v>28</v>
      </c>
      <c r="R274" s="1">
        <f t="shared" si="87"/>
        <v>0</v>
      </c>
      <c r="S274" s="1">
        <v>0</v>
      </c>
      <c r="T274" s="1">
        <v>5.5</v>
      </c>
      <c r="U274" s="1">
        <f t="shared" si="102"/>
        <v>0</v>
      </c>
      <c r="V274" s="1">
        <v>7</v>
      </c>
      <c r="W274" s="1">
        <f t="shared" si="91"/>
        <v>0</v>
      </c>
      <c r="X274" s="1">
        <v>29</v>
      </c>
      <c r="Y274" s="1">
        <f t="shared" si="88"/>
        <v>0</v>
      </c>
      <c r="Z274" s="1">
        <v>0</v>
      </c>
      <c r="AA274" s="1">
        <v>1.5</v>
      </c>
      <c r="AB274" s="1">
        <f t="shared" si="103"/>
        <v>0</v>
      </c>
      <c r="AC274" s="1">
        <v>4</v>
      </c>
      <c r="AD274" s="1">
        <f t="shared" si="92"/>
        <v>0</v>
      </c>
      <c r="AE274" s="1">
        <v>22</v>
      </c>
      <c r="AF274" s="1">
        <f t="shared" si="89"/>
        <v>0</v>
      </c>
      <c r="AH274" s="1">
        <f t="shared" si="93"/>
        <v>0</v>
      </c>
      <c r="AI274" s="1">
        <f t="shared" si="94"/>
        <v>56.45</v>
      </c>
      <c r="AJ274" s="1">
        <f t="shared" si="95"/>
        <v>0</v>
      </c>
      <c r="AK274" s="1">
        <v>35</v>
      </c>
      <c r="AL274" s="1">
        <f t="shared" si="96"/>
        <v>0</v>
      </c>
      <c r="AM274" s="1">
        <f t="shared" si="90"/>
        <v>0</v>
      </c>
    </row>
    <row r="275" spans="1:39" x14ac:dyDescent="0.35">
      <c r="A275" s="1">
        <v>283</v>
      </c>
      <c r="B275" s="1" t="s">
        <v>33</v>
      </c>
      <c r="C275" s="1" t="s">
        <v>2</v>
      </c>
      <c r="D275" s="1" t="s">
        <v>10</v>
      </c>
      <c r="E275" s="1">
        <v>0</v>
      </c>
      <c r="F275" s="1">
        <v>36.450000000000003</v>
      </c>
      <c r="G275" s="1">
        <f t="shared" si="98"/>
        <v>0</v>
      </c>
      <c r="H275" s="1">
        <v>6</v>
      </c>
      <c r="I275" s="1">
        <f t="shared" si="101"/>
        <v>0</v>
      </c>
      <c r="J275" s="1">
        <v>25</v>
      </c>
      <c r="K275" s="1">
        <f t="shared" si="86"/>
        <v>0</v>
      </c>
      <c r="L275" s="1">
        <v>0</v>
      </c>
      <c r="M275" s="1">
        <v>13</v>
      </c>
      <c r="N275" s="1">
        <f t="shared" si="100"/>
        <v>0</v>
      </c>
      <c r="O275" s="1">
        <v>7</v>
      </c>
      <c r="P275" s="1">
        <f t="shared" si="99"/>
        <v>0</v>
      </c>
      <c r="Q275" s="1">
        <v>28</v>
      </c>
      <c r="R275" s="1">
        <f t="shared" si="87"/>
        <v>0</v>
      </c>
      <c r="S275" s="1">
        <v>0</v>
      </c>
      <c r="T275" s="1">
        <v>5.5</v>
      </c>
      <c r="U275" s="1">
        <f t="shared" si="102"/>
        <v>0</v>
      </c>
      <c r="V275" s="1">
        <v>7</v>
      </c>
      <c r="W275" s="1">
        <f t="shared" si="91"/>
        <v>0</v>
      </c>
      <c r="X275" s="1">
        <v>29</v>
      </c>
      <c r="Y275" s="1">
        <f t="shared" si="88"/>
        <v>0</v>
      </c>
      <c r="Z275" s="1">
        <v>0</v>
      </c>
      <c r="AA275" s="1">
        <v>1.5</v>
      </c>
      <c r="AB275" s="1">
        <f t="shared" si="103"/>
        <v>0</v>
      </c>
      <c r="AC275" s="1">
        <v>4</v>
      </c>
      <c r="AD275" s="1">
        <f t="shared" si="92"/>
        <v>0</v>
      </c>
      <c r="AE275" s="1">
        <v>22</v>
      </c>
      <c r="AF275" s="1">
        <f t="shared" si="89"/>
        <v>0</v>
      </c>
      <c r="AH275" s="1">
        <f t="shared" si="93"/>
        <v>0</v>
      </c>
      <c r="AI275" s="1">
        <f t="shared" si="94"/>
        <v>56.45</v>
      </c>
      <c r="AJ275" s="1">
        <f t="shared" si="95"/>
        <v>0</v>
      </c>
      <c r="AK275" s="1">
        <v>35</v>
      </c>
      <c r="AL275" s="1">
        <f t="shared" si="96"/>
        <v>0</v>
      </c>
      <c r="AM275" s="1">
        <f t="shared" si="90"/>
        <v>0</v>
      </c>
    </row>
    <row r="276" spans="1:39" x14ac:dyDescent="0.35">
      <c r="A276" s="1">
        <v>284</v>
      </c>
      <c r="B276" s="1" t="s">
        <v>33</v>
      </c>
      <c r="C276" s="1" t="s">
        <v>2</v>
      </c>
      <c r="D276" s="1" t="s">
        <v>11</v>
      </c>
      <c r="E276" s="1">
        <v>1.75</v>
      </c>
      <c r="F276" s="1">
        <v>36.450000000000003</v>
      </c>
      <c r="G276" s="1">
        <f t="shared" si="98"/>
        <v>4.8010973936899859</v>
      </c>
      <c r="H276" s="1">
        <v>6</v>
      </c>
      <c r="I276" s="1">
        <f t="shared" si="101"/>
        <v>0.80018289894833095</v>
      </c>
      <c r="J276" s="1">
        <v>25</v>
      </c>
      <c r="K276" s="1">
        <f t="shared" si="86"/>
        <v>0.19204389574759945</v>
      </c>
      <c r="L276" s="1">
        <v>0.25</v>
      </c>
      <c r="M276" s="1">
        <v>13</v>
      </c>
      <c r="N276" s="1">
        <f t="shared" si="100"/>
        <v>1.9230769230769229</v>
      </c>
      <c r="O276" s="1">
        <v>7</v>
      </c>
      <c r="P276" s="1">
        <f t="shared" si="99"/>
        <v>0.27472527472527469</v>
      </c>
      <c r="Q276" s="1">
        <v>28</v>
      </c>
      <c r="R276" s="1">
        <f t="shared" si="87"/>
        <v>6.8681318681318673E-2</v>
      </c>
      <c r="S276" s="1">
        <v>0</v>
      </c>
      <c r="T276" s="1">
        <v>5.5</v>
      </c>
      <c r="U276" s="1">
        <f t="shared" si="102"/>
        <v>0</v>
      </c>
      <c r="V276" s="1">
        <v>7</v>
      </c>
      <c r="W276" s="1">
        <f t="shared" si="91"/>
        <v>0</v>
      </c>
      <c r="X276" s="1">
        <v>29</v>
      </c>
      <c r="Y276" s="1">
        <f t="shared" si="88"/>
        <v>0</v>
      </c>
      <c r="Z276" s="1">
        <v>0</v>
      </c>
      <c r="AA276" s="1">
        <v>1.5</v>
      </c>
      <c r="AB276" s="1">
        <f t="shared" si="103"/>
        <v>0</v>
      </c>
      <c r="AC276" s="1">
        <v>4</v>
      </c>
      <c r="AD276" s="1">
        <f t="shared" si="92"/>
        <v>0</v>
      </c>
      <c r="AE276" s="1">
        <v>22</v>
      </c>
      <c r="AF276" s="1">
        <f t="shared" si="89"/>
        <v>0</v>
      </c>
      <c r="AH276" s="1">
        <f t="shared" si="93"/>
        <v>2</v>
      </c>
      <c r="AI276" s="1">
        <f t="shared" si="94"/>
        <v>56.45</v>
      </c>
      <c r="AJ276" s="1">
        <f t="shared" si="95"/>
        <v>3.5429583702391496</v>
      </c>
      <c r="AK276" s="1">
        <v>35</v>
      </c>
      <c r="AL276" s="1">
        <f t="shared" si="96"/>
        <v>0.10122738200683284</v>
      </c>
      <c r="AM276" s="1">
        <f t="shared" si="90"/>
        <v>0.1</v>
      </c>
    </row>
    <row r="277" spans="1:39" x14ac:dyDescent="0.35">
      <c r="A277" s="1">
        <v>285</v>
      </c>
      <c r="B277" s="1" t="s">
        <v>33</v>
      </c>
      <c r="C277" s="1" t="s">
        <v>2</v>
      </c>
      <c r="D277" s="1" t="s">
        <v>1</v>
      </c>
      <c r="E277" s="1">
        <v>0</v>
      </c>
      <c r="F277" s="1">
        <v>0</v>
      </c>
      <c r="G277" s="1">
        <v>0</v>
      </c>
      <c r="H277" s="1">
        <v>6</v>
      </c>
      <c r="I277" s="1">
        <f t="shared" si="101"/>
        <v>0</v>
      </c>
      <c r="J277" s="1">
        <v>25</v>
      </c>
      <c r="K277" s="1">
        <f t="shared" si="86"/>
        <v>0</v>
      </c>
      <c r="L277" s="1">
        <v>0</v>
      </c>
      <c r="M277" s="1">
        <v>13</v>
      </c>
      <c r="N277" s="1">
        <f t="shared" si="100"/>
        <v>0</v>
      </c>
      <c r="O277" s="1">
        <v>7</v>
      </c>
      <c r="P277" s="1">
        <f t="shared" si="99"/>
        <v>0</v>
      </c>
      <c r="Q277" s="1">
        <v>28</v>
      </c>
      <c r="R277" s="1">
        <f t="shared" si="87"/>
        <v>0</v>
      </c>
      <c r="S277" s="1">
        <v>0</v>
      </c>
      <c r="T277" s="1">
        <v>5.5</v>
      </c>
      <c r="U277" s="1">
        <f t="shared" si="102"/>
        <v>0</v>
      </c>
      <c r="V277" s="1">
        <v>7</v>
      </c>
      <c r="W277" s="1">
        <f t="shared" si="91"/>
        <v>0</v>
      </c>
      <c r="X277" s="1">
        <v>29</v>
      </c>
      <c r="Y277" s="1">
        <f t="shared" si="88"/>
        <v>0</v>
      </c>
      <c r="Z277" s="1">
        <v>0</v>
      </c>
      <c r="AA277" s="1">
        <v>1.5</v>
      </c>
      <c r="AB277" s="1">
        <f t="shared" si="103"/>
        <v>0</v>
      </c>
      <c r="AC277" s="1">
        <v>4</v>
      </c>
      <c r="AD277" s="1">
        <f t="shared" si="92"/>
        <v>0</v>
      </c>
      <c r="AE277" s="1">
        <v>22</v>
      </c>
      <c r="AF277" s="1">
        <f t="shared" si="89"/>
        <v>0</v>
      </c>
      <c r="AH277" s="1">
        <f t="shared" si="93"/>
        <v>0</v>
      </c>
      <c r="AI277" s="1">
        <f t="shared" si="94"/>
        <v>20</v>
      </c>
      <c r="AJ277" s="1">
        <f t="shared" si="95"/>
        <v>0</v>
      </c>
      <c r="AK277" s="1">
        <v>35</v>
      </c>
      <c r="AL277" s="1">
        <f t="shared" si="96"/>
        <v>0</v>
      </c>
      <c r="AM277" s="1">
        <f t="shared" si="90"/>
        <v>0</v>
      </c>
    </row>
    <row r="278" spans="1:39" x14ac:dyDescent="0.35">
      <c r="A278" s="1">
        <v>286</v>
      </c>
      <c r="B278" s="1" t="s">
        <v>34</v>
      </c>
      <c r="C278" s="1" t="s">
        <v>2</v>
      </c>
      <c r="D278" s="1" t="s">
        <v>2</v>
      </c>
      <c r="E278" s="1">
        <v>0</v>
      </c>
      <c r="F278" s="1">
        <v>0</v>
      </c>
      <c r="G278" s="1">
        <v>0</v>
      </c>
      <c r="H278" s="1">
        <v>6</v>
      </c>
      <c r="I278" s="1">
        <f t="shared" si="101"/>
        <v>0</v>
      </c>
      <c r="J278" s="1">
        <v>25</v>
      </c>
      <c r="K278" s="1">
        <f t="shared" si="86"/>
        <v>0</v>
      </c>
      <c r="L278" s="1">
        <v>3.25</v>
      </c>
      <c r="M278" s="1">
        <f>SUM(L278:L288)</f>
        <v>6.5</v>
      </c>
      <c r="N278" s="1">
        <f t="shared" si="100"/>
        <v>50</v>
      </c>
      <c r="O278" s="1">
        <v>7</v>
      </c>
      <c r="P278" s="1">
        <f t="shared" si="99"/>
        <v>7.1428571428571432</v>
      </c>
      <c r="Q278" s="1">
        <v>28</v>
      </c>
      <c r="R278" s="1">
        <f t="shared" si="87"/>
        <v>1.7857142857142858</v>
      </c>
      <c r="S278" s="1">
        <v>2.25</v>
      </c>
      <c r="T278" s="1">
        <f>SUM(S278:S289)</f>
        <v>4.5</v>
      </c>
      <c r="U278" s="1">
        <f t="shared" si="102"/>
        <v>50</v>
      </c>
      <c r="V278" s="1">
        <v>7</v>
      </c>
      <c r="W278" s="1">
        <f t="shared" si="91"/>
        <v>7.1428571428571432</v>
      </c>
      <c r="X278" s="1">
        <v>29</v>
      </c>
      <c r="Y278" s="1">
        <f t="shared" si="88"/>
        <v>1.7241379310344827</v>
      </c>
      <c r="Z278" s="1">
        <v>0</v>
      </c>
      <c r="AA278" s="1">
        <v>0</v>
      </c>
      <c r="AB278" s="1">
        <v>0</v>
      </c>
      <c r="AC278" s="1">
        <v>4</v>
      </c>
      <c r="AD278" s="1">
        <f t="shared" si="92"/>
        <v>0</v>
      </c>
      <c r="AE278" s="1">
        <v>22</v>
      </c>
      <c r="AF278" s="1">
        <f t="shared" si="89"/>
        <v>0</v>
      </c>
      <c r="AH278" s="1">
        <f t="shared" si="93"/>
        <v>5.5</v>
      </c>
      <c r="AI278" s="1">
        <f t="shared" si="94"/>
        <v>11</v>
      </c>
      <c r="AJ278" s="1">
        <f t="shared" si="95"/>
        <v>50</v>
      </c>
      <c r="AK278" s="1">
        <v>35</v>
      </c>
      <c r="AL278" s="1">
        <f t="shared" si="96"/>
        <v>1.4285714285714286</v>
      </c>
      <c r="AM278" s="1">
        <f t="shared" si="90"/>
        <v>1.4</v>
      </c>
    </row>
    <row r="279" spans="1:39" x14ac:dyDescent="0.35">
      <c r="A279" s="1">
        <v>287</v>
      </c>
      <c r="B279" s="1" t="s">
        <v>34</v>
      </c>
      <c r="C279" s="1" t="s">
        <v>2</v>
      </c>
      <c r="D279" s="1" t="s">
        <v>3</v>
      </c>
      <c r="E279" s="1">
        <v>0</v>
      </c>
      <c r="F279" s="1">
        <v>0</v>
      </c>
      <c r="G279" s="1">
        <v>0</v>
      </c>
      <c r="H279" s="1">
        <v>6</v>
      </c>
      <c r="I279" s="1">
        <f t="shared" si="101"/>
        <v>0</v>
      </c>
      <c r="J279" s="1">
        <v>25</v>
      </c>
      <c r="K279" s="1">
        <f t="shared" si="86"/>
        <v>0</v>
      </c>
      <c r="L279" s="1">
        <v>0</v>
      </c>
      <c r="M279" s="1">
        <v>6.5</v>
      </c>
      <c r="N279" s="1">
        <f t="shared" si="100"/>
        <v>0</v>
      </c>
      <c r="O279" s="1">
        <v>7</v>
      </c>
      <c r="P279" s="1">
        <f t="shared" si="99"/>
        <v>0</v>
      </c>
      <c r="Q279" s="1">
        <v>28</v>
      </c>
      <c r="R279" s="1">
        <f t="shared" si="87"/>
        <v>0</v>
      </c>
      <c r="S279" s="1">
        <v>0</v>
      </c>
      <c r="T279" s="1">
        <v>4.5</v>
      </c>
      <c r="U279" s="1">
        <f t="shared" si="102"/>
        <v>0</v>
      </c>
      <c r="V279" s="1">
        <v>7</v>
      </c>
      <c r="W279" s="1">
        <f t="shared" si="91"/>
        <v>0</v>
      </c>
      <c r="X279" s="1">
        <v>29</v>
      </c>
      <c r="Y279" s="1">
        <f t="shared" si="88"/>
        <v>0</v>
      </c>
      <c r="Z279" s="1">
        <v>0</v>
      </c>
      <c r="AA279" s="1">
        <v>0</v>
      </c>
      <c r="AB279" s="1">
        <v>0</v>
      </c>
      <c r="AC279" s="1">
        <v>4</v>
      </c>
      <c r="AD279" s="1">
        <f t="shared" si="92"/>
        <v>0</v>
      </c>
      <c r="AE279" s="1">
        <v>22</v>
      </c>
      <c r="AF279" s="1">
        <f t="shared" si="89"/>
        <v>0</v>
      </c>
      <c r="AH279" s="1">
        <f t="shared" si="93"/>
        <v>0</v>
      </c>
      <c r="AI279" s="1">
        <f t="shared" si="94"/>
        <v>11</v>
      </c>
      <c r="AJ279" s="1">
        <f t="shared" si="95"/>
        <v>0</v>
      </c>
      <c r="AK279" s="1">
        <v>35</v>
      </c>
      <c r="AL279" s="1">
        <f t="shared" si="96"/>
        <v>0</v>
      </c>
      <c r="AM279" s="1">
        <f t="shared" si="90"/>
        <v>0</v>
      </c>
    </row>
    <row r="280" spans="1:39" x14ac:dyDescent="0.35">
      <c r="A280" s="1">
        <v>288</v>
      </c>
      <c r="B280" s="1" t="s">
        <v>34</v>
      </c>
      <c r="C280" s="1" t="s">
        <v>2</v>
      </c>
      <c r="D280" s="1" t="s">
        <v>4</v>
      </c>
      <c r="E280" s="1">
        <v>0</v>
      </c>
      <c r="F280" s="1">
        <v>0</v>
      </c>
      <c r="G280" s="1">
        <v>0</v>
      </c>
      <c r="H280" s="1">
        <v>6</v>
      </c>
      <c r="I280" s="1">
        <f t="shared" si="101"/>
        <v>0</v>
      </c>
      <c r="J280" s="1">
        <v>25</v>
      </c>
      <c r="K280" s="1">
        <f t="shared" si="86"/>
        <v>0</v>
      </c>
      <c r="L280" s="1">
        <v>0</v>
      </c>
      <c r="M280" s="1">
        <v>6.5</v>
      </c>
      <c r="N280" s="1">
        <f t="shared" si="100"/>
        <v>0</v>
      </c>
      <c r="O280" s="1">
        <v>7</v>
      </c>
      <c r="P280" s="1">
        <f t="shared" si="99"/>
        <v>0</v>
      </c>
      <c r="Q280" s="1">
        <v>28</v>
      </c>
      <c r="R280" s="1">
        <f t="shared" si="87"/>
        <v>0</v>
      </c>
      <c r="S280" s="1">
        <v>0</v>
      </c>
      <c r="T280" s="1">
        <v>4.5</v>
      </c>
      <c r="U280" s="1">
        <f t="shared" si="102"/>
        <v>0</v>
      </c>
      <c r="V280" s="1">
        <v>7</v>
      </c>
      <c r="W280" s="1">
        <f t="shared" si="91"/>
        <v>0</v>
      </c>
      <c r="X280" s="1">
        <v>29</v>
      </c>
      <c r="Y280" s="1">
        <f t="shared" si="88"/>
        <v>0</v>
      </c>
      <c r="Z280" s="1">
        <v>0</v>
      </c>
      <c r="AA280" s="1">
        <v>0</v>
      </c>
      <c r="AB280" s="1">
        <v>0</v>
      </c>
      <c r="AC280" s="1">
        <v>4</v>
      </c>
      <c r="AD280" s="1">
        <f t="shared" si="92"/>
        <v>0</v>
      </c>
      <c r="AE280" s="1">
        <v>22</v>
      </c>
      <c r="AF280" s="1">
        <f t="shared" si="89"/>
        <v>0</v>
      </c>
      <c r="AH280" s="1">
        <f t="shared" si="93"/>
        <v>0</v>
      </c>
      <c r="AI280" s="1">
        <f t="shared" si="94"/>
        <v>11</v>
      </c>
      <c r="AJ280" s="1">
        <f t="shared" si="95"/>
        <v>0</v>
      </c>
      <c r="AK280" s="1">
        <v>35</v>
      </c>
      <c r="AL280" s="1">
        <f t="shared" si="96"/>
        <v>0</v>
      </c>
      <c r="AM280" s="1">
        <f t="shared" si="90"/>
        <v>0</v>
      </c>
    </row>
    <row r="281" spans="1:39" x14ac:dyDescent="0.35">
      <c r="A281" s="1">
        <v>289</v>
      </c>
      <c r="B281" s="1" t="s">
        <v>34</v>
      </c>
      <c r="C281" s="1" t="s">
        <v>2</v>
      </c>
      <c r="D281" s="1" t="s">
        <v>5</v>
      </c>
      <c r="E281" s="1">
        <v>0</v>
      </c>
      <c r="F281" s="1">
        <v>0</v>
      </c>
      <c r="G281" s="1">
        <v>0</v>
      </c>
      <c r="H281" s="1">
        <v>6</v>
      </c>
      <c r="I281" s="1">
        <f t="shared" si="101"/>
        <v>0</v>
      </c>
      <c r="J281" s="1">
        <v>25</v>
      </c>
      <c r="K281" s="1">
        <f t="shared" si="86"/>
        <v>0</v>
      </c>
      <c r="L281" s="1">
        <v>1</v>
      </c>
      <c r="M281" s="1">
        <v>6.5</v>
      </c>
      <c r="N281" s="1">
        <f t="shared" si="100"/>
        <v>15.384615384615383</v>
      </c>
      <c r="O281" s="1">
        <v>7</v>
      </c>
      <c r="P281" s="1">
        <f t="shared" si="99"/>
        <v>2.1978021978021975</v>
      </c>
      <c r="Q281" s="1">
        <v>28</v>
      </c>
      <c r="R281" s="1">
        <f t="shared" si="87"/>
        <v>0.54945054945054939</v>
      </c>
      <c r="S281" s="1">
        <v>1</v>
      </c>
      <c r="T281" s="1">
        <v>4.5</v>
      </c>
      <c r="U281" s="1">
        <f t="shared" si="102"/>
        <v>22.222222222222221</v>
      </c>
      <c r="V281" s="1">
        <v>7</v>
      </c>
      <c r="W281" s="1">
        <f t="shared" si="91"/>
        <v>3.1746031746031744</v>
      </c>
      <c r="X281" s="1">
        <v>29</v>
      </c>
      <c r="Y281" s="1">
        <f t="shared" si="88"/>
        <v>0.76628352490421459</v>
      </c>
      <c r="Z281" s="1">
        <v>0</v>
      </c>
      <c r="AA281" s="1">
        <v>0</v>
      </c>
      <c r="AB281" s="1">
        <v>0</v>
      </c>
      <c r="AC281" s="1">
        <v>4</v>
      </c>
      <c r="AD281" s="1">
        <f t="shared" si="92"/>
        <v>0</v>
      </c>
      <c r="AE281" s="1">
        <v>22</v>
      </c>
      <c r="AF281" s="1">
        <f t="shared" si="89"/>
        <v>0</v>
      </c>
      <c r="AH281" s="1">
        <f t="shared" si="93"/>
        <v>2</v>
      </c>
      <c r="AI281" s="1">
        <f t="shared" si="94"/>
        <v>11</v>
      </c>
      <c r="AJ281" s="1">
        <f t="shared" si="95"/>
        <v>18.181818181818183</v>
      </c>
      <c r="AK281" s="1">
        <v>35</v>
      </c>
      <c r="AL281" s="1">
        <f t="shared" si="96"/>
        <v>0.51948051948051954</v>
      </c>
      <c r="AM281" s="1">
        <f t="shared" si="90"/>
        <v>0.5</v>
      </c>
    </row>
    <row r="282" spans="1:39" x14ac:dyDescent="0.35">
      <c r="A282" s="1">
        <v>290</v>
      </c>
      <c r="B282" s="1" t="s">
        <v>34</v>
      </c>
      <c r="C282" s="1" t="s">
        <v>2</v>
      </c>
      <c r="D282" s="1" t="s">
        <v>6</v>
      </c>
      <c r="E282" s="1">
        <v>0</v>
      </c>
      <c r="F282" s="1">
        <v>0</v>
      </c>
      <c r="G282" s="1">
        <v>0</v>
      </c>
      <c r="H282" s="1">
        <v>6</v>
      </c>
      <c r="I282" s="1">
        <f t="shared" si="101"/>
        <v>0</v>
      </c>
      <c r="J282" s="1">
        <v>25</v>
      </c>
      <c r="K282" s="1">
        <f t="shared" si="86"/>
        <v>0</v>
      </c>
      <c r="L282" s="1">
        <v>1.5</v>
      </c>
      <c r="M282" s="1">
        <v>6.5</v>
      </c>
      <c r="N282" s="1">
        <f t="shared" si="100"/>
        <v>23.076923076923077</v>
      </c>
      <c r="O282" s="1">
        <v>7</v>
      </c>
      <c r="P282" s="1">
        <f t="shared" si="99"/>
        <v>3.2967032967032965</v>
      </c>
      <c r="Q282" s="1">
        <v>28</v>
      </c>
      <c r="R282" s="1">
        <f t="shared" si="87"/>
        <v>0.82417582417582413</v>
      </c>
      <c r="S282" s="1">
        <v>0.5</v>
      </c>
      <c r="T282" s="1">
        <v>4.5</v>
      </c>
      <c r="U282" s="1">
        <f t="shared" si="102"/>
        <v>11.111111111111111</v>
      </c>
      <c r="V282" s="1">
        <v>7</v>
      </c>
      <c r="W282" s="1">
        <f t="shared" si="91"/>
        <v>1.5873015873015872</v>
      </c>
      <c r="X282" s="1">
        <v>29</v>
      </c>
      <c r="Y282" s="1">
        <f t="shared" si="88"/>
        <v>0.38314176245210729</v>
      </c>
      <c r="Z282" s="1">
        <v>0</v>
      </c>
      <c r="AA282" s="1">
        <v>0</v>
      </c>
      <c r="AB282" s="1">
        <v>0</v>
      </c>
      <c r="AC282" s="1">
        <v>4</v>
      </c>
      <c r="AD282" s="1">
        <f t="shared" si="92"/>
        <v>0</v>
      </c>
      <c r="AE282" s="1">
        <v>22</v>
      </c>
      <c r="AF282" s="1">
        <f t="shared" si="89"/>
        <v>0</v>
      </c>
      <c r="AH282" s="1">
        <f t="shared" si="93"/>
        <v>2</v>
      </c>
      <c r="AI282" s="1">
        <f t="shared" si="94"/>
        <v>11</v>
      </c>
      <c r="AJ282" s="1">
        <f t="shared" si="95"/>
        <v>18.181818181818183</v>
      </c>
      <c r="AK282" s="1">
        <v>35</v>
      </c>
      <c r="AL282" s="1">
        <f t="shared" si="96"/>
        <v>0.51948051948051954</v>
      </c>
      <c r="AM282" s="1">
        <f t="shared" si="90"/>
        <v>0.5</v>
      </c>
    </row>
    <row r="283" spans="1:39" x14ac:dyDescent="0.35">
      <c r="A283" s="1">
        <v>291</v>
      </c>
      <c r="B283" s="1" t="s">
        <v>34</v>
      </c>
      <c r="C283" s="1" t="s">
        <v>2</v>
      </c>
      <c r="D283" s="1" t="s">
        <v>7</v>
      </c>
      <c r="E283" s="1">
        <v>0</v>
      </c>
      <c r="F283" s="1">
        <v>0</v>
      </c>
      <c r="G283" s="1">
        <v>0</v>
      </c>
      <c r="H283" s="1">
        <v>6</v>
      </c>
      <c r="I283" s="1">
        <f t="shared" si="101"/>
        <v>0</v>
      </c>
      <c r="J283" s="1">
        <v>25</v>
      </c>
      <c r="K283" s="1">
        <f t="shared" si="86"/>
        <v>0</v>
      </c>
      <c r="L283" s="1">
        <v>0.75</v>
      </c>
      <c r="M283" s="1">
        <v>6.5</v>
      </c>
      <c r="N283" s="1">
        <f t="shared" si="100"/>
        <v>11.538461538461538</v>
      </c>
      <c r="O283" s="1">
        <v>7</v>
      </c>
      <c r="P283" s="1">
        <f t="shared" si="99"/>
        <v>1.6483516483516483</v>
      </c>
      <c r="Q283" s="1">
        <v>28</v>
      </c>
      <c r="R283" s="1">
        <f t="shared" si="87"/>
        <v>0.41208791208791207</v>
      </c>
      <c r="S283" s="1">
        <v>0.75</v>
      </c>
      <c r="T283" s="1">
        <v>4.5</v>
      </c>
      <c r="U283" s="1">
        <f t="shared" si="102"/>
        <v>16.666666666666668</v>
      </c>
      <c r="V283" s="1">
        <v>7</v>
      </c>
      <c r="W283" s="1">
        <f t="shared" si="91"/>
        <v>2.3809523809523809</v>
      </c>
      <c r="X283" s="1">
        <v>29</v>
      </c>
      <c r="Y283" s="1">
        <f t="shared" si="88"/>
        <v>0.57471264367816099</v>
      </c>
      <c r="Z283" s="1">
        <v>0</v>
      </c>
      <c r="AA283" s="1">
        <v>0</v>
      </c>
      <c r="AB283" s="1">
        <v>0</v>
      </c>
      <c r="AC283" s="1">
        <v>4</v>
      </c>
      <c r="AD283" s="1">
        <f t="shared" si="92"/>
        <v>0</v>
      </c>
      <c r="AE283" s="1">
        <v>22</v>
      </c>
      <c r="AF283" s="1">
        <f t="shared" si="89"/>
        <v>0</v>
      </c>
      <c r="AH283" s="1">
        <f t="shared" si="93"/>
        <v>1.5</v>
      </c>
      <c r="AI283" s="1">
        <f t="shared" si="94"/>
        <v>11</v>
      </c>
      <c r="AJ283" s="1">
        <f t="shared" si="95"/>
        <v>13.636363636363637</v>
      </c>
      <c r="AK283" s="1">
        <v>35</v>
      </c>
      <c r="AL283" s="1">
        <f t="shared" si="96"/>
        <v>0.38961038961038963</v>
      </c>
      <c r="AM283" s="1">
        <f t="shared" si="90"/>
        <v>0.4</v>
      </c>
    </row>
    <row r="284" spans="1:39" x14ac:dyDescent="0.35">
      <c r="A284" s="1">
        <v>292</v>
      </c>
      <c r="B284" s="1" t="s">
        <v>34</v>
      </c>
      <c r="C284" s="1" t="s">
        <v>2</v>
      </c>
      <c r="D284" s="1" t="s">
        <v>8</v>
      </c>
      <c r="E284" s="1">
        <v>0</v>
      </c>
      <c r="F284" s="1">
        <v>0</v>
      </c>
      <c r="G284" s="1">
        <v>0</v>
      </c>
      <c r="H284" s="1">
        <v>6</v>
      </c>
      <c r="I284" s="1">
        <f t="shared" si="101"/>
        <v>0</v>
      </c>
      <c r="J284" s="1">
        <v>25</v>
      </c>
      <c r="K284" s="1">
        <f t="shared" si="86"/>
        <v>0</v>
      </c>
      <c r="L284" s="1">
        <v>0</v>
      </c>
      <c r="M284" s="1">
        <v>6.5</v>
      </c>
      <c r="N284" s="1">
        <f t="shared" si="100"/>
        <v>0</v>
      </c>
      <c r="O284" s="1">
        <v>7</v>
      </c>
      <c r="P284" s="1">
        <f t="shared" si="99"/>
        <v>0</v>
      </c>
      <c r="Q284" s="1">
        <v>28</v>
      </c>
      <c r="R284" s="1">
        <f t="shared" si="87"/>
        <v>0</v>
      </c>
      <c r="S284" s="1">
        <v>0</v>
      </c>
      <c r="T284" s="1">
        <v>4.5</v>
      </c>
      <c r="U284" s="1">
        <f t="shared" si="102"/>
        <v>0</v>
      </c>
      <c r="V284" s="1">
        <v>7</v>
      </c>
      <c r="W284" s="1">
        <f t="shared" si="91"/>
        <v>0</v>
      </c>
      <c r="X284" s="1">
        <v>29</v>
      </c>
      <c r="Y284" s="1">
        <f t="shared" si="88"/>
        <v>0</v>
      </c>
      <c r="Z284" s="1">
        <v>0</v>
      </c>
      <c r="AA284" s="1">
        <v>0</v>
      </c>
      <c r="AB284" s="1">
        <v>0</v>
      </c>
      <c r="AC284" s="1">
        <v>4</v>
      </c>
      <c r="AD284" s="1">
        <f t="shared" si="92"/>
        <v>0</v>
      </c>
      <c r="AE284" s="1">
        <v>22</v>
      </c>
      <c r="AF284" s="1">
        <f t="shared" si="89"/>
        <v>0</v>
      </c>
      <c r="AH284" s="1">
        <f t="shared" si="93"/>
        <v>0</v>
      </c>
      <c r="AI284" s="1">
        <f t="shared" si="94"/>
        <v>11</v>
      </c>
      <c r="AJ284" s="1">
        <f t="shared" si="95"/>
        <v>0</v>
      </c>
      <c r="AK284" s="1">
        <v>35</v>
      </c>
      <c r="AL284" s="1">
        <f t="shared" si="96"/>
        <v>0</v>
      </c>
      <c r="AM284" s="1">
        <f t="shared" si="90"/>
        <v>0</v>
      </c>
    </row>
    <row r="285" spans="1:39" x14ac:dyDescent="0.35">
      <c r="A285" s="1">
        <v>293</v>
      </c>
      <c r="B285" s="1" t="s">
        <v>34</v>
      </c>
      <c r="C285" s="1" t="s">
        <v>2</v>
      </c>
      <c r="D285" s="1" t="s">
        <v>12</v>
      </c>
      <c r="E285" s="1">
        <v>0</v>
      </c>
      <c r="F285" s="1">
        <v>0</v>
      </c>
      <c r="G285" s="1">
        <v>0</v>
      </c>
      <c r="H285" s="1">
        <v>6</v>
      </c>
      <c r="I285" s="1">
        <f t="shared" si="101"/>
        <v>0</v>
      </c>
      <c r="J285" s="1">
        <v>25</v>
      </c>
      <c r="K285" s="1">
        <f t="shared" si="86"/>
        <v>0</v>
      </c>
      <c r="L285" s="1">
        <v>0</v>
      </c>
      <c r="M285" s="1">
        <v>6.5</v>
      </c>
      <c r="N285" s="1">
        <f t="shared" si="100"/>
        <v>0</v>
      </c>
      <c r="O285" s="1">
        <v>7</v>
      </c>
      <c r="P285" s="1">
        <f t="shared" si="99"/>
        <v>0</v>
      </c>
      <c r="Q285" s="1">
        <v>28</v>
      </c>
      <c r="R285" s="1">
        <f t="shared" si="87"/>
        <v>0</v>
      </c>
      <c r="S285" s="1">
        <v>0</v>
      </c>
      <c r="T285" s="1">
        <v>4.5</v>
      </c>
      <c r="U285" s="1">
        <f t="shared" si="102"/>
        <v>0</v>
      </c>
      <c r="V285" s="1">
        <v>7</v>
      </c>
      <c r="W285" s="1">
        <f t="shared" si="91"/>
        <v>0</v>
      </c>
      <c r="X285" s="1">
        <v>29</v>
      </c>
      <c r="Y285" s="1">
        <f t="shared" si="88"/>
        <v>0</v>
      </c>
      <c r="Z285" s="1">
        <v>0</v>
      </c>
      <c r="AA285" s="1">
        <v>0</v>
      </c>
      <c r="AB285" s="1">
        <v>0</v>
      </c>
      <c r="AC285" s="1">
        <v>4</v>
      </c>
      <c r="AD285" s="1">
        <f t="shared" si="92"/>
        <v>0</v>
      </c>
      <c r="AE285" s="1">
        <v>22</v>
      </c>
      <c r="AF285" s="1">
        <f t="shared" si="89"/>
        <v>0</v>
      </c>
      <c r="AH285" s="1">
        <f t="shared" si="93"/>
        <v>0</v>
      </c>
      <c r="AI285" s="1">
        <f t="shared" si="94"/>
        <v>11</v>
      </c>
      <c r="AJ285" s="1">
        <f t="shared" si="95"/>
        <v>0</v>
      </c>
      <c r="AK285" s="1">
        <v>35</v>
      </c>
      <c r="AL285" s="1">
        <f t="shared" si="96"/>
        <v>0</v>
      </c>
      <c r="AM285" s="1">
        <f t="shared" si="90"/>
        <v>0</v>
      </c>
    </row>
    <row r="286" spans="1:39" x14ac:dyDescent="0.35">
      <c r="A286" s="1">
        <v>295</v>
      </c>
      <c r="B286" s="1" t="s">
        <v>34</v>
      </c>
      <c r="C286" s="1" t="s">
        <v>2</v>
      </c>
      <c r="D286" s="1" t="s">
        <v>9</v>
      </c>
      <c r="E286" s="1">
        <v>0</v>
      </c>
      <c r="F286" s="1">
        <v>0</v>
      </c>
      <c r="G286" s="1">
        <v>0</v>
      </c>
      <c r="H286" s="1">
        <v>6</v>
      </c>
      <c r="I286" s="1">
        <f t="shared" si="101"/>
        <v>0</v>
      </c>
      <c r="J286" s="1">
        <v>25</v>
      </c>
      <c r="K286" s="1">
        <f t="shared" si="86"/>
        <v>0</v>
      </c>
      <c r="L286" s="1">
        <v>0</v>
      </c>
      <c r="M286" s="1">
        <v>6.5</v>
      </c>
      <c r="N286" s="1">
        <f t="shared" si="100"/>
        <v>0</v>
      </c>
      <c r="O286" s="1">
        <v>7</v>
      </c>
      <c r="P286" s="1">
        <f t="shared" si="99"/>
        <v>0</v>
      </c>
      <c r="Q286" s="1">
        <v>28</v>
      </c>
      <c r="R286" s="1">
        <f t="shared" si="87"/>
        <v>0</v>
      </c>
      <c r="S286" s="1">
        <v>0</v>
      </c>
      <c r="T286" s="1">
        <v>4.5</v>
      </c>
      <c r="U286" s="1">
        <f t="shared" si="102"/>
        <v>0</v>
      </c>
      <c r="V286" s="1">
        <v>7</v>
      </c>
      <c r="W286" s="1">
        <f t="shared" si="91"/>
        <v>0</v>
      </c>
      <c r="X286" s="1">
        <v>29</v>
      </c>
      <c r="Y286" s="1">
        <f t="shared" si="88"/>
        <v>0</v>
      </c>
      <c r="Z286" s="1">
        <v>0</v>
      </c>
      <c r="AA286" s="1">
        <v>0</v>
      </c>
      <c r="AB286" s="1">
        <v>0</v>
      </c>
      <c r="AC286" s="1">
        <v>4</v>
      </c>
      <c r="AD286" s="1">
        <f t="shared" si="92"/>
        <v>0</v>
      </c>
      <c r="AE286" s="1">
        <v>22</v>
      </c>
      <c r="AF286" s="1">
        <f t="shared" si="89"/>
        <v>0</v>
      </c>
      <c r="AH286" s="1">
        <f t="shared" si="93"/>
        <v>0</v>
      </c>
      <c r="AI286" s="1">
        <f t="shared" si="94"/>
        <v>11</v>
      </c>
      <c r="AJ286" s="1">
        <f t="shared" si="95"/>
        <v>0</v>
      </c>
      <c r="AK286" s="1">
        <v>35</v>
      </c>
      <c r="AL286" s="1">
        <f t="shared" si="96"/>
        <v>0</v>
      </c>
      <c r="AM286" s="1">
        <f t="shared" si="90"/>
        <v>0</v>
      </c>
    </row>
    <row r="287" spans="1:39" x14ac:dyDescent="0.35">
      <c r="A287" s="1">
        <v>296</v>
      </c>
      <c r="B287" s="1" t="s">
        <v>34</v>
      </c>
      <c r="C287" s="1" t="s">
        <v>2</v>
      </c>
      <c r="D287" s="1" t="s">
        <v>10</v>
      </c>
      <c r="E287" s="1">
        <v>0</v>
      </c>
      <c r="F287" s="1">
        <v>0</v>
      </c>
      <c r="G287" s="1">
        <v>0</v>
      </c>
      <c r="H287" s="1">
        <v>6</v>
      </c>
      <c r="I287" s="1">
        <f t="shared" si="101"/>
        <v>0</v>
      </c>
      <c r="J287" s="1">
        <v>25</v>
      </c>
      <c r="K287" s="1">
        <f t="shared" si="86"/>
        <v>0</v>
      </c>
      <c r="L287" s="1">
        <v>0</v>
      </c>
      <c r="M287" s="1">
        <v>6.5</v>
      </c>
      <c r="N287" s="1">
        <f t="shared" si="100"/>
        <v>0</v>
      </c>
      <c r="O287" s="1">
        <v>7</v>
      </c>
      <c r="P287" s="1">
        <f t="shared" si="99"/>
        <v>0</v>
      </c>
      <c r="Q287" s="1">
        <v>28</v>
      </c>
      <c r="R287" s="1">
        <f t="shared" si="87"/>
        <v>0</v>
      </c>
      <c r="S287" s="1">
        <v>0</v>
      </c>
      <c r="T287" s="1">
        <v>4.5</v>
      </c>
      <c r="U287" s="1">
        <f t="shared" si="102"/>
        <v>0</v>
      </c>
      <c r="V287" s="1">
        <v>7</v>
      </c>
      <c r="W287" s="1">
        <f t="shared" si="91"/>
        <v>0</v>
      </c>
      <c r="X287" s="1">
        <v>29</v>
      </c>
      <c r="Y287" s="1">
        <f t="shared" si="88"/>
        <v>0</v>
      </c>
      <c r="Z287" s="1">
        <v>0</v>
      </c>
      <c r="AA287" s="1">
        <v>0</v>
      </c>
      <c r="AB287" s="1">
        <v>0</v>
      </c>
      <c r="AC287" s="1">
        <v>4</v>
      </c>
      <c r="AD287" s="1">
        <f t="shared" si="92"/>
        <v>0</v>
      </c>
      <c r="AE287" s="1">
        <v>22</v>
      </c>
      <c r="AF287" s="1">
        <f t="shared" si="89"/>
        <v>0</v>
      </c>
      <c r="AH287" s="1">
        <f t="shared" si="93"/>
        <v>0</v>
      </c>
      <c r="AI287" s="1">
        <f t="shared" si="94"/>
        <v>11</v>
      </c>
      <c r="AJ287" s="1">
        <f t="shared" si="95"/>
        <v>0</v>
      </c>
      <c r="AK287" s="1">
        <v>35</v>
      </c>
      <c r="AL287" s="1">
        <f t="shared" si="96"/>
        <v>0</v>
      </c>
      <c r="AM287" s="1">
        <f t="shared" si="90"/>
        <v>0</v>
      </c>
    </row>
    <row r="288" spans="1:39" x14ac:dyDescent="0.35">
      <c r="A288" s="1">
        <v>297</v>
      </c>
      <c r="B288" s="1" t="s">
        <v>34</v>
      </c>
      <c r="C288" s="1" t="s">
        <v>2</v>
      </c>
      <c r="D288" s="1" t="s">
        <v>11</v>
      </c>
      <c r="E288" s="1">
        <v>0</v>
      </c>
      <c r="F288" s="1">
        <v>0</v>
      </c>
      <c r="G288" s="1">
        <v>0</v>
      </c>
      <c r="H288" s="1">
        <v>6</v>
      </c>
      <c r="I288" s="1">
        <f t="shared" si="101"/>
        <v>0</v>
      </c>
      <c r="J288" s="1">
        <v>25</v>
      </c>
      <c r="K288" s="1">
        <f t="shared" si="86"/>
        <v>0</v>
      </c>
      <c r="L288" s="1">
        <v>0</v>
      </c>
      <c r="M288" s="1">
        <v>6.5</v>
      </c>
      <c r="N288" s="1">
        <f t="shared" si="100"/>
        <v>0</v>
      </c>
      <c r="O288" s="1">
        <v>7</v>
      </c>
      <c r="P288" s="1">
        <f t="shared" si="99"/>
        <v>0</v>
      </c>
      <c r="Q288" s="1">
        <v>28</v>
      </c>
      <c r="R288" s="1">
        <f t="shared" si="87"/>
        <v>0</v>
      </c>
      <c r="S288" s="1">
        <v>0</v>
      </c>
      <c r="T288" s="1">
        <v>4.5</v>
      </c>
      <c r="U288" s="1">
        <f t="shared" si="102"/>
        <v>0</v>
      </c>
      <c r="V288" s="1">
        <v>7</v>
      </c>
      <c r="W288" s="1">
        <f t="shared" si="91"/>
        <v>0</v>
      </c>
      <c r="X288" s="1">
        <v>29</v>
      </c>
      <c r="Y288" s="1">
        <f t="shared" si="88"/>
        <v>0</v>
      </c>
      <c r="Z288" s="1">
        <v>0</v>
      </c>
      <c r="AA288" s="1">
        <v>0</v>
      </c>
      <c r="AB288" s="1">
        <v>0</v>
      </c>
      <c r="AC288" s="1">
        <v>4</v>
      </c>
      <c r="AD288" s="1">
        <f t="shared" si="92"/>
        <v>0</v>
      </c>
      <c r="AE288" s="1">
        <v>22</v>
      </c>
      <c r="AF288" s="1">
        <f t="shared" si="89"/>
        <v>0</v>
      </c>
      <c r="AH288" s="1">
        <f t="shared" si="93"/>
        <v>0</v>
      </c>
      <c r="AI288" s="1">
        <f t="shared" si="94"/>
        <v>11</v>
      </c>
      <c r="AJ288" s="1">
        <f t="shared" si="95"/>
        <v>0</v>
      </c>
      <c r="AK288" s="1">
        <v>35</v>
      </c>
      <c r="AL288" s="1">
        <f t="shared" si="96"/>
        <v>0</v>
      </c>
      <c r="AM288" s="1">
        <f t="shared" si="90"/>
        <v>0</v>
      </c>
    </row>
    <row r="289" spans="1:39" x14ac:dyDescent="0.35">
      <c r="A289" s="1">
        <v>298</v>
      </c>
      <c r="B289" s="1" t="s">
        <v>34</v>
      </c>
      <c r="C289" s="1" t="s">
        <v>2</v>
      </c>
      <c r="D289" s="1" t="s">
        <v>1</v>
      </c>
      <c r="E289" s="1">
        <v>0</v>
      </c>
      <c r="F289" s="1">
        <v>0</v>
      </c>
      <c r="G289" s="1">
        <v>0</v>
      </c>
      <c r="H289" s="1">
        <v>6</v>
      </c>
      <c r="I289" s="1">
        <f t="shared" si="101"/>
        <v>0</v>
      </c>
      <c r="J289" s="1">
        <v>25</v>
      </c>
      <c r="K289" s="1">
        <f t="shared" si="86"/>
        <v>0</v>
      </c>
      <c r="L289" s="1">
        <v>0</v>
      </c>
      <c r="M289" s="1">
        <v>6.5</v>
      </c>
      <c r="N289" s="1">
        <f t="shared" ref="N289:N318" si="104">L289/(M289/100)</f>
        <v>0</v>
      </c>
      <c r="O289" s="1">
        <v>7</v>
      </c>
      <c r="P289" s="1">
        <f t="shared" si="99"/>
        <v>0</v>
      </c>
      <c r="Q289" s="1">
        <v>28</v>
      </c>
      <c r="R289" s="1">
        <f t="shared" si="87"/>
        <v>0</v>
      </c>
      <c r="S289" s="1">
        <v>0</v>
      </c>
      <c r="T289" s="1">
        <v>4.5</v>
      </c>
      <c r="U289" s="1">
        <f t="shared" si="102"/>
        <v>0</v>
      </c>
      <c r="V289" s="1">
        <v>7</v>
      </c>
      <c r="W289" s="1">
        <f t="shared" si="91"/>
        <v>0</v>
      </c>
      <c r="X289" s="1">
        <v>29</v>
      </c>
      <c r="Y289" s="1">
        <f t="shared" si="88"/>
        <v>0</v>
      </c>
      <c r="Z289" s="1">
        <v>0</v>
      </c>
      <c r="AA289" s="1">
        <v>0</v>
      </c>
      <c r="AB289" s="1">
        <v>0</v>
      </c>
      <c r="AC289" s="1">
        <v>4</v>
      </c>
      <c r="AD289" s="1">
        <f t="shared" si="92"/>
        <v>0</v>
      </c>
      <c r="AE289" s="1">
        <v>22</v>
      </c>
      <c r="AF289" s="1">
        <f t="shared" si="89"/>
        <v>0</v>
      </c>
      <c r="AH289" s="1">
        <f t="shared" si="93"/>
        <v>0</v>
      </c>
      <c r="AI289" s="1">
        <f t="shared" si="94"/>
        <v>11</v>
      </c>
      <c r="AJ289" s="1">
        <f t="shared" si="95"/>
        <v>0</v>
      </c>
      <c r="AK289" s="1">
        <v>35</v>
      </c>
      <c r="AL289" s="1">
        <f t="shared" si="96"/>
        <v>0</v>
      </c>
      <c r="AM289" s="1">
        <f t="shared" si="90"/>
        <v>0</v>
      </c>
    </row>
    <row r="290" spans="1:39" x14ac:dyDescent="0.35">
      <c r="A290" s="1">
        <v>299</v>
      </c>
      <c r="B290" s="1" t="s">
        <v>35</v>
      </c>
      <c r="C290" s="1" t="s">
        <v>2</v>
      </c>
      <c r="D290" s="1" t="s">
        <v>2</v>
      </c>
      <c r="E290" s="1">
        <v>7.5</v>
      </c>
      <c r="F290" s="1">
        <f>SUM(E290:E301)</f>
        <v>10.5</v>
      </c>
      <c r="G290" s="1">
        <f t="shared" ref="G290:G325" si="105">E290/(F290/100)</f>
        <v>71.428571428571431</v>
      </c>
      <c r="H290" s="1">
        <v>6</v>
      </c>
      <c r="I290" s="1">
        <f t="shared" si="101"/>
        <v>11.904761904761905</v>
      </c>
      <c r="J290" s="1">
        <v>25</v>
      </c>
      <c r="K290" s="1">
        <f t="shared" si="86"/>
        <v>2.8571428571428572</v>
      </c>
      <c r="L290" s="1">
        <v>35.5</v>
      </c>
      <c r="M290" s="1">
        <f>SUM(L290:L301)</f>
        <v>178</v>
      </c>
      <c r="N290" s="1">
        <f t="shared" si="104"/>
        <v>19.943820224719101</v>
      </c>
      <c r="O290" s="1">
        <v>7</v>
      </c>
      <c r="P290" s="1">
        <f t="shared" si="99"/>
        <v>2.8491171749598716</v>
      </c>
      <c r="Q290" s="1">
        <v>28</v>
      </c>
      <c r="R290" s="1">
        <f t="shared" si="87"/>
        <v>0.7122792937399679</v>
      </c>
      <c r="S290" s="1">
        <v>486</v>
      </c>
      <c r="T290" s="1">
        <f>SUM(S290:S301)</f>
        <v>1631</v>
      </c>
      <c r="U290" s="1">
        <f t="shared" si="102"/>
        <v>29.797670141017782</v>
      </c>
      <c r="V290" s="1">
        <v>7</v>
      </c>
      <c r="W290" s="1">
        <f t="shared" si="91"/>
        <v>4.2568100201453971</v>
      </c>
      <c r="X290" s="1">
        <v>29</v>
      </c>
      <c r="Y290" s="1">
        <f t="shared" si="88"/>
        <v>1.0275058669316477</v>
      </c>
      <c r="Z290" s="1">
        <v>288</v>
      </c>
      <c r="AA290" s="1">
        <f>SUM(Z290:Z301)</f>
        <v>1055.8</v>
      </c>
      <c r="AB290" s="1">
        <f t="shared" ref="AB290:AB301" si="106">Z290/(AA290/100)</f>
        <v>27.277893540443266</v>
      </c>
      <c r="AC290" s="1">
        <v>4</v>
      </c>
      <c r="AD290" s="1">
        <f t="shared" si="92"/>
        <v>6.8194733851108165</v>
      </c>
      <c r="AE290" s="1">
        <v>22</v>
      </c>
      <c r="AF290" s="1">
        <f t="shared" si="89"/>
        <v>1.2399042518383303</v>
      </c>
      <c r="AH290" s="1">
        <f t="shared" si="93"/>
        <v>817</v>
      </c>
      <c r="AI290" s="1">
        <f t="shared" si="94"/>
        <v>2875.3</v>
      </c>
      <c r="AJ290" s="1">
        <f t="shared" si="95"/>
        <v>28.414426320731749</v>
      </c>
      <c r="AK290" s="1">
        <v>35</v>
      </c>
      <c r="AL290" s="1">
        <f t="shared" si="96"/>
        <v>0.81184075202090711</v>
      </c>
      <c r="AM290" s="1">
        <f t="shared" si="90"/>
        <v>0.8</v>
      </c>
    </row>
    <row r="291" spans="1:39" x14ac:dyDescent="0.35">
      <c r="A291" s="1">
        <v>300</v>
      </c>
      <c r="B291" s="1" t="s">
        <v>35</v>
      </c>
      <c r="C291" s="1" t="s">
        <v>2</v>
      </c>
      <c r="D291" s="1" t="s">
        <v>3</v>
      </c>
      <c r="E291" s="1">
        <v>0</v>
      </c>
      <c r="F291" s="1">
        <v>10.5</v>
      </c>
      <c r="G291" s="1">
        <f t="shared" si="105"/>
        <v>0</v>
      </c>
      <c r="H291" s="1">
        <v>6</v>
      </c>
      <c r="I291" s="1">
        <f t="shared" si="101"/>
        <v>0</v>
      </c>
      <c r="J291" s="1">
        <v>25</v>
      </c>
      <c r="K291" s="1">
        <f t="shared" si="86"/>
        <v>0</v>
      </c>
      <c r="L291" s="1">
        <v>0</v>
      </c>
      <c r="M291" s="1">
        <v>178</v>
      </c>
      <c r="N291" s="1">
        <f t="shared" si="104"/>
        <v>0</v>
      </c>
      <c r="O291" s="1">
        <v>7</v>
      </c>
      <c r="P291" s="1">
        <f t="shared" si="99"/>
        <v>0</v>
      </c>
      <c r="Q291" s="1">
        <v>28</v>
      </c>
      <c r="R291" s="1">
        <f t="shared" si="87"/>
        <v>0</v>
      </c>
      <c r="S291" s="1">
        <v>0</v>
      </c>
      <c r="T291" s="1">
        <v>1631</v>
      </c>
      <c r="U291" s="1">
        <f t="shared" si="102"/>
        <v>0</v>
      </c>
      <c r="V291" s="1">
        <v>7</v>
      </c>
      <c r="W291" s="1">
        <f t="shared" si="91"/>
        <v>0</v>
      </c>
      <c r="X291" s="1">
        <v>29</v>
      </c>
      <c r="Y291" s="1">
        <f t="shared" si="88"/>
        <v>0</v>
      </c>
      <c r="Z291" s="1">
        <v>0</v>
      </c>
      <c r="AA291" s="1">
        <v>1055.8</v>
      </c>
      <c r="AB291" s="1">
        <f t="shared" si="106"/>
        <v>0</v>
      </c>
      <c r="AC291" s="1">
        <v>4</v>
      </c>
      <c r="AD291" s="1">
        <f t="shared" si="92"/>
        <v>0</v>
      </c>
      <c r="AE291" s="1">
        <v>22</v>
      </c>
      <c r="AF291" s="1">
        <f t="shared" si="89"/>
        <v>0</v>
      </c>
      <c r="AH291" s="1">
        <f t="shared" si="93"/>
        <v>0</v>
      </c>
      <c r="AI291" s="1">
        <f t="shared" si="94"/>
        <v>2875.3</v>
      </c>
      <c r="AJ291" s="1">
        <f t="shared" si="95"/>
        <v>0</v>
      </c>
      <c r="AK291" s="1">
        <v>35</v>
      </c>
      <c r="AL291" s="1">
        <f t="shared" si="96"/>
        <v>0</v>
      </c>
      <c r="AM291" s="1">
        <f t="shared" si="90"/>
        <v>0</v>
      </c>
    </row>
    <row r="292" spans="1:39" x14ac:dyDescent="0.35">
      <c r="A292" s="1">
        <v>301</v>
      </c>
      <c r="B292" s="1" t="s">
        <v>35</v>
      </c>
      <c r="C292" s="1" t="s">
        <v>2</v>
      </c>
      <c r="D292" s="1" t="s">
        <v>4</v>
      </c>
      <c r="E292" s="1">
        <v>0</v>
      </c>
      <c r="F292" s="1">
        <v>10.5</v>
      </c>
      <c r="G292" s="1">
        <f t="shared" si="105"/>
        <v>0</v>
      </c>
      <c r="H292" s="1">
        <v>6</v>
      </c>
      <c r="I292" s="1">
        <f t="shared" si="101"/>
        <v>0</v>
      </c>
      <c r="J292" s="1">
        <v>25</v>
      </c>
      <c r="K292" s="1">
        <f t="shared" si="86"/>
        <v>0</v>
      </c>
      <c r="L292" s="1">
        <v>0</v>
      </c>
      <c r="M292" s="1">
        <v>178</v>
      </c>
      <c r="N292" s="1">
        <f t="shared" si="104"/>
        <v>0</v>
      </c>
      <c r="O292" s="1">
        <v>7</v>
      </c>
      <c r="P292" s="1">
        <f t="shared" si="99"/>
        <v>0</v>
      </c>
      <c r="Q292" s="1">
        <v>28</v>
      </c>
      <c r="R292" s="1">
        <f t="shared" si="87"/>
        <v>0</v>
      </c>
      <c r="S292" s="1">
        <v>0</v>
      </c>
      <c r="T292" s="1">
        <v>1631</v>
      </c>
      <c r="U292" s="1">
        <f t="shared" si="102"/>
        <v>0</v>
      </c>
      <c r="V292" s="1">
        <v>7</v>
      </c>
      <c r="W292" s="1">
        <f t="shared" si="91"/>
        <v>0</v>
      </c>
      <c r="X292" s="1">
        <v>29</v>
      </c>
      <c r="Y292" s="1">
        <f t="shared" si="88"/>
        <v>0</v>
      </c>
      <c r="Z292" s="1">
        <v>0</v>
      </c>
      <c r="AA292" s="1">
        <v>1055.8</v>
      </c>
      <c r="AB292" s="1">
        <f t="shared" si="106"/>
        <v>0</v>
      </c>
      <c r="AC292" s="1">
        <v>4</v>
      </c>
      <c r="AD292" s="1">
        <f t="shared" si="92"/>
        <v>0</v>
      </c>
      <c r="AE292" s="1">
        <v>22</v>
      </c>
      <c r="AF292" s="1">
        <f t="shared" si="89"/>
        <v>0</v>
      </c>
      <c r="AH292" s="1">
        <f t="shared" si="93"/>
        <v>0</v>
      </c>
      <c r="AI292" s="1">
        <f t="shared" si="94"/>
        <v>2875.3</v>
      </c>
      <c r="AJ292" s="1">
        <f t="shared" si="95"/>
        <v>0</v>
      </c>
      <c r="AK292" s="1">
        <v>35</v>
      </c>
      <c r="AL292" s="1">
        <f t="shared" si="96"/>
        <v>0</v>
      </c>
      <c r="AM292" s="1">
        <f t="shared" si="90"/>
        <v>0</v>
      </c>
    </row>
    <row r="293" spans="1:39" x14ac:dyDescent="0.35">
      <c r="A293" s="1">
        <v>302</v>
      </c>
      <c r="B293" s="1" t="s">
        <v>35</v>
      </c>
      <c r="C293" s="1" t="s">
        <v>2</v>
      </c>
      <c r="D293" s="1" t="s">
        <v>5</v>
      </c>
      <c r="E293" s="1">
        <v>1</v>
      </c>
      <c r="F293" s="1">
        <v>10.5</v>
      </c>
      <c r="G293" s="1">
        <f t="shared" si="105"/>
        <v>9.5238095238095237</v>
      </c>
      <c r="H293" s="1">
        <v>6</v>
      </c>
      <c r="I293" s="1">
        <f t="shared" si="101"/>
        <v>1.5873015873015872</v>
      </c>
      <c r="J293" s="1">
        <v>25</v>
      </c>
      <c r="K293" s="1">
        <f t="shared" si="86"/>
        <v>0.38095238095238093</v>
      </c>
      <c r="L293" s="1">
        <v>2.5</v>
      </c>
      <c r="M293" s="1">
        <v>178</v>
      </c>
      <c r="N293" s="1">
        <f t="shared" si="104"/>
        <v>1.4044943820224718</v>
      </c>
      <c r="O293" s="1">
        <v>7</v>
      </c>
      <c r="P293" s="1">
        <f t="shared" si="99"/>
        <v>0.20064205457463882</v>
      </c>
      <c r="Q293" s="1">
        <v>28</v>
      </c>
      <c r="R293" s="1">
        <f t="shared" si="87"/>
        <v>5.0160513643659706E-2</v>
      </c>
      <c r="S293" s="1">
        <v>204</v>
      </c>
      <c r="T293" s="1">
        <v>1631</v>
      </c>
      <c r="U293" s="1">
        <f t="shared" si="102"/>
        <v>12.507664009809934</v>
      </c>
      <c r="V293" s="1">
        <v>7</v>
      </c>
      <c r="W293" s="1">
        <f t="shared" si="91"/>
        <v>1.7868091442585621</v>
      </c>
      <c r="X293" s="1">
        <v>29</v>
      </c>
      <c r="Y293" s="1">
        <f t="shared" si="88"/>
        <v>0.43129875895896325</v>
      </c>
      <c r="Z293" s="1">
        <v>10.5</v>
      </c>
      <c r="AA293" s="1">
        <v>1055.8</v>
      </c>
      <c r="AB293" s="1">
        <f t="shared" si="106"/>
        <v>0.99450653532866073</v>
      </c>
      <c r="AC293" s="1">
        <v>4</v>
      </c>
      <c r="AD293" s="1">
        <f t="shared" si="92"/>
        <v>0.24862663383216518</v>
      </c>
      <c r="AE293" s="1">
        <v>22</v>
      </c>
      <c r="AF293" s="1">
        <f t="shared" si="89"/>
        <v>4.5204842514939121E-2</v>
      </c>
      <c r="AH293" s="1">
        <f t="shared" si="93"/>
        <v>218</v>
      </c>
      <c r="AI293" s="1">
        <f t="shared" si="94"/>
        <v>2875.3</v>
      </c>
      <c r="AJ293" s="1">
        <f t="shared" si="95"/>
        <v>7.5818175494730982</v>
      </c>
      <c r="AK293" s="1">
        <v>35</v>
      </c>
      <c r="AL293" s="1">
        <f t="shared" si="96"/>
        <v>0.21662335855637424</v>
      </c>
      <c r="AM293" s="1">
        <f t="shared" si="90"/>
        <v>0.2</v>
      </c>
    </row>
    <row r="294" spans="1:39" x14ac:dyDescent="0.35">
      <c r="A294" s="1">
        <v>303</v>
      </c>
      <c r="B294" s="1" t="s">
        <v>35</v>
      </c>
      <c r="C294" s="1" t="s">
        <v>2</v>
      </c>
      <c r="D294" s="1" t="s">
        <v>6</v>
      </c>
      <c r="E294" s="1">
        <v>1.5</v>
      </c>
      <c r="F294" s="1">
        <v>10.5</v>
      </c>
      <c r="G294" s="1">
        <f t="shared" si="105"/>
        <v>14.285714285714286</v>
      </c>
      <c r="H294" s="1">
        <v>6</v>
      </c>
      <c r="I294" s="1">
        <f t="shared" si="101"/>
        <v>2.3809523809523809</v>
      </c>
      <c r="J294" s="1">
        <v>25</v>
      </c>
      <c r="K294" s="1">
        <f t="shared" si="86"/>
        <v>0.57142857142857151</v>
      </c>
      <c r="L294" s="1">
        <v>71.5</v>
      </c>
      <c r="M294" s="1">
        <v>178</v>
      </c>
      <c r="N294" s="1">
        <f t="shared" si="104"/>
        <v>40.168539325842694</v>
      </c>
      <c r="O294" s="1">
        <v>7</v>
      </c>
      <c r="P294" s="1">
        <f t="shared" si="99"/>
        <v>5.7383627608346703</v>
      </c>
      <c r="Q294" s="1">
        <v>28</v>
      </c>
      <c r="R294" s="1">
        <f t="shared" si="87"/>
        <v>1.4345906902086676</v>
      </c>
      <c r="S294" s="1">
        <v>556.5</v>
      </c>
      <c r="T294" s="1">
        <v>1631</v>
      </c>
      <c r="U294" s="1">
        <f t="shared" si="102"/>
        <v>34.120171673819748</v>
      </c>
      <c r="V294" s="1">
        <v>7</v>
      </c>
      <c r="W294" s="1">
        <f t="shared" si="91"/>
        <v>4.8743102391171069</v>
      </c>
      <c r="X294" s="1">
        <v>29</v>
      </c>
      <c r="Y294" s="1">
        <f t="shared" si="88"/>
        <v>1.1765576439248189</v>
      </c>
      <c r="Z294" s="1">
        <v>391.8</v>
      </c>
      <c r="AA294" s="1">
        <v>1055.8</v>
      </c>
      <c r="AB294" s="1">
        <f t="shared" si="106"/>
        <v>37.109301003978025</v>
      </c>
      <c r="AC294" s="1">
        <v>4</v>
      </c>
      <c r="AD294" s="1">
        <f t="shared" si="92"/>
        <v>9.2773252509945063</v>
      </c>
      <c r="AE294" s="1">
        <v>22</v>
      </c>
      <c r="AF294" s="1">
        <f t="shared" si="89"/>
        <v>1.6867864092717284</v>
      </c>
      <c r="AH294" s="1">
        <f t="shared" si="93"/>
        <v>1021.3</v>
      </c>
      <c r="AI294" s="1">
        <f t="shared" si="94"/>
        <v>2875.3</v>
      </c>
      <c r="AJ294" s="1">
        <f t="shared" si="95"/>
        <v>35.519771849893921</v>
      </c>
      <c r="AK294" s="1">
        <v>35</v>
      </c>
      <c r="AL294" s="1">
        <f t="shared" si="96"/>
        <v>1.0148506242826834</v>
      </c>
      <c r="AM294" s="1">
        <f t="shared" si="90"/>
        <v>1</v>
      </c>
    </row>
    <row r="295" spans="1:39" x14ac:dyDescent="0.35">
      <c r="A295" s="1">
        <v>304</v>
      </c>
      <c r="B295" s="1" t="s">
        <v>35</v>
      </c>
      <c r="C295" s="1" t="s">
        <v>2</v>
      </c>
      <c r="D295" s="1" t="s">
        <v>7</v>
      </c>
      <c r="E295" s="1">
        <v>0.5</v>
      </c>
      <c r="F295" s="1">
        <v>10.5</v>
      </c>
      <c r="G295" s="1">
        <f t="shared" si="105"/>
        <v>4.7619047619047619</v>
      </c>
      <c r="H295" s="1">
        <v>6</v>
      </c>
      <c r="I295" s="1">
        <f t="shared" si="101"/>
        <v>0.79365079365079361</v>
      </c>
      <c r="J295" s="1">
        <v>25</v>
      </c>
      <c r="K295" s="1">
        <f t="shared" si="86"/>
        <v>0.19047619047619047</v>
      </c>
      <c r="L295" s="1">
        <v>19</v>
      </c>
      <c r="M295" s="1">
        <v>178</v>
      </c>
      <c r="N295" s="1">
        <f t="shared" si="104"/>
        <v>10.674157303370785</v>
      </c>
      <c r="O295" s="1">
        <v>7</v>
      </c>
      <c r="P295" s="1">
        <f t="shared" si="99"/>
        <v>1.524879614767255</v>
      </c>
      <c r="Q295" s="1">
        <v>28</v>
      </c>
      <c r="R295" s="1">
        <f t="shared" si="87"/>
        <v>0.38121990369181374</v>
      </c>
      <c r="S295" s="1">
        <v>97</v>
      </c>
      <c r="T295" s="1">
        <v>1631</v>
      </c>
      <c r="U295" s="1">
        <f t="shared" si="102"/>
        <v>5.9472716125076648</v>
      </c>
      <c r="V295" s="1">
        <v>7</v>
      </c>
      <c r="W295" s="1">
        <f t="shared" si="91"/>
        <v>0.84961023035823779</v>
      </c>
      <c r="X295" s="1">
        <v>29</v>
      </c>
      <c r="Y295" s="1">
        <f t="shared" si="88"/>
        <v>0.20507833146578155</v>
      </c>
      <c r="Z295" s="1">
        <v>113.9</v>
      </c>
      <c r="AA295" s="1">
        <v>1055.8</v>
      </c>
      <c r="AB295" s="1">
        <f t="shared" si="106"/>
        <v>10.788028035612806</v>
      </c>
      <c r="AC295" s="1">
        <v>4</v>
      </c>
      <c r="AD295" s="1">
        <f t="shared" si="92"/>
        <v>2.6970070089032014</v>
      </c>
      <c r="AE295" s="1">
        <v>22</v>
      </c>
      <c r="AF295" s="1">
        <f t="shared" si="89"/>
        <v>0.49036491070967297</v>
      </c>
      <c r="AH295" s="1">
        <f t="shared" si="93"/>
        <v>230.4</v>
      </c>
      <c r="AI295" s="1">
        <f t="shared" si="94"/>
        <v>2875.3</v>
      </c>
      <c r="AJ295" s="1">
        <f t="shared" si="95"/>
        <v>8.0130768963238612</v>
      </c>
      <c r="AK295" s="1">
        <v>35</v>
      </c>
      <c r="AL295" s="1">
        <f t="shared" si="96"/>
        <v>0.22894505418068176</v>
      </c>
      <c r="AM295" s="1">
        <f t="shared" si="90"/>
        <v>0.2</v>
      </c>
    </row>
    <row r="296" spans="1:39" x14ac:dyDescent="0.35">
      <c r="A296" s="1">
        <v>305</v>
      </c>
      <c r="B296" s="1" t="s">
        <v>35</v>
      </c>
      <c r="C296" s="1" t="s">
        <v>2</v>
      </c>
      <c r="D296" s="1" t="s">
        <v>8</v>
      </c>
      <c r="E296" s="1">
        <v>0</v>
      </c>
      <c r="F296" s="1">
        <v>10.5</v>
      </c>
      <c r="G296" s="1">
        <f t="shared" si="105"/>
        <v>0</v>
      </c>
      <c r="H296" s="1">
        <v>6</v>
      </c>
      <c r="I296" s="1">
        <f t="shared" si="101"/>
        <v>0</v>
      </c>
      <c r="J296" s="1">
        <v>25</v>
      </c>
      <c r="K296" s="1">
        <f t="shared" si="86"/>
        <v>0</v>
      </c>
      <c r="L296" s="1">
        <v>0</v>
      </c>
      <c r="M296" s="1">
        <v>178</v>
      </c>
      <c r="N296" s="1">
        <f t="shared" si="104"/>
        <v>0</v>
      </c>
      <c r="O296" s="1">
        <v>7</v>
      </c>
      <c r="P296" s="1">
        <f t="shared" si="99"/>
        <v>0</v>
      </c>
      <c r="Q296" s="1">
        <v>28</v>
      </c>
      <c r="R296" s="1">
        <f t="shared" si="87"/>
        <v>0</v>
      </c>
      <c r="S296" s="1">
        <v>2.5</v>
      </c>
      <c r="T296" s="1">
        <v>1631</v>
      </c>
      <c r="U296" s="1">
        <f t="shared" ref="U296:U324" si="107">S296/(T296/100)</f>
        <v>0.15328019619865116</v>
      </c>
      <c r="V296" s="1">
        <v>7</v>
      </c>
      <c r="W296" s="1">
        <f t="shared" si="91"/>
        <v>2.1897170885521594E-2</v>
      </c>
      <c r="X296" s="1">
        <v>29</v>
      </c>
      <c r="Y296" s="1">
        <f t="shared" si="88"/>
        <v>5.2855240068500403E-3</v>
      </c>
      <c r="Z296" s="1">
        <v>2.5</v>
      </c>
      <c r="AA296" s="1">
        <v>1055.8</v>
      </c>
      <c r="AB296" s="1">
        <f t="shared" si="106"/>
        <v>0.2367872703163478</v>
      </c>
      <c r="AC296" s="1">
        <v>4</v>
      </c>
      <c r="AD296" s="1">
        <f t="shared" si="92"/>
        <v>5.9196817579086951E-2</v>
      </c>
      <c r="AE296" s="1">
        <v>22</v>
      </c>
      <c r="AF296" s="1">
        <f t="shared" si="89"/>
        <v>1.0763057741652173E-2</v>
      </c>
      <c r="AH296" s="1">
        <f t="shared" si="93"/>
        <v>5</v>
      </c>
      <c r="AI296" s="1">
        <f t="shared" si="94"/>
        <v>2875.3</v>
      </c>
      <c r="AJ296" s="1">
        <f t="shared" si="95"/>
        <v>0.17389489792369492</v>
      </c>
      <c r="AK296" s="1">
        <v>35</v>
      </c>
      <c r="AL296" s="1">
        <f t="shared" si="96"/>
        <v>4.9684256549627119E-3</v>
      </c>
      <c r="AM296" s="1">
        <f t="shared" si="90"/>
        <v>0</v>
      </c>
    </row>
    <row r="297" spans="1:39" x14ac:dyDescent="0.35">
      <c r="A297" s="1">
        <v>306</v>
      </c>
      <c r="B297" s="1" t="s">
        <v>35</v>
      </c>
      <c r="C297" s="1" t="s">
        <v>2</v>
      </c>
      <c r="D297" s="1" t="s">
        <v>12</v>
      </c>
      <c r="E297" s="1">
        <v>0</v>
      </c>
      <c r="F297" s="1">
        <v>10.5</v>
      </c>
      <c r="G297" s="1">
        <f t="shared" si="105"/>
        <v>0</v>
      </c>
      <c r="H297" s="1">
        <v>6</v>
      </c>
      <c r="I297" s="1">
        <f t="shared" si="101"/>
        <v>0</v>
      </c>
      <c r="J297" s="1">
        <v>25</v>
      </c>
      <c r="K297" s="1">
        <f t="shared" si="86"/>
        <v>0</v>
      </c>
      <c r="L297" s="1">
        <v>0</v>
      </c>
      <c r="M297" s="1">
        <v>178</v>
      </c>
      <c r="N297" s="1">
        <f t="shared" si="104"/>
        <v>0</v>
      </c>
      <c r="O297" s="1">
        <v>7</v>
      </c>
      <c r="P297" s="1">
        <f t="shared" si="99"/>
        <v>0</v>
      </c>
      <c r="Q297" s="1">
        <v>28</v>
      </c>
      <c r="R297" s="1">
        <f t="shared" si="87"/>
        <v>0</v>
      </c>
      <c r="S297" s="1">
        <v>17</v>
      </c>
      <c r="T297" s="1">
        <v>1631</v>
      </c>
      <c r="U297" s="1">
        <f t="shared" si="107"/>
        <v>1.0423053341508277</v>
      </c>
      <c r="V297" s="1">
        <v>7</v>
      </c>
      <c r="W297" s="1">
        <f t="shared" si="91"/>
        <v>0.14890076202154681</v>
      </c>
      <c r="X297" s="1">
        <v>29</v>
      </c>
      <c r="Y297" s="1">
        <f t="shared" si="88"/>
        <v>3.5941563246580266E-2</v>
      </c>
      <c r="Z297" s="1">
        <v>9.6</v>
      </c>
      <c r="AA297" s="1">
        <v>1055.8</v>
      </c>
      <c r="AB297" s="1">
        <f t="shared" si="106"/>
        <v>0.90926311801477555</v>
      </c>
      <c r="AC297" s="1">
        <v>4</v>
      </c>
      <c r="AD297" s="1">
        <f t="shared" si="92"/>
        <v>0.22731577950369389</v>
      </c>
      <c r="AE297" s="1">
        <v>22</v>
      </c>
      <c r="AF297" s="1">
        <f t="shared" si="89"/>
        <v>4.1330141727944344E-2</v>
      </c>
      <c r="AH297" s="1">
        <f t="shared" si="93"/>
        <v>26.6</v>
      </c>
      <c r="AI297" s="1">
        <f t="shared" si="94"/>
        <v>2875.3</v>
      </c>
      <c r="AJ297" s="1">
        <f t="shared" si="95"/>
        <v>0.92512085695405699</v>
      </c>
      <c r="AK297" s="1">
        <v>35</v>
      </c>
      <c r="AL297" s="1">
        <f t="shared" si="96"/>
        <v>2.6432024484401628E-2</v>
      </c>
      <c r="AM297" s="1">
        <f t="shared" si="90"/>
        <v>0</v>
      </c>
    </row>
    <row r="298" spans="1:39" x14ac:dyDescent="0.35">
      <c r="A298" s="1">
        <v>308</v>
      </c>
      <c r="B298" s="1" t="s">
        <v>35</v>
      </c>
      <c r="C298" s="1" t="s">
        <v>2</v>
      </c>
      <c r="D298" s="1" t="s">
        <v>9</v>
      </c>
      <c r="E298" s="1">
        <v>0</v>
      </c>
      <c r="F298" s="1">
        <v>10.5</v>
      </c>
      <c r="G298" s="1">
        <f t="shared" si="105"/>
        <v>0</v>
      </c>
      <c r="H298" s="1">
        <v>6</v>
      </c>
      <c r="I298" s="1">
        <f t="shared" si="101"/>
        <v>0</v>
      </c>
      <c r="J298" s="1">
        <v>25</v>
      </c>
      <c r="K298" s="1">
        <f t="shared" ref="K298:K356" si="108">G298/J298</f>
        <v>0</v>
      </c>
      <c r="L298" s="1">
        <v>0</v>
      </c>
      <c r="M298" s="1">
        <v>178</v>
      </c>
      <c r="N298" s="1">
        <f t="shared" si="104"/>
        <v>0</v>
      </c>
      <c r="O298" s="1">
        <v>7</v>
      </c>
      <c r="P298" s="1">
        <f t="shared" si="99"/>
        <v>0</v>
      </c>
      <c r="Q298" s="1">
        <v>28</v>
      </c>
      <c r="R298" s="1">
        <f t="shared" ref="R298:R356" si="109">N298/Q298</f>
        <v>0</v>
      </c>
      <c r="S298" s="1">
        <v>0</v>
      </c>
      <c r="T298" s="1">
        <v>1631</v>
      </c>
      <c r="U298" s="1">
        <f t="shared" si="107"/>
        <v>0</v>
      </c>
      <c r="V298" s="1">
        <v>7</v>
      </c>
      <c r="W298" s="1">
        <f t="shared" ref="W298:W349" si="110">U298/V298</f>
        <v>0</v>
      </c>
      <c r="X298" s="1">
        <v>29</v>
      </c>
      <c r="Y298" s="1">
        <f t="shared" ref="Y298:Y356" si="111">U298/X298</f>
        <v>0</v>
      </c>
      <c r="Z298" s="1">
        <v>0</v>
      </c>
      <c r="AA298" s="1">
        <v>1055.8</v>
      </c>
      <c r="AB298" s="1">
        <f t="shared" si="106"/>
        <v>0</v>
      </c>
      <c r="AC298" s="1">
        <v>4</v>
      </c>
      <c r="AD298" s="1">
        <f t="shared" ref="AD298:AD349" si="112">AB298/AC298</f>
        <v>0</v>
      </c>
      <c r="AE298" s="1">
        <v>22</v>
      </c>
      <c r="AF298" s="1">
        <f t="shared" ref="AF298:AF356" si="113">AB298/AE298</f>
        <v>0</v>
      </c>
      <c r="AH298" s="1">
        <f t="shared" ref="AH298:AH357" si="114">E298+L298+S298+Z298</f>
        <v>0</v>
      </c>
      <c r="AI298" s="1">
        <f t="shared" ref="AI298:AI357" si="115">F298+M298+T298+AA298</f>
        <v>2875.3</v>
      </c>
      <c r="AJ298" s="1">
        <f t="shared" ref="AJ298:AJ357" si="116">AH298/(AI298/100)</f>
        <v>0</v>
      </c>
      <c r="AK298" s="1">
        <v>35</v>
      </c>
      <c r="AL298" s="1">
        <f t="shared" ref="AL298:AL357" si="117">AJ298/AK298</f>
        <v>0</v>
      </c>
      <c r="AM298" s="1">
        <f t="shared" ref="AM298:AM356" si="118">ROUND(AL298,1)</f>
        <v>0</v>
      </c>
    </row>
    <row r="299" spans="1:39" x14ac:dyDescent="0.35">
      <c r="A299" s="1">
        <v>309</v>
      </c>
      <c r="B299" s="1" t="s">
        <v>35</v>
      </c>
      <c r="C299" s="1" t="s">
        <v>2</v>
      </c>
      <c r="D299" s="1" t="s">
        <v>10</v>
      </c>
      <c r="E299" s="1">
        <v>0</v>
      </c>
      <c r="F299" s="1">
        <v>10.5</v>
      </c>
      <c r="G299" s="1">
        <f t="shared" si="105"/>
        <v>0</v>
      </c>
      <c r="H299" s="1">
        <v>6</v>
      </c>
      <c r="I299" s="1">
        <f t="shared" si="101"/>
        <v>0</v>
      </c>
      <c r="J299" s="1">
        <v>25</v>
      </c>
      <c r="K299" s="1">
        <f t="shared" si="108"/>
        <v>0</v>
      </c>
      <c r="L299" s="1">
        <v>0</v>
      </c>
      <c r="M299" s="1">
        <v>178</v>
      </c>
      <c r="N299" s="1">
        <f t="shared" si="104"/>
        <v>0</v>
      </c>
      <c r="O299" s="1">
        <v>7</v>
      </c>
      <c r="P299" s="1">
        <f t="shared" si="99"/>
        <v>0</v>
      </c>
      <c r="Q299" s="1">
        <v>28</v>
      </c>
      <c r="R299" s="1">
        <f t="shared" si="109"/>
        <v>0</v>
      </c>
      <c r="S299" s="1">
        <v>0</v>
      </c>
      <c r="T299" s="1">
        <v>1631</v>
      </c>
      <c r="U299" s="1">
        <f t="shared" si="107"/>
        <v>0</v>
      </c>
      <c r="V299" s="1">
        <v>7</v>
      </c>
      <c r="W299" s="1">
        <f t="shared" si="110"/>
        <v>0</v>
      </c>
      <c r="X299" s="1">
        <v>29</v>
      </c>
      <c r="Y299" s="1">
        <f t="shared" si="111"/>
        <v>0</v>
      </c>
      <c r="Z299" s="1">
        <v>0</v>
      </c>
      <c r="AA299" s="1">
        <v>1055.8</v>
      </c>
      <c r="AB299" s="1">
        <f t="shared" si="106"/>
        <v>0</v>
      </c>
      <c r="AC299" s="1">
        <v>4</v>
      </c>
      <c r="AD299" s="1">
        <f t="shared" si="112"/>
        <v>0</v>
      </c>
      <c r="AE299" s="1">
        <v>22</v>
      </c>
      <c r="AF299" s="1">
        <f t="shared" si="113"/>
        <v>0</v>
      </c>
      <c r="AH299" s="1">
        <f t="shared" si="114"/>
        <v>0</v>
      </c>
      <c r="AI299" s="1">
        <f t="shared" si="115"/>
        <v>2875.3</v>
      </c>
      <c r="AJ299" s="1">
        <f t="shared" si="116"/>
        <v>0</v>
      </c>
      <c r="AK299" s="1">
        <v>35</v>
      </c>
      <c r="AL299" s="1">
        <f t="shared" si="117"/>
        <v>0</v>
      </c>
      <c r="AM299" s="1">
        <f t="shared" si="118"/>
        <v>0</v>
      </c>
    </row>
    <row r="300" spans="1:39" x14ac:dyDescent="0.35">
      <c r="A300" s="1">
        <v>310</v>
      </c>
      <c r="B300" s="1" t="s">
        <v>35</v>
      </c>
      <c r="C300" s="1" t="s">
        <v>2</v>
      </c>
      <c r="D300" s="1" t="s">
        <v>11</v>
      </c>
      <c r="E300" s="1">
        <v>0</v>
      </c>
      <c r="F300" s="1">
        <v>10.5</v>
      </c>
      <c r="G300" s="1">
        <f t="shared" si="105"/>
        <v>0</v>
      </c>
      <c r="H300" s="1">
        <v>6</v>
      </c>
      <c r="I300" s="1">
        <f t="shared" si="101"/>
        <v>0</v>
      </c>
      <c r="J300" s="1">
        <v>25</v>
      </c>
      <c r="K300" s="1">
        <f t="shared" si="108"/>
        <v>0</v>
      </c>
      <c r="L300" s="1">
        <v>49.5</v>
      </c>
      <c r="M300" s="1">
        <v>178</v>
      </c>
      <c r="N300" s="1">
        <f t="shared" si="104"/>
        <v>27.808988764044944</v>
      </c>
      <c r="O300" s="1">
        <v>7</v>
      </c>
      <c r="P300" s="1">
        <f t="shared" si="99"/>
        <v>3.9727126805778492</v>
      </c>
      <c r="Q300" s="1">
        <v>28</v>
      </c>
      <c r="R300" s="1">
        <f t="shared" si="109"/>
        <v>0.9931781701444623</v>
      </c>
      <c r="S300" s="1">
        <v>268</v>
      </c>
      <c r="T300" s="1">
        <v>1631</v>
      </c>
      <c r="U300" s="1">
        <f t="shared" si="107"/>
        <v>16.431637032495402</v>
      </c>
      <c r="V300" s="1">
        <v>7</v>
      </c>
      <c r="W300" s="1">
        <f t="shared" si="110"/>
        <v>2.3473767189279147</v>
      </c>
      <c r="X300" s="1">
        <v>29</v>
      </c>
      <c r="Y300" s="1">
        <f t="shared" si="111"/>
        <v>0.56660817353432424</v>
      </c>
      <c r="Z300" s="1">
        <v>239.5</v>
      </c>
      <c r="AA300" s="1">
        <v>1055.8</v>
      </c>
      <c r="AB300" s="1">
        <f t="shared" si="106"/>
        <v>22.684220496306118</v>
      </c>
      <c r="AC300" s="1">
        <v>4</v>
      </c>
      <c r="AD300" s="1">
        <f t="shared" si="112"/>
        <v>5.6710551240765295</v>
      </c>
      <c r="AE300" s="1">
        <v>22</v>
      </c>
      <c r="AF300" s="1">
        <f t="shared" si="113"/>
        <v>1.0311009316502782</v>
      </c>
      <c r="AH300" s="1">
        <f t="shared" si="114"/>
        <v>557</v>
      </c>
      <c r="AI300" s="1">
        <f t="shared" si="115"/>
        <v>2875.3</v>
      </c>
      <c r="AJ300" s="1">
        <f t="shared" si="116"/>
        <v>19.371891628699615</v>
      </c>
      <c r="AK300" s="1">
        <v>35</v>
      </c>
      <c r="AL300" s="1">
        <f t="shared" si="117"/>
        <v>0.55348261796284615</v>
      </c>
      <c r="AM300" s="1">
        <f t="shared" si="118"/>
        <v>0.6</v>
      </c>
    </row>
    <row r="301" spans="1:39" x14ac:dyDescent="0.35">
      <c r="A301" s="1">
        <v>311</v>
      </c>
      <c r="B301" s="1" t="s">
        <v>35</v>
      </c>
      <c r="C301" s="1" t="s">
        <v>2</v>
      </c>
      <c r="D301" s="1" t="s">
        <v>1</v>
      </c>
      <c r="E301" s="1">
        <v>0</v>
      </c>
      <c r="F301" s="1">
        <v>10.5</v>
      </c>
      <c r="G301" s="1">
        <f t="shared" si="105"/>
        <v>0</v>
      </c>
      <c r="H301" s="1">
        <v>6</v>
      </c>
      <c r="I301" s="1">
        <f t="shared" si="101"/>
        <v>0</v>
      </c>
      <c r="J301" s="1">
        <v>25</v>
      </c>
      <c r="K301" s="1">
        <f t="shared" si="108"/>
        <v>0</v>
      </c>
      <c r="L301" s="1">
        <v>0</v>
      </c>
      <c r="M301" s="1">
        <v>178</v>
      </c>
      <c r="N301" s="1">
        <f t="shared" si="104"/>
        <v>0</v>
      </c>
      <c r="O301" s="1">
        <v>7</v>
      </c>
      <c r="P301" s="1">
        <f t="shared" si="99"/>
        <v>0</v>
      </c>
      <c r="Q301" s="1">
        <v>28</v>
      </c>
      <c r="R301" s="1">
        <f t="shared" si="109"/>
        <v>0</v>
      </c>
      <c r="S301" s="1">
        <v>0</v>
      </c>
      <c r="T301" s="1">
        <v>1631</v>
      </c>
      <c r="U301" s="1">
        <f t="shared" si="107"/>
        <v>0</v>
      </c>
      <c r="V301" s="1">
        <v>7</v>
      </c>
      <c r="W301" s="1">
        <f t="shared" si="110"/>
        <v>0</v>
      </c>
      <c r="X301" s="1">
        <v>29</v>
      </c>
      <c r="Y301" s="1">
        <f t="shared" si="111"/>
        <v>0</v>
      </c>
      <c r="Z301" s="1">
        <v>0</v>
      </c>
      <c r="AA301" s="1">
        <v>1055.8</v>
      </c>
      <c r="AB301" s="1">
        <f t="shared" si="106"/>
        <v>0</v>
      </c>
      <c r="AC301" s="1">
        <v>4</v>
      </c>
      <c r="AD301" s="1">
        <f t="shared" si="112"/>
        <v>0</v>
      </c>
      <c r="AE301" s="1">
        <v>22</v>
      </c>
      <c r="AF301" s="1">
        <f t="shared" si="113"/>
        <v>0</v>
      </c>
      <c r="AH301" s="1">
        <f t="shared" si="114"/>
        <v>0</v>
      </c>
      <c r="AI301" s="1">
        <f t="shared" si="115"/>
        <v>2875.3</v>
      </c>
      <c r="AJ301" s="1">
        <f t="shared" si="116"/>
        <v>0</v>
      </c>
      <c r="AK301" s="1">
        <v>35</v>
      </c>
      <c r="AL301" s="1">
        <f t="shared" si="117"/>
        <v>0</v>
      </c>
      <c r="AM301" s="1">
        <f t="shared" si="118"/>
        <v>0</v>
      </c>
    </row>
    <row r="302" spans="1:39" x14ac:dyDescent="0.35">
      <c r="A302" s="1">
        <v>312</v>
      </c>
      <c r="B302" s="1" t="s">
        <v>36</v>
      </c>
      <c r="C302" s="1" t="s">
        <v>2</v>
      </c>
      <c r="D302" s="1" t="s">
        <v>2</v>
      </c>
      <c r="E302" s="1">
        <v>0.33329999999999999</v>
      </c>
      <c r="F302" s="1">
        <f>SUM(E302:E313)</f>
        <v>50.166499999999999</v>
      </c>
      <c r="G302" s="1">
        <f t="shared" si="105"/>
        <v>0.66438758932753927</v>
      </c>
      <c r="H302" s="1">
        <v>6</v>
      </c>
      <c r="I302" s="1">
        <f t="shared" si="101"/>
        <v>0.11073126488792322</v>
      </c>
      <c r="J302" s="1">
        <v>25</v>
      </c>
      <c r="K302" s="1">
        <f t="shared" si="108"/>
        <v>2.657550357310157E-2</v>
      </c>
      <c r="L302" s="1">
        <v>0.83330000000000004</v>
      </c>
      <c r="M302" s="1">
        <f>SUM(L302:L313)</f>
        <v>98.666500000000013</v>
      </c>
      <c r="N302" s="1">
        <f t="shared" si="104"/>
        <v>0.84456223743621184</v>
      </c>
      <c r="O302" s="1">
        <v>7</v>
      </c>
      <c r="P302" s="1">
        <f t="shared" si="99"/>
        <v>0.12065174820517312</v>
      </c>
      <c r="Q302" s="1">
        <v>28</v>
      </c>
      <c r="R302" s="1">
        <f t="shared" si="109"/>
        <v>3.0162937051293279E-2</v>
      </c>
      <c r="S302" s="1">
        <v>0.83330000000000004</v>
      </c>
      <c r="T302" s="1">
        <f>SUM(S302:S313)</f>
        <v>54.166499999999999</v>
      </c>
      <c r="U302" s="1">
        <f t="shared" si="107"/>
        <v>1.5384047335530264</v>
      </c>
      <c r="V302" s="1">
        <v>7</v>
      </c>
      <c r="W302" s="1">
        <f t="shared" si="110"/>
        <v>0.21977210479328949</v>
      </c>
      <c r="X302" s="1">
        <v>29</v>
      </c>
      <c r="Y302" s="1">
        <f t="shared" si="111"/>
        <v>5.3048439088035394E-2</v>
      </c>
      <c r="Z302" s="1">
        <v>0</v>
      </c>
      <c r="AA302" s="1">
        <v>0</v>
      </c>
      <c r="AB302" s="1">
        <v>0</v>
      </c>
      <c r="AC302" s="1">
        <v>4</v>
      </c>
      <c r="AD302" s="1">
        <f t="shared" si="112"/>
        <v>0</v>
      </c>
      <c r="AE302" s="1">
        <v>22</v>
      </c>
      <c r="AF302" s="1">
        <f t="shared" si="113"/>
        <v>0</v>
      </c>
      <c r="AH302" s="1">
        <f t="shared" si="114"/>
        <v>1.9999000000000002</v>
      </c>
      <c r="AI302" s="1">
        <f t="shared" si="115"/>
        <v>202.99950000000001</v>
      </c>
      <c r="AJ302" s="1">
        <f t="shared" si="116"/>
        <v>0.98517484033211922</v>
      </c>
      <c r="AK302" s="1">
        <v>35</v>
      </c>
      <c r="AL302" s="1">
        <f t="shared" si="117"/>
        <v>2.8147852580917693E-2</v>
      </c>
      <c r="AM302" s="1">
        <f t="shared" si="118"/>
        <v>0</v>
      </c>
    </row>
    <row r="303" spans="1:39" x14ac:dyDescent="0.35">
      <c r="A303" s="1">
        <v>313</v>
      </c>
      <c r="B303" s="1" t="s">
        <v>36</v>
      </c>
      <c r="C303" s="1" t="s">
        <v>2</v>
      </c>
      <c r="D303" s="1" t="s">
        <v>3</v>
      </c>
      <c r="E303" s="1">
        <v>1</v>
      </c>
      <c r="F303" s="1">
        <v>50.166499999999999</v>
      </c>
      <c r="G303" s="1">
        <f t="shared" si="105"/>
        <v>1.9933621041930372</v>
      </c>
      <c r="H303" s="1">
        <v>6</v>
      </c>
      <c r="I303" s="1">
        <f t="shared" si="101"/>
        <v>0.33222701736550619</v>
      </c>
      <c r="J303" s="1">
        <v>25</v>
      </c>
      <c r="K303" s="1">
        <f t="shared" si="108"/>
        <v>7.9734484167721484E-2</v>
      </c>
      <c r="L303" s="1">
        <v>41</v>
      </c>
      <c r="M303" s="1">
        <v>98.666499999999999</v>
      </c>
      <c r="N303" s="1">
        <f t="shared" si="104"/>
        <v>41.554124246831499</v>
      </c>
      <c r="O303" s="1">
        <v>7</v>
      </c>
      <c r="P303" s="1">
        <f t="shared" si="99"/>
        <v>5.9363034638330712</v>
      </c>
      <c r="Q303" s="1">
        <v>28</v>
      </c>
      <c r="R303" s="1">
        <f t="shared" si="109"/>
        <v>1.4840758659582678</v>
      </c>
      <c r="S303" s="1">
        <v>1</v>
      </c>
      <c r="T303" s="1">
        <v>54.166499999999999</v>
      </c>
      <c r="U303" s="1">
        <f t="shared" si="107"/>
        <v>1.8461595266446975</v>
      </c>
      <c r="V303" s="1">
        <v>7</v>
      </c>
      <c r="W303" s="1">
        <f t="shared" si="110"/>
        <v>0.26373707523495676</v>
      </c>
      <c r="X303" s="1">
        <v>29</v>
      </c>
      <c r="Y303" s="1">
        <f t="shared" si="111"/>
        <v>6.3660673332575773E-2</v>
      </c>
      <c r="Z303" s="1">
        <v>0</v>
      </c>
      <c r="AA303" s="1">
        <v>0</v>
      </c>
      <c r="AB303" s="1">
        <v>0</v>
      </c>
      <c r="AC303" s="1">
        <v>4</v>
      </c>
      <c r="AD303" s="1">
        <f t="shared" si="112"/>
        <v>0</v>
      </c>
      <c r="AE303" s="1">
        <v>22</v>
      </c>
      <c r="AF303" s="1">
        <f t="shared" si="113"/>
        <v>0</v>
      </c>
      <c r="AH303" s="1">
        <f t="shared" si="114"/>
        <v>43</v>
      </c>
      <c r="AI303" s="1">
        <f t="shared" si="115"/>
        <v>202.99950000000001</v>
      </c>
      <c r="AJ303" s="1">
        <f t="shared" si="116"/>
        <v>21.182318183049713</v>
      </c>
      <c r="AK303" s="1">
        <v>35</v>
      </c>
      <c r="AL303" s="1">
        <f t="shared" si="117"/>
        <v>0.60520909094427755</v>
      </c>
      <c r="AM303" s="1">
        <f t="shared" si="118"/>
        <v>0.6</v>
      </c>
    </row>
    <row r="304" spans="1:39" x14ac:dyDescent="0.35">
      <c r="A304" s="1">
        <v>314</v>
      </c>
      <c r="B304" s="1" t="s">
        <v>36</v>
      </c>
      <c r="C304" s="1" t="s">
        <v>2</v>
      </c>
      <c r="D304" s="1" t="s">
        <v>4</v>
      </c>
      <c r="E304" s="1">
        <v>0</v>
      </c>
      <c r="F304" s="1">
        <v>50.166499999999999</v>
      </c>
      <c r="G304" s="1">
        <f t="shared" si="105"/>
        <v>0</v>
      </c>
      <c r="H304" s="1">
        <v>6</v>
      </c>
      <c r="I304" s="1">
        <f t="shared" si="101"/>
        <v>0</v>
      </c>
      <c r="J304" s="1">
        <v>25</v>
      </c>
      <c r="K304" s="1">
        <f t="shared" si="108"/>
        <v>0</v>
      </c>
      <c r="L304" s="1">
        <v>0</v>
      </c>
      <c r="M304" s="1">
        <v>98.666499999999999</v>
      </c>
      <c r="N304" s="1">
        <f t="shared" si="104"/>
        <v>0</v>
      </c>
      <c r="O304" s="1">
        <v>7</v>
      </c>
      <c r="P304" s="1">
        <f t="shared" si="99"/>
        <v>0</v>
      </c>
      <c r="Q304" s="1">
        <v>28</v>
      </c>
      <c r="R304" s="1">
        <f t="shared" si="109"/>
        <v>0</v>
      </c>
      <c r="S304" s="1">
        <v>0</v>
      </c>
      <c r="T304" s="1">
        <v>54.166499999999999</v>
      </c>
      <c r="U304" s="1">
        <f t="shared" si="107"/>
        <v>0</v>
      </c>
      <c r="V304" s="1">
        <v>7</v>
      </c>
      <c r="W304" s="1">
        <f t="shared" si="110"/>
        <v>0</v>
      </c>
      <c r="X304" s="1">
        <v>29</v>
      </c>
      <c r="Y304" s="1">
        <f t="shared" si="111"/>
        <v>0</v>
      </c>
      <c r="Z304" s="1">
        <v>0</v>
      </c>
      <c r="AA304" s="1">
        <v>0</v>
      </c>
      <c r="AB304" s="1">
        <v>0</v>
      </c>
      <c r="AC304" s="1">
        <v>4</v>
      </c>
      <c r="AD304" s="1">
        <f t="shared" si="112"/>
        <v>0</v>
      </c>
      <c r="AE304" s="1">
        <v>22</v>
      </c>
      <c r="AF304" s="1">
        <f t="shared" si="113"/>
        <v>0</v>
      </c>
      <c r="AH304" s="1">
        <f t="shared" si="114"/>
        <v>0</v>
      </c>
      <c r="AI304" s="1">
        <f t="shared" si="115"/>
        <v>202.99950000000001</v>
      </c>
      <c r="AJ304" s="1">
        <f t="shared" si="116"/>
        <v>0</v>
      </c>
      <c r="AK304" s="1">
        <v>35</v>
      </c>
      <c r="AL304" s="1">
        <f t="shared" si="117"/>
        <v>0</v>
      </c>
      <c r="AM304" s="1">
        <f t="shared" si="118"/>
        <v>0</v>
      </c>
    </row>
    <row r="305" spans="1:39" x14ac:dyDescent="0.35">
      <c r="A305" s="1">
        <v>315</v>
      </c>
      <c r="B305" s="1" t="s">
        <v>36</v>
      </c>
      <c r="C305" s="1" t="s">
        <v>2</v>
      </c>
      <c r="D305" s="1" t="s">
        <v>5</v>
      </c>
      <c r="E305" s="1">
        <v>0</v>
      </c>
      <c r="F305" s="1">
        <v>50.166499999999999</v>
      </c>
      <c r="G305" s="1">
        <f t="shared" si="105"/>
        <v>0</v>
      </c>
      <c r="H305" s="1">
        <v>6</v>
      </c>
      <c r="I305" s="1">
        <f t="shared" si="101"/>
        <v>0</v>
      </c>
      <c r="J305" s="1">
        <v>25</v>
      </c>
      <c r="K305" s="1">
        <f t="shared" si="108"/>
        <v>0</v>
      </c>
      <c r="L305" s="1">
        <v>0</v>
      </c>
      <c r="M305" s="1">
        <v>98.666499999999999</v>
      </c>
      <c r="N305" s="1">
        <f t="shared" si="104"/>
        <v>0</v>
      </c>
      <c r="O305" s="1">
        <v>7</v>
      </c>
      <c r="P305" s="1">
        <f t="shared" si="99"/>
        <v>0</v>
      </c>
      <c r="Q305" s="1">
        <v>28</v>
      </c>
      <c r="R305" s="1">
        <f t="shared" si="109"/>
        <v>0</v>
      </c>
      <c r="S305" s="1">
        <v>0</v>
      </c>
      <c r="T305" s="1">
        <v>54.166499999999999</v>
      </c>
      <c r="U305" s="1">
        <f t="shared" si="107"/>
        <v>0</v>
      </c>
      <c r="V305" s="1">
        <v>7</v>
      </c>
      <c r="W305" s="1">
        <f t="shared" si="110"/>
        <v>0</v>
      </c>
      <c r="X305" s="1">
        <v>29</v>
      </c>
      <c r="Y305" s="1">
        <f t="shared" si="111"/>
        <v>0</v>
      </c>
      <c r="Z305" s="1">
        <v>0</v>
      </c>
      <c r="AA305" s="1">
        <v>0</v>
      </c>
      <c r="AB305" s="1">
        <v>0</v>
      </c>
      <c r="AC305" s="1">
        <v>4</v>
      </c>
      <c r="AD305" s="1">
        <f t="shared" si="112"/>
        <v>0</v>
      </c>
      <c r="AE305" s="1">
        <v>22</v>
      </c>
      <c r="AF305" s="1">
        <f t="shared" si="113"/>
        <v>0</v>
      </c>
      <c r="AH305" s="1">
        <f t="shared" si="114"/>
        <v>0</v>
      </c>
      <c r="AI305" s="1">
        <f t="shared" si="115"/>
        <v>202.99950000000001</v>
      </c>
      <c r="AJ305" s="1">
        <f t="shared" si="116"/>
        <v>0</v>
      </c>
      <c r="AK305" s="1">
        <v>35</v>
      </c>
      <c r="AL305" s="1">
        <f t="shared" si="117"/>
        <v>0</v>
      </c>
      <c r="AM305" s="1">
        <f t="shared" si="118"/>
        <v>0</v>
      </c>
    </row>
    <row r="306" spans="1:39" x14ac:dyDescent="0.35">
      <c r="A306" s="1">
        <v>316</v>
      </c>
      <c r="B306" s="1" t="s">
        <v>36</v>
      </c>
      <c r="C306" s="1" t="s">
        <v>2</v>
      </c>
      <c r="D306" s="1" t="s">
        <v>6</v>
      </c>
      <c r="E306" s="1">
        <v>0</v>
      </c>
      <c r="F306" s="1">
        <v>50.166499999999999</v>
      </c>
      <c r="G306" s="1">
        <f t="shared" si="105"/>
        <v>0</v>
      </c>
      <c r="H306" s="1">
        <v>6</v>
      </c>
      <c r="I306" s="1">
        <f t="shared" si="101"/>
        <v>0</v>
      </c>
      <c r="J306" s="1">
        <v>25</v>
      </c>
      <c r="K306" s="1">
        <f t="shared" si="108"/>
        <v>0</v>
      </c>
      <c r="L306" s="1">
        <v>0</v>
      </c>
      <c r="M306" s="1">
        <v>98.666499999999999</v>
      </c>
      <c r="N306" s="1">
        <f t="shared" si="104"/>
        <v>0</v>
      </c>
      <c r="O306" s="1">
        <v>7</v>
      </c>
      <c r="P306" s="1">
        <f t="shared" si="99"/>
        <v>0</v>
      </c>
      <c r="Q306" s="1">
        <v>28</v>
      </c>
      <c r="R306" s="1">
        <f t="shared" si="109"/>
        <v>0</v>
      </c>
      <c r="S306" s="1">
        <v>0</v>
      </c>
      <c r="T306" s="1">
        <v>54.166499999999999</v>
      </c>
      <c r="U306" s="1">
        <f t="shared" si="107"/>
        <v>0</v>
      </c>
      <c r="V306" s="1">
        <v>7</v>
      </c>
      <c r="W306" s="1">
        <f t="shared" si="110"/>
        <v>0</v>
      </c>
      <c r="X306" s="1">
        <v>29</v>
      </c>
      <c r="Y306" s="1">
        <f t="shared" si="111"/>
        <v>0</v>
      </c>
      <c r="Z306" s="1">
        <v>0</v>
      </c>
      <c r="AA306" s="1">
        <v>0</v>
      </c>
      <c r="AB306" s="1">
        <v>0</v>
      </c>
      <c r="AC306" s="1">
        <v>4</v>
      </c>
      <c r="AD306" s="1">
        <f t="shared" si="112"/>
        <v>0</v>
      </c>
      <c r="AE306" s="1">
        <v>22</v>
      </c>
      <c r="AF306" s="1">
        <f t="shared" si="113"/>
        <v>0</v>
      </c>
      <c r="AH306" s="1">
        <f t="shared" si="114"/>
        <v>0</v>
      </c>
      <c r="AI306" s="1">
        <f t="shared" si="115"/>
        <v>202.99950000000001</v>
      </c>
      <c r="AJ306" s="1">
        <f t="shared" si="116"/>
        <v>0</v>
      </c>
      <c r="AK306" s="1">
        <v>35</v>
      </c>
      <c r="AL306" s="1">
        <f t="shared" si="117"/>
        <v>0</v>
      </c>
      <c r="AM306" s="1">
        <f t="shared" si="118"/>
        <v>0</v>
      </c>
    </row>
    <row r="307" spans="1:39" x14ac:dyDescent="0.35">
      <c r="A307" s="1">
        <v>317</v>
      </c>
      <c r="B307" s="1" t="s">
        <v>36</v>
      </c>
      <c r="C307" s="1" t="s">
        <v>2</v>
      </c>
      <c r="D307" s="1" t="s">
        <v>7</v>
      </c>
      <c r="E307" s="1">
        <v>0.66659999999999997</v>
      </c>
      <c r="F307" s="1">
        <v>50.166499999999999</v>
      </c>
      <c r="G307" s="1">
        <f t="shared" si="105"/>
        <v>1.3287751786550785</v>
      </c>
      <c r="H307" s="1">
        <v>6</v>
      </c>
      <c r="I307" s="1">
        <f t="shared" si="101"/>
        <v>0.22146252977584643</v>
      </c>
      <c r="J307" s="1">
        <v>25</v>
      </c>
      <c r="K307" s="1">
        <f t="shared" si="108"/>
        <v>5.315100714620314E-2</v>
      </c>
      <c r="L307" s="1">
        <v>0.66659999999999997</v>
      </c>
      <c r="M307" s="1">
        <v>98.666499999999999</v>
      </c>
      <c r="N307" s="1">
        <f t="shared" si="104"/>
        <v>0.67560924933994815</v>
      </c>
      <c r="O307" s="1">
        <v>7</v>
      </c>
      <c r="P307" s="1">
        <f t="shared" si="99"/>
        <v>9.6515607048564017E-2</v>
      </c>
      <c r="Q307" s="1">
        <v>28</v>
      </c>
      <c r="R307" s="1">
        <f t="shared" si="109"/>
        <v>2.4128901762141004E-2</v>
      </c>
      <c r="S307" s="1">
        <v>0.66659999999999997</v>
      </c>
      <c r="T307" s="1">
        <v>54.166499999999999</v>
      </c>
      <c r="U307" s="1">
        <f t="shared" si="107"/>
        <v>1.2306499404613553</v>
      </c>
      <c r="V307" s="1">
        <v>7</v>
      </c>
      <c r="W307" s="1">
        <f t="shared" si="110"/>
        <v>0.17580713435162218</v>
      </c>
      <c r="X307" s="1">
        <v>29</v>
      </c>
      <c r="Y307" s="1">
        <f t="shared" si="111"/>
        <v>4.2436204843495015E-2</v>
      </c>
      <c r="Z307" s="1">
        <v>0</v>
      </c>
      <c r="AA307" s="1">
        <v>0</v>
      </c>
      <c r="AB307" s="1">
        <v>0</v>
      </c>
      <c r="AC307" s="1">
        <v>4</v>
      </c>
      <c r="AD307" s="1">
        <f t="shared" si="112"/>
        <v>0</v>
      </c>
      <c r="AE307" s="1">
        <v>22</v>
      </c>
      <c r="AF307" s="1">
        <f t="shared" si="113"/>
        <v>0</v>
      </c>
      <c r="AH307" s="1">
        <f t="shared" si="114"/>
        <v>1.9998</v>
      </c>
      <c r="AI307" s="1">
        <f t="shared" si="115"/>
        <v>202.99950000000001</v>
      </c>
      <c r="AJ307" s="1">
        <f t="shared" si="116"/>
        <v>0.98512557912704224</v>
      </c>
      <c r="AK307" s="1">
        <v>35</v>
      </c>
      <c r="AL307" s="1">
        <f t="shared" si="117"/>
        <v>2.8146445117915492E-2</v>
      </c>
      <c r="AM307" s="1">
        <f t="shared" si="118"/>
        <v>0</v>
      </c>
    </row>
    <row r="308" spans="1:39" x14ac:dyDescent="0.35">
      <c r="A308" s="1">
        <v>318</v>
      </c>
      <c r="B308" s="1" t="s">
        <v>36</v>
      </c>
      <c r="C308" s="1" t="s">
        <v>2</v>
      </c>
      <c r="D308" s="1" t="s">
        <v>8</v>
      </c>
      <c r="E308" s="1">
        <v>0</v>
      </c>
      <c r="F308" s="1">
        <v>50.166499999999999</v>
      </c>
      <c r="G308" s="1">
        <f t="shared" si="105"/>
        <v>0</v>
      </c>
      <c r="H308" s="1">
        <v>6</v>
      </c>
      <c r="I308" s="1">
        <f t="shared" si="101"/>
        <v>0</v>
      </c>
      <c r="J308" s="1">
        <v>25</v>
      </c>
      <c r="K308" s="1">
        <f t="shared" si="108"/>
        <v>0</v>
      </c>
      <c r="L308" s="1">
        <v>0</v>
      </c>
      <c r="M308" s="1">
        <v>98.666499999999999</v>
      </c>
      <c r="N308" s="1">
        <f t="shared" si="104"/>
        <v>0</v>
      </c>
      <c r="O308" s="1">
        <v>7</v>
      </c>
      <c r="P308" s="1">
        <f t="shared" si="99"/>
        <v>0</v>
      </c>
      <c r="Q308" s="1">
        <v>28</v>
      </c>
      <c r="R308" s="1">
        <f t="shared" si="109"/>
        <v>0</v>
      </c>
      <c r="S308" s="1">
        <v>0</v>
      </c>
      <c r="T308" s="1">
        <v>54.166499999999999</v>
      </c>
      <c r="U308" s="1">
        <f t="shared" si="107"/>
        <v>0</v>
      </c>
      <c r="V308" s="1">
        <v>7</v>
      </c>
      <c r="W308" s="1">
        <f t="shared" si="110"/>
        <v>0</v>
      </c>
      <c r="X308" s="1">
        <v>29</v>
      </c>
      <c r="Y308" s="1">
        <f t="shared" si="111"/>
        <v>0</v>
      </c>
      <c r="Z308" s="1">
        <v>0</v>
      </c>
      <c r="AA308" s="1">
        <v>0</v>
      </c>
      <c r="AB308" s="1">
        <v>0</v>
      </c>
      <c r="AC308" s="1">
        <v>4</v>
      </c>
      <c r="AD308" s="1">
        <f t="shared" si="112"/>
        <v>0</v>
      </c>
      <c r="AE308" s="1">
        <v>22</v>
      </c>
      <c r="AF308" s="1">
        <f t="shared" si="113"/>
        <v>0</v>
      </c>
      <c r="AH308" s="1">
        <f t="shared" si="114"/>
        <v>0</v>
      </c>
      <c r="AI308" s="1">
        <f t="shared" si="115"/>
        <v>202.99950000000001</v>
      </c>
      <c r="AJ308" s="1">
        <f t="shared" si="116"/>
        <v>0</v>
      </c>
      <c r="AK308" s="1">
        <v>35</v>
      </c>
      <c r="AL308" s="1">
        <f t="shared" si="117"/>
        <v>0</v>
      </c>
      <c r="AM308" s="1">
        <f t="shared" si="118"/>
        <v>0</v>
      </c>
    </row>
    <row r="309" spans="1:39" x14ac:dyDescent="0.35">
      <c r="A309" s="1">
        <v>319</v>
      </c>
      <c r="B309" s="1" t="s">
        <v>36</v>
      </c>
      <c r="C309" s="1" t="s">
        <v>2</v>
      </c>
      <c r="D309" s="1" t="s">
        <v>12</v>
      </c>
      <c r="E309" s="1">
        <v>0</v>
      </c>
      <c r="F309" s="1">
        <v>50.166499999999999</v>
      </c>
      <c r="G309" s="1">
        <f t="shared" si="105"/>
        <v>0</v>
      </c>
      <c r="H309" s="1">
        <v>6</v>
      </c>
      <c r="I309" s="1">
        <f t="shared" si="101"/>
        <v>0</v>
      </c>
      <c r="J309" s="1">
        <v>25</v>
      </c>
      <c r="K309" s="1">
        <f t="shared" si="108"/>
        <v>0</v>
      </c>
      <c r="L309" s="1">
        <v>0</v>
      </c>
      <c r="M309" s="1">
        <v>98.666499999999999</v>
      </c>
      <c r="N309" s="1">
        <f t="shared" si="104"/>
        <v>0</v>
      </c>
      <c r="O309" s="1">
        <v>7</v>
      </c>
      <c r="P309" s="1">
        <f t="shared" si="99"/>
        <v>0</v>
      </c>
      <c r="Q309" s="1">
        <v>28</v>
      </c>
      <c r="R309" s="1">
        <f t="shared" si="109"/>
        <v>0</v>
      </c>
      <c r="S309" s="1">
        <v>0</v>
      </c>
      <c r="T309" s="1">
        <v>54.166499999999999</v>
      </c>
      <c r="U309" s="1">
        <f t="shared" si="107"/>
        <v>0</v>
      </c>
      <c r="V309" s="1">
        <v>7</v>
      </c>
      <c r="W309" s="1">
        <f t="shared" si="110"/>
        <v>0</v>
      </c>
      <c r="X309" s="1">
        <v>29</v>
      </c>
      <c r="Y309" s="1">
        <f t="shared" si="111"/>
        <v>0</v>
      </c>
      <c r="Z309" s="1">
        <v>0</v>
      </c>
      <c r="AA309" s="1">
        <v>0</v>
      </c>
      <c r="AB309" s="1">
        <v>0</v>
      </c>
      <c r="AC309" s="1">
        <v>4</v>
      </c>
      <c r="AD309" s="1">
        <f t="shared" si="112"/>
        <v>0</v>
      </c>
      <c r="AE309" s="1">
        <v>22</v>
      </c>
      <c r="AF309" s="1">
        <f t="shared" si="113"/>
        <v>0</v>
      </c>
      <c r="AH309" s="1">
        <f t="shared" si="114"/>
        <v>0</v>
      </c>
      <c r="AI309" s="1">
        <f t="shared" si="115"/>
        <v>202.99950000000001</v>
      </c>
      <c r="AJ309" s="1">
        <f t="shared" si="116"/>
        <v>0</v>
      </c>
      <c r="AK309" s="1">
        <v>35</v>
      </c>
      <c r="AL309" s="1">
        <f t="shared" si="117"/>
        <v>0</v>
      </c>
      <c r="AM309" s="1">
        <f t="shared" si="118"/>
        <v>0</v>
      </c>
    </row>
    <row r="310" spans="1:39" x14ac:dyDescent="0.35">
      <c r="A310" s="1">
        <v>321</v>
      </c>
      <c r="B310" s="1" t="s">
        <v>36</v>
      </c>
      <c r="C310" s="1" t="s">
        <v>2</v>
      </c>
      <c r="D310" s="1" t="s">
        <v>9</v>
      </c>
      <c r="E310" s="1">
        <v>0</v>
      </c>
      <c r="F310" s="1">
        <v>50.166499999999999</v>
      </c>
      <c r="G310" s="1">
        <f t="shared" si="105"/>
        <v>0</v>
      </c>
      <c r="H310" s="1">
        <v>6</v>
      </c>
      <c r="I310" s="1">
        <f t="shared" si="101"/>
        <v>0</v>
      </c>
      <c r="J310" s="1">
        <v>25</v>
      </c>
      <c r="K310" s="1">
        <f t="shared" si="108"/>
        <v>0</v>
      </c>
      <c r="L310" s="1">
        <v>0</v>
      </c>
      <c r="M310" s="1">
        <v>98.666499999999999</v>
      </c>
      <c r="N310" s="1">
        <f t="shared" si="104"/>
        <v>0</v>
      </c>
      <c r="O310" s="1">
        <v>7</v>
      </c>
      <c r="P310" s="1">
        <f t="shared" si="99"/>
        <v>0</v>
      </c>
      <c r="Q310" s="1">
        <v>28</v>
      </c>
      <c r="R310" s="1">
        <f t="shared" si="109"/>
        <v>0</v>
      </c>
      <c r="S310" s="1">
        <v>0</v>
      </c>
      <c r="T310" s="1">
        <v>54.166499999999999</v>
      </c>
      <c r="U310" s="1">
        <f t="shared" si="107"/>
        <v>0</v>
      </c>
      <c r="V310" s="1">
        <v>7</v>
      </c>
      <c r="W310" s="1">
        <f t="shared" si="110"/>
        <v>0</v>
      </c>
      <c r="X310" s="1">
        <v>29</v>
      </c>
      <c r="Y310" s="1">
        <f t="shared" si="111"/>
        <v>0</v>
      </c>
      <c r="Z310" s="1">
        <v>0</v>
      </c>
      <c r="AA310" s="1">
        <v>0</v>
      </c>
      <c r="AB310" s="1">
        <v>0</v>
      </c>
      <c r="AC310" s="1">
        <v>4</v>
      </c>
      <c r="AD310" s="1">
        <f t="shared" si="112"/>
        <v>0</v>
      </c>
      <c r="AE310" s="1">
        <v>22</v>
      </c>
      <c r="AF310" s="1">
        <f t="shared" si="113"/>
        <v>0</v>
      </c>
      <c r="AH310" s="1">
        <f t="shared" si="114"/>
        <v>0</v>
      </c>
      <c r="AI310" s="1">
        <f t="shared" si="115"/>
        <v>202.99950000000001</v>
      </c>
      <c r="AJ310" s="1">
        <f t="shared" si="116"/>
        <v>0</v>
      </c>
      <c r="AK310" s="1">
        <v>35</v>
      </c>
      <c r="AL310" s="1">
        <f t="shared" si="117"/>
        <v>0</v>
      </c>
      <c r="AM310" s="1">
        <f t="shared" si="118"/>
        <v>0</v>
      </c>
    </row>
    <row r="311" spans="1:39" x14ac:dyDescent="0.35">
      <c r="A311" s="1">
        <v>322</v>
      </c>
      <c r="B311" s="1" t="s">
        <v>36</v>
      </c>
      <c r="C311" s="1" t="s">
        <v>2</v>
      </c>
      <c r="D311" s="1" t="s">
        <v>10</v>
      </c>
      <c r="E311" s="1">
        <v>0</v>
      </c>
      <c r="F311" s="1">
        <v>50.166499999999999</v>
      </c>
      <c r="G311" s="1">
        <f t="shared" si="105"/>
        <v>0</v>
      </c>
      <c r="H311" s="1">
        <v>6</v>
      </c>
      <c r="I311" s="1">
        <f t="shared" si="101"/>
        <v>0</v>
      </c>
      <c r="J311" s="1">
        <v>25</v>
      </c>
      <c r="K311" s="1">
        <f t="shared" si="108"/>
        <v>0</v>
      </c>
      <c r="L311" s="1">
        <v>0</v>
      </c>
      <c r="M311" s="1">
        <v>98.666499999999999</v>
      </c>
      <c r="N311" s="1">
        <f t="shared" si="104"/>
        <v>0</v>
      </c>
      <c r="O311" s="1">
        <v>7</v>
      </c>
      <c r="P311" s="1">
        <f t="shared" si="99"/>
        <v>0</v>
      </c>
      <c r="Q311" s="1">
        <v>28</v>
      </c>
      <c r="R311" s="1">
        <f t="shared" si="109"/>
        <v>0</v>
      </c>
      <c r="S311" s="1">
        <v>0</v>
      </c>
      <c r="T311" s="1">
        <v>54.166499999999999</v>
      </c>
      <c r="U311" s="1">
        <f t="shared" si="107"/>
        <v>0</v>
      </c>
      <c r="V311" s="1">
        <v>7</v>
      </c>
      <c r="W311" s="1">
        <f t="shared" si="110"/>
        <v>0</v>
      </c>
      <c r="X311" s="1">
        <v>29</v>
      </c>
      <c r="Y311" s="1">
        <f t="shared" si="111"/>
        <v>0</v>
      </c>
      <c r="Z311" s="1">
        <v>0</v>
      </c>
      <c r="AA311" s="1">
        <v>0</v>
      </c>
      <c r="AB311" s="1">
        <v>0</v>
      </c>
      <c r="AC311" s="1">
        <v>4</v>
      </c>
      <c r="AD311" s="1">
        <f t="shared" si="112"/>
        <v>0</v>
      </c>
      <c r="AE311" s="1">
        <v>22</v>
      </c>
      <c r="AF311" s="1">
        <f t="shared" si="113"/>
        <v>0</v>
      </c>
      <c r="AH311" s="1">
        <f t="shared" si="114"/>
        <v>0</v>
      </c>
      <c r="AI311" s="1">
        <f t="shared" si="115"/>
        <v>202.99950000000001</v>
      </c>
      <c r="AJ311" s="1">
        <f t="shared" si="116"/>
        <v>0</v>
      </c>
      <c r="AK311" s="1">
        <v>35</v>
      </c>
      <c r="AL311" s="1">
        <f t="shared" si="117"/>
        <v>0</v>
      </c>
      <c r="AM311" s="1">
        <f t="shared" si="118"/>
        <v>0</v>
      </c>
    </row>
    <row r="312" spans="1:39" x14ac:dyDescent="0.35">
      <c r="A312" s="1">
        <v>323</v>
      </c>
      <c r="B312" s="1" t="s">
        <v>36</v>
      </c>
      <c r="C312" s="1" t="s">
        <v>2</v>
      </c>
      <c r="D312" s="1" t="s">
        <v>11</v>
      </c>
      <c r="E312" s="1">
        <v>0</v>
      </c>
      <c r="F312" s="1">
        <v>50.166499999999999</v>
      </c>
      <c r="G312" s="1">
        <f t="shared" si="105"/>
        <v>0</v>
      </c>
      <c r="H312" s="1">
        <v>6</v>
      </c>
      <c r="I312" s="1">
        <f t="shared" si="101"/>
        <v>0</v>
      </c>
      <c r="J312" s="1">
        <v>25</v>
      </c>
      <c r="K312" s="1">
        <f t="shared" si="108"/>
        <v>0</v>
      </c>
      <c r="L312" s="1">
        <v>0</v>
      </c>
      <c r="M312" s="1">
        <v>98.666499999999999</v>
      </c>
      <c r="N312" s="1">
        <f t="shared" si="104"/>
        <v>0</v>
      </c>
      <c r="O312" s="1">
        <v>7</v>
      </c>
      <c r="P312" s="1">
        <f t="shared" si="99"/>
        <v>0</v>
      </c>
      <c r="Q312" s="1">
        <v>28</v>
      </c>
      <c r="R312" s="1">
        <f t="shared" si="109"/>
        <v>0</v>
      </c>
      <c r="S312" s="1">
        <v>0</v>
      </c>
      <c r="T312" s="1">
        <v>54.166499999999999</v>
      </c>
      <c r="U312" s="1">
        <f t="shared" si="107"/>
        <v>0</v>
      </c>
      <c r="V312" s="1">
        <v>7</v>
      </c>
      <c r="W312" s="1">
        <f t="shared" si="110"/>
        <v>0</v>
      </c>
      <c r="X312" s="1">
        <v>29</v>
      </c>
      <c r="Y312" s="1">
        <f t="shared" si="111"/>
        <v>0</v>
      </c>
      <c r="Z312" s="1">
        <v>0</v>
      </c>
      <c r="AA312" s="1">
        <v>0</v>
      </c>
      <c r="AB312" s="1">
        <v>0</v>
      </c>
      <c r="AC312" s="1">
        <v>4</v>
      </c>
      <c r="AD312" s="1">
        <f t="shared" si="112"/>
        <v>0</v>
      </c>
      <c r="AE312" s="1">
        <v>22</v>
      </c>
      <c r="AF312" s="1">
        <f t="shared" si="113"/>
        <v>0</v>
      </c>
      <c r="AH312" s="1">
        <f t="shared" si="114"/>
        <v>0</v>
      </c>
      <c r="AI312" s="1">
        <f t="shared" si="115"/>
        <v>202.99950000000001</v>
      </c>
      <c r="AJ312" s="1">
        <f t="shared" si="116"/>
        <v>0</v>
      </c>
      <c r="AK312" s="1">
        <v>35</v>
      </c>
      <c r="AL312" s="1">
        <f t="shared" si="117"/>
        <v>0</v>
      </c>
      <c r="AM312" s="1">
        <f t="shared" si="118"/>
        <v>0</v>
      </c>
    </row>
    <row r="313" spans="1:39" x14ac:dyDescent="0.35">
      <c r="A313" s="1">
        <v>324</v>
      </c>
      <c r="B313" s="1" t="s">
        <v>36</v>
      </c>
      <c r="C313" s="1" t="s">
        <v>2</v>
      </c>
      <c r="D313" s="1" t="s">
        <v>1</v>
      </c>
      <c r="E313" s="1">
        <v>48.166600000000003</v>
      </c>
      <c r="F313" s="1">
        <v>50.166499999999999</v>
      </c>
      <c r="G313" s="1">
        <f t="shared" si="105"/>
        <v>96.01347512782435</v>
      </c>
      <c r="H313" s="1">
        <v>6</v>
      </c>
      <c r="I313" s="1">
        <f t="shared" si="101"/>
        <v>16.00224585463739</v>
      </c>
      <c r="J313" s="1">
        <v>25</v>
      </c>
      <c r="K313" s="1">
        <f t="shared" si="108"/>
        <v>3.8405390051129742</v>
      </c>
      <c r="L313" s="1">
        <v>56.166600000000003</v>
      </c>
      <c r="M313" s="1">
        <v>98.666499999999999</v>
      </c>
      <c r="N313" s="1">
        <f t="shared" si="104"/>
        <v>56.925704266392344</v>
      </c>
      <c r="O313" s="1">
        <v>7</v>
      </c>
      <c r="P313" s="1">
        <f t="shared" si="99"/>
        <v>8.132243466627477</v>
      </c>
      <c r="Q313" s="1">
        <v>28</v>
      </c>
      <c r="R313" s="1">
        <f t="shared" si="109"/>
        <v>2.0330608666568692</v>
      </c>
      <c r="S313" s="1">
        <v>51.666600000000003</v>
      </c>
      <c r="T313" s="1">
        <v>54.166499999999999</v>
      </c>
      <c r="U313" s="1">
        <f t="shared" si="107"/>
        <v>95.384785799340932</v>
      </c>
      <c r="V313" s="1">
        <v>7</v>
      </c>
      <c r="W313" s="1">
        <f t="shared" si="110"/>
        <v>13.626397971334418</v>
      </c>
      <c r="X313" s="1">
        <v>29</v>
      </c>
      <c r="Y313" s="1">
        <f t="shared" si="111"/>
        <v>3.2891305448048596</v>
      </c>
      <c r="Z313" s="1">
        <v>0</v>
      </c>
      <c r="AA313" s="1">
        <v>0</v>
      </c>
      <c r="AB313" s="1">
        <v>0</v>
      </c>
      <c r="AC313" s="1">
        <v>4</v>
      </c>
      <c r="AD313" s="1">
        <f t="shared" si="112"/>
        <v>0</v>
      </c>
      <c r="AE313" s="1">
        <v>22</v>
      </c>
      <c r="AF313" s="1">
        <f t="shared" si="113"/>
        <v>0</v>
      </c>
      <c r="AH313" s="1">
        <f t="shared" si="114"/>
        <v>155.99979999999999</v>
      </c>
      <c r="AI313" s="1">
        <f t="shared" si="115"/>
        <v>202.99950000000001</v>
      </c>
      <c r="AJ313" s="1">
        <f t="shared" si="116"/>
        <v>76.84738139749112</v>
      </c>
      <c r="AK313" s="1">
        <v>35</v>
      </c>
      <c r="AL313" s="1">
        <f t="shared" si="117"/>
        <v>2.1956394684997464</v>
      </c>
      <c r="AM313" s="1">
        <f t="shared" si="118"/>
        <v>2.2000000000000002</v>
      </c>
    </row>
    <row r="314" spans="1:39" x14ac:dyDescent="0.35">
      <c r="A314" s="1">
        <v>325</v>
      </c>
      <c r="B314" s="1" t="s">
        <v>37</v>
      </c>
      <c r="C314" s="1" t="s">
        <v>2</v>
      </c>
      <c r="D314" s="1" t="s">
        <v>2</v>
      </c>
      <c r="E314" s="1">
        <v>44.146599999999999</v>
      </c>
      <c r="F314" s="1">
        <f>SUM(E314:E325)</f>
        <v>84.713099999999997</v>
      </c>
      <c r="G314" s="1">
        <f t="shared" si="105"/>
        <v>52.113073420757829</v>
      </c>
      <c r="H314" s="1">
        <v>6</v>
      </c>
      <c r="I314" s="1">
        <f t="shared" si="101"/>
        <v>8.685512236792972</v>
      </c>
      <c r="J314" s="1">
        <v>25</v>
      </c>
      <c r="K314" s="1">
        <f t="shared" si="108"/>
        <v>2.0845229368303131</v>
      </c>
      <c r="L314" s="1">
        <v>20.646599999999999</v>
      </c>
      <c r="M314" s="1">
        <f>SUM(L314:L325)</f>
        <v>40.213099999999997</v>
      </c>
      <c r="N314" s="1">
        <f t="shared" si="104"/>
        <v>51.342970325590422</v>
      </c>
      <c r="O314" s="1">
        <v>7</v>
      </c>
      <c r="P314" s="1">
        <f t="shared" si="99"/>
        <v>7.3347100465129174</v>
      </c>
      <c r="Q314" s="1">
        <v>28</v>
      </c>
      <c r="R314" s="1">
        <f t="shared" si="109"/>
        <v>1.8336775116282293</v>
      </c>
      <c r="S314" s="1">
        <v>15.6966</v>
      </c>
      <c r="T314" s="1">
        <f>SUM(S314:S325)</f>
        <v>33.363100000000003</v>
      </c>
      <c r="U314" s="1">
        <f t="shared" si="107"/>
        <v>47.047786326810154</v>
      </c>
      <c r="V314" s="1">
        <v>7</v>
      </c>
      <c r="W314" s="1">
        <f t="shared" si="110"/>
        <v>6.721112332401451</v>
      </c>
      <c r="X314" s="1">
        <v>29</v>
      </c>
      <c r="Y314" s="1">
        <f t="shared" si="111"/>
        <v>1.6223374595451778</v>
      </c>
      <c r="Z314" s="1">
        <v>0</v>
      </c>
      <c r="AA314" s="1">
        <v>0</v>
      </c>
      <c r="AB314" s="1">
        <v>0</v>
      </c>
      <c r="AC314" s="1">
        <v>4</v>
      </c>
      <c r="AD314" s="1">
        <f t="shared" si="112"/>
        <v>0</v>
      </c>
      <c r="AE314" s="1">
        <v>22</v>
      </c>
      <c r="AF314" s="1">
        <f t="shared" si="113"/>
        <v>0</v>
      </c>
      <c r="AH314" s="1">
        <f t="shared" si="114"/>
        <v>80.489800000000002</v>
      </c>
      <c r="AI314" s="1">
        <f t="shared" si="115"/>
        <v>158.2893</v>
      </c>
      <c r="AJ314" s="1">
        <f t="shared" si="116"/>
        <v>50.849804756228004</v>
      </c>
      <c r="AK314" s="1">
        <v>35</v>
      </c>
      <c r="AL314" s="1">
        <f t="shared" si="117"/>
        <v>1.4528515644636573</v>
      </c>
      <c r="AM314" s="1">
        <f t="shared" si="118"/>
        <v>1.5</v>
      </c>
    </row>
    <row r="315" spans="1:39" x14ac:dyDescent="0.35">
      <c r="A315" s="1">
        <v>326</v>
      </c>
      <c r="B315" s="1" t="s">
        <v>37</v>
      </c>
      <c r="C315" s="1" t="s">
        <v>2</v>
      </c>
      <c r="D315" s="1" t="s">
        <v>3</v>
      </c>
      <c r="E315" s="1">
        <v>0</v>
      </c>
      <c r="F315" s="1">
        <v>84.713099999999997</v>
      </c>
      <c r="G315" s="1">
        <f t="shared" si="105"/>
        <v>0</v>
      </c>
      <c r="H315" s="1">
        <v>6</v>
      </c>
      <c r="I315" s="1">
        <f t="shared" si="101"/>
        <v>0</v>
      </c>
      <c r="J315" s="1">
        <v>25</v>
      </c>
      <c r="K315" s="1">
        <f t="shared" si="108"/>
        <v>0</v>
      </c>
      <c r="L315" s="1">
        <v>0</v>
      </c>
      <c r="M315" s="1">
        <v>40.213099999999997</v>
      </c>
      <c r="N315" s="1">
        <f t="shared" si="104"/>
        <v>0</v>
      </c>
      <c r="O315" s="1">
        <v>7</v>
      </c>
      <c r="P315" s="1">
        <f t="shared" ref="P315:P373" si="119">N315/O315</f>
        <v>0</v>
      </c>
      <c r="Q315" s="1">
        <v>28</v>
      </c>
      <c r="R315" s="1">
        <f t="shared" si="109"/>
        <v>0</v>
      </c>
      <c r="S315" s="1">
        <v>0</v>
      </c>
      <c r="T315" s="1">
        <v>33.363100000000003</v>
      </c>
      <c r="U315" s="1">
        <f t="shared" si="107"/>
        <v>0</v>
      </c>
      <c r="V315" s="1">
        <v>7</v>
      </c>
      <c r="W315" s="1">
        <f t="shared" si="110"/>
        <v>0</v>
      </c>
      <c r="X315" s="1">
        <v>29</v>
      </c>
      <c r="Y315" s="1">
        <f t="shared" si="111"/>
        <v>0</v>
      </c>
      <c r="Z315" s="1">
        <v>0</v>
      </c>
      <c r="AA315" s="1">
        <v>0</v>
      </c>
      <c r="AB315" s="1">
        <v>0</v>
      </c>
      <c r="AC315" s="1">
        <v>4</v>
      </c>
      <c r="AD315" s="1">
        <f t="shared" si="112"/>
        <v>0</v>
      </c>
      <c r="AE315" s="1">
        <v>22</v>
      </c>
      <c r="AF315" s="1">
        <f t="shared" si="113"/>
        <v>0</v>
      </c>
      <c r="AH315" s="1">
        <f t="shared" si="114"/>
        <v>0</v>
      </c>
      <c r="AI315" s="1">
        <f t="shared" si="115"/>
        <v>158.2893</v>
      </c>
      <c r="AJ315" s="1">
        <f t="shared" si="116"/>
        <v>0</v>
      </c>
      <c r="AK315" s="1">
        <v>35</v>
      </c>
      <c r="AL315" s="1">
        <f t="shared" si="117"/>
        <v>0</v>
      </c>
      <c r="AM315" s="1">
        <f t="shared" si="118"/>
        <v>0</v>
      </c>
    </row>
    <row r="316" spans="1:39" x14ac:dyDescent="0.35">
      <c r="A316" s="1">
        <v>327</v>
      </c>
      <c r="B316" s="1" t="s">
        <v>37</v>
      </c>
      <c r="C316" s="1" t="s">
        <v>2</v>
      </c>
      <c r="D316" s="1" t="s">
        <v>4</v>
      </c>
      <c r="E316" s="1">
        <v>0</v>
      </c>
      <c r="F316" s="1">
        <v>84.713099999999997</v>
      </c>
      <c r="G316" s="1">
        <f t="shared" si="105"/>
        <v>0</v>
      </c>
      <c r="H316" s="1">
        <v>6</v>
      </c>
      <c r="I316" s="1">
        <f t="shared" si="101"/>
        <v>0</v>
      </c>
      <c r="J316" s="1">
        <v>25</v>
      </c>
      <c r="K316" s="1">
        <f t="shared" si="108"/>
        <v>0</v>
      </c>
      <c r="L316" s="1">
        <v>0</v>
      </c>
      <c r="M316" s="1">
        <v>40.213099999999997</v>
      </c>
      <c r="N316" s="1">
        <f t="shared" si="104"/>
        <v>0</v>
      </c>
      <c r="O316" s="1">
        <v>7</v>
      </c>
      <c r="P316" s="1">
        <f t="shared" si="119"/>
        <v>0</v>
      </c>
      <c r="Q316" s="1">
        <v>28</v>
      </c>
      <c r="R316" s="1">
        <f t="shared" si="109"/>
        <v>0</v>
      </c>
      <c r="S316" s="1">
        <v>0</v>
      </c>
      <c r="T316" s="1">
        <v>33.363100000000003</v>
      </c>
      <c r="U316" s="1">
        <f t="shared" si="107"/>
        <v>0</v>
      </c>
      <c r="V316" s="1">
        <v>7</v>
      </c>
      <c r="W316" s="1">
        <f t="shared" si="110"/>
        <v>0</v>
      </c>
      <c r="X316" s="1">
        <v>29</v>
      </c>
      <c r="Y316" s="1">
        <f t="shared" si="111"/>
        <v>0</v>
      </c>
      <c r="Z316" s="1">
        <v>0</v>
      </c>
      <c r="AA316" s="1">
        <v>0</v>
      </c>
      <c r="AB316" s="1">
        <v>0</v>
      </c>
      <c r="AC316" s="1">
        <v>4</v>
      </c>
      <c r="AD316" s="1">
        <f t="shared" si="112"/>
        <v>0</v>
      </c>
      <c r="AE316" s="1">
        <v>22</v>
      </c>
      <c r="AF316" s="1">
        <f t="shared" si="113"/>
        <v>0</v>
      </c>
      <c r="AH316" s="1">
        <f t="shared" si="114"/>
        <v>0</v>
      </c>
      <c r="AI316" s="1">
        <f t="shared" si="115"/>
        <v>158.2893</v>
      </c>
      <c r="AJ316" s="1">
        <f t="shared" si="116"/>
        <v>0</v>
      </c>
      <c r="AK316" s="1">
        <v>35</v>
      </c>
      <c r="AL316" s="1">
        <f t="shared" si="117"/>
        <v>0</v>
      </c>
      <c r="AM316" s="1">
        <f t="shared" si="118"/>
        <v>0</v>
      </c>
    </row>
    <row r="317" spans="1:39" x14ac:dyDescent="0.35">
      <c r="A317" s="1">
        <v>328</v>
      </c>
      <c r="B317" s="1" t="s">
        <v>37</v>
      </c>
      <c r="C317" s="1" t="s">
        <v>2</v>
      </c>
      <c r="D317" s="1" t="s">
        <v>5</v>
      </c>
      <c r="E317" s="1">
        <v>21.2866</v>
      </c>
      <c r="F317" s="1">
        <v>84.713099999999997</v>
      </c>
      <c r="G317" s="1">
        <f t="shared" si="105"/>
        <v>25.127872784728691</v>
      </c>
      <c r="H317" s="1">
        <v>6</v>
      </c>
      <c r="I317" s="1">
        <f t="shared" si="101"/>
        <v>4.1879787974547815</v>
      </c>
      <c r="J317" s="1">
        <v>25</v>
      </c>
      <c r="K317" s="1">
        <f t="shared" si="108"/>
        <v>1.0051149113891475</v>
      </c>
      <c r="L317" s="1">
        <v>10.486599999999999</v>
      </c>
      <c r="M317" s="1">
        <v>40.213099999999997</v>
      </c>
      <c r="N317" s="1">
        <f t="shared" si="104"/>
        <v>26.077571736573407</v>
      </c>
      <c r="O317" s="1">
        <v>7</v>
      </c>
      <c r="P317" s="1">
        <f t="shared" si="119"/>
        <v>3.7253673909390583</v>
      </c>
      <c r="Q317" s="1">
        <v>28</v>
      </c>
      <c r="R317" s="1">
        <f t="shared" si="109"/>
        <v>0.93134184773476458</v>
      </c>
      <c r="S317" s="1">
        <v>9.2365999999999993</v>
      </c>
      <c r="T317" s="1">
        <v>33.363100000000003</v>
      </c>
      <c r="U317" s="1">
        <f t="shared" si="107"/>
        <v>27.685077226037144</v>
      </c>
      <c r="V317" s="1">
        <v>7</v>
      </c>
      <c r="W317" s="1">
        <f t="shared" si="110"/>
        <v>3.9550110322910208</v>
      </c>
      <c r="X317" s="1">
        <v>29</v>
      </c>
      <c r="Y317" s="1">
        <f t="shared" si="111"/>
        <v>0.95465783538059124</v>
      </c>
      <c r="Z317" s="1">
        <v>0</v>
      </c>
      <c r="AA317" s="1">
        <v>0</v>
      </c>
      <c r="AB317" s="1">
        <v>0</v>
      </c>
      <c r="AC317" s="1">
        <v>4</v>
      </c>
      <c r="AD317" s="1">
        <f t="shared" si="112"/>
        <v>0</v>
      </c>
      <c r="AE317" s="1">
        <v>22</v>
      </c>
      <c r="AF317" s="1">
        <f t="shared" si="113"/>
        <v>0</v>
      </c>
      <c r="AH317" s="1">
        <f t="shared" si="114"/>
        <v>41.009799999999998</v>
      </c>
      <c r="AI317" s="1">
        <f t="shared" si="115"/>
        <v>158.2893</v>
      </c>
      <c r="AJ317" s="1">
        <f t="shared" si="116"/>
        <v>25.90813150351919</v>
      </c>
      <c r="AK317" s="1">
        <v>35</v>
      </c>
      <c r="AL317" s="1">
        <f t="shared" si="117"/>
        <v>0.74023232867197686</v>
      </c>
      <c r="AM317" s="1">
        <f t="shared" si="118"/>
        <v>0.7</v>
      </c>
    </row>
    <row r="318" spans="1:39" x14ac:dyDescent="0.35">
      <c r="A318" s="1">
        <v>329</v>
      </c>
      <c r="B318" s="1" t="s">
        <v>37</v>
      </c>
      <c r="C318" s="1" t="s">
        <v>2</v>
      </c>
      <c r="D318" s="1" t="s">
        <v>6</v>
      </c>
      <c r="E318" s="1">
        <v>4.5465999999999998</v>
      </c>
      <c r="F318" s="1">
        <v>84.713099999999997</v>
      </c>
      <c r="G318" s="1">
        <f t="shared" si="105"/>
        <v>5.3670565709435731</v>
      </c>
      <c r="H318" s="1">
        <v>6</v>
      </c>
      <c r="I318" s="1">
        <f t="shared" si="101"/>
        <v>0.89450942849059556</v>
      </c>
      <c r="J318" s="1">
        <v>25</v>
      </c>
      <c r="K318" s="1">
        <f t="shared" si="108"/>
        <v>0.21468226283774292</v>
      </c>
      <c r="L318" s="1">
        <v>3.2966000000000002</v>
      </c>
      <c r="M318" s="1">
        <v>40.213099999999997</v>
      </c>
      <c r="N318" s="1">
        <f t="shared" si="104"/>
        <v>8.1978260815505415</v>
      </c>
      <c r="O318" s="1">
        <v>7</v>
      </c>
      <c r="P318" s="1">
        <f t="shared" si="119"/>
        <v>1.1711180116500775</v>
      </c>
      <c r="Q318" s="1">
        <v>28</v>
      </c>
      <c r="R318" s="1">
        <f t="shared" si="109"/>
        <v>0.29277950291251936</v>
      </c>
      <c r="S318" s="1">
        <v>3.2966000000000002</v>
      </c>
      <c r="T318" s="1">
        <v>33.363100000000003</v>
      </c>
      <c r="U318" s="1">
        <f t="shared" si="107"/>
        <v>9.8809762881746597</v>
      </c>
      <c r="V318" s="1">
        <v>7</v>
      </c>
      <c r="W318" s="1">
        <f t="shared" si="110"/>
        <v>1.4115680411678084</v>
      </c>
      <c r="X318" s="1">
        <v>29</v>
      </c>
      <c r="Y318" s="1">
        <f t="shared" si="111"/>
        <v>0.34072332028188479</v>
      </c>
      <c r="Z318" s="1">
        <v>0</v>
      </c>
      <c r="AA318" s="1">
        <v>0</v>
      </c>
      <c r="AB318" s="1">
        <v>0</v>
      </c>
      <c r="AC318" s="1">
        <v>4</v>
      </c>
      <c r="AD318" s="1">
        <f t="shared" si="112"/>
        <v>0</v>
      </c>
      <c r="AE318" s="1">
        <v>22</v>
      </c>
      <c r="AF318" s="1">
        <f t="shared" si="113"/>
        <v>0</v>
      </c>
      <c r="AH318" s="1">
        <f t="shared" si="114"/>
        <v>11.139799999999999</v>
      </c>
      <c r="AI318" s="1">
        <f t="shared" si="115"/>
        <v>158.2893</v>
      </c>
      <c r="AJ318" s="1">
        <f t="shared" si="116"/>
        <v>7.0376203571561691</v>
      </c>
      <c r="AK318" s="1">
        <v>35</v>
      </c>
      <c r="AL318" s="1">
        <f t="shared" si="117"/>
        <v>0.20107486734731911</v>
      </c>
      <c r="AM318" s="1">
        <f t="shared" si="118"/>
        <v>0.2</v>
      </c>
    </row>
    <row r="319" spans="1:39" x14ac:dyDescent="0.35">
      <c r="A319" s="1">
        <v>330</v>
      </c>
      <c r="B319" s="1" t="s">
        <v>37</v>
      </c>
      <c r="C319" s="1" t="s">
        <v>2</v>
      </c>
      <c r="D319" s="1" t="s">
        <v>7</v>
      </c>
      <c r="E319" s="1">
        <v>0</v>
      </c>
      <c r="F319" s="1">
        <v>84.713099999999997</v>
      </c>
      <c r="G319" s="1">
        <f t="shared" si="105"/>
        <v>0</v>
      </c>
      <c r="H319" s="1">
        <v>6</v>
      </c>
      <c r="I319" s="1">
        <f t="shared" si="101"/>
        <v>0</v>
      </c>
      <c r="J319" s="1">
        <v>25</v>
      </c>
      <c r="K319" s="1">
        <f t="shared" si="108"/>
        <v>0</v>
      </c>
      <c r="L319" s="1">
        <v>0</v>
      </c>
      <c r="M319" s="1">
        <v>40.213099999999997</v>
      </c>
      <c r="N319" s="1">
        <f t="shared" ref="N319:N325" si="120">L319/(M319/100)</f>
        <v>0</v>
      </c>
      <c r="O319" s="1">
        <v>7</v>
      </c>
      <c r="P319" s="1">
        <f t="shared" si="119"/>
        <v>0</v>
      </c>
      <c r="Q319" s="1">
        <v>28</v>
      </c>
      <c r="R319" s="1">
        <f t="shared" si="109"/>
        <v>0</v>
      </c>
      <c r="S319" s="1">
        <v>0</v>
      </c>
      <c r="T319" s="1">
        <v>33.363100000000003</v>
      </c>
      <c r="U319" s="1">
        <f t="shared" si="107"/>
        <v>0</v>
      </c>
      <c r="V319" s="1">
        <v>7</v>
      </c>
      <c r="W319" s="1">
        <f t="shared" si="110"/>
        <v>0</v>
      </c>
      <c r="X319" s="1">
        <v>29</v>
      </c>
      <c r="Y319" s="1">
        <f t="shared" si="111"/>
        <v>0</v>
      </c>
      <c r="Z319" s="1">
        <v>0</v>
      </c>
      <c r="AA319" s="1">
        <v>0</v>
      </c>
      <c r="AB319" s="1">
        <v>0</v>
      </c>
      <c r="AC319" s="1">
        <v>4</v>
      </c>
      <c r="AD319" s="1">
        <f t="shared" si="112"/>
        <v>0</v>
      </c>
      <c r="AE319" s="1">
        <v>22</v>
      </c>
      <c r="AF319" s="1">
        <f t="shared" si="113"/>
        <v>0</v>
      </c>
      <c r="AH319" s="1">
        <f t="shared" si="114"/>
        <v>0</v>
      </c>
      <c r="AI319" s="1">
        <f t="shared" si="115"/>
        <v>158.2893</v>
      </c>
      <c r="AJ319" s="1">
        <f t="shared" si="116"/>
        <v>0</v>
      </c>
      <c r="AK319" s="1">
        <v>35</v>
      </c>
      <c r="AL319" s="1">
        <f t="shared" si="117"/>
        <v>0</v>
      </c>
      <c r="AM319" s="1">
        <f t="shared" si="118"/>
        <v>0</v>
      </c>
    </row>
    <row r="320" spans="1:39" x14ac:dyDescent="0.35">
      <c r="A320" s="1">
        <v>331</v>
      </c>
      <c r="B320" s="1" t="s">
        <v>37</v>
      </c>
      <c r="C320" s="1" t="s">
        <v>2</v>
      </c>
      <c r="D320" s="1" t="s">
        <v>8</v>
      </c>
      <c r="E320" s="1">
        <v>0</v>
      </c>
      <c r="F320" s="1">
        <v>84.713099999999997</v>
      </c>
      <c r="G320" s="1">
        <f t="shared" si="105"/>
        <v>0</v>
      </c>
      <c r="H320" s="1">
        <v>6</v>
      </c>
      <c r="I320" s="1">
        <f t="shared" si="101"/>
        <v>0</v>
      </c>
      <c r="J320" s="1">
        <v>25</v>
      </c>
      <c r="K320" s="1">
        <f t="shared" si="108"/>
        <v>0</v>
      </c>
      <c r="L320" s="1">
        <v>0</v>
      </c>
      <c r="M320" s="1">
        <v>40.213099999999997</v>
      </c>
      <c r="N320" s="1">
        <f t="shared" si="120"/>
        <v>0</v>
      </c>
      <c r="O320" s="1">
        <v>7</v>
      </c>
      <c r="P320" s="1">
        <f t="shared" si="119"/>
        <v>0</v>
      </c>
      <c r="Q320" s="1">
        <v>28</v>
      </c>
      <c r="R320" s="1">
        <f t="shared" si="109"/>
        <v>0</v>
      </c>
      <c r="S320" s="1">
        <v>0</v>
      </c>
      <c r="T320" s="1">
        <v>33.363100000000003</v>
      </c>
      <c r="U320" s="1">
        <f t="shared" si="107"/>
        <v>0</v>
      </c>
      <c r="V320" s="1">
        <v>7</v>
      </c>
      <c r="W320" s="1">
        <f t="shared" si="110"/>
        <v>0</v>
      </c>
      <c r="X320" s="1">
        <v>29</v>
      </c>
      <c r="Y320" s="1">
        <f t="shared" si="111"/>
        <v>0</v>
      </c>
      <c r="Z320" s="1">
        <v>0</v>
      </c>
      <c r="AA320" s="1">
        <v>0</v>
      </c>
      <c r="AB320" s="1">
        <v>0</v>
      </c>
      <c r="AC320" s="1">
        <v>4</v>
      </c>
      <c r="AD320" s="1">
        <f t="shared" si="112"/>
        <v>0</v>
      </c>
      <c r="AE320" s="1">
        <v>22</v>
      </c>
      <c r="AF320" s="1">
        <f t="shared" si="113"/>
        <v>0</v>
      </c>
      <c r="AH320" s="1">
        <f t="shared" si="114"/>
        <v>0</v>
      </c>
      <c r="AI320" s="1">
        <f t="shared" si="115"/>
        <v>158.2893</v>
      </c>
      <c r="AJ320" s="1">
        <f t="shared" si="116"/>
        <v>0</v>
      </c>
      <c r="AK320" s="1">
        <v>35</v>
      </c>
      <c r="AL320" s="1">
        <f t="shared" si="117"/>
        <v>0</v>
      </c>
      <c r="AM320" s="1">
        <f t="shared" si="118"/>
        <v>0</v>
      </c>
    </row>
    <row r="321" spans="1:39" x14ac:dyDescent="0.35">
      <c r="A321" s="1">
        <v>332</v>
      </c>
      <c r="B321" s="1" t="s">
        <v>37</v>
      </c>
      <c r="C321" s="1" t="s">
        <v>2</v>
      </c>
      <c r="D321" s="1" t="s">
        <v>12</v>
      </c>
      <c r="E321" s="1">
        <v>14.7333</v>
      </c>
      <c r="F321" s="1">
        <v>84.713099999999997</v>
      </c>
      <c r="G321" s="1">
        <f t="shared" si="105"/>
        <v>17.391997223569909</v>
      </c>
      <c r="H321" s="1">
        <v>6</v>
      </c>
      <c r="I321" s="1">
        <f t="shared" si="101"/>
        <v>2.8986662039283182</v>
      </c>
      <c r="J321" s="1">
        <v>25</v>
      </c>
      <c r="K321" s="1">
        <f t="shared" si="108"/>
        <v>0.69567988894279642</v>
      </c>
      <c r="L321" s="1">
        <v>5.7832999999999997</v>
      </c>
      <c r="M321" s="1">
        <v>40.213099999999997</v>
      </c>
      <c r="N321" s="1">
        <f t="shared" si="120"/>
        <v>14.381631856285638</v>
      </c>
      <c r="O321" s="1">
        <v>7</v>
      </c>
      <c r="P321" s="1">
        <f t="shared" si="119"/>
        <v>2.054518836612234</v>
      </c>
      <c r="Q321" s="1">
        <v>28</v>
      </c>
      <c r="R321" s="1">
        <f t="shared" si="109"/>
        <v>0.5136297091530585</v>
      </c>
      <c r="S321" s="1">
        <v>5.1333000000000002</v>
      </c>
      <c r="T321" s="1">
        <v>33.363100000000003</v>
      </c>
      <c r="U321" s="1">
        <f t="shared" si="107"/>
        <v>15.386160158978033</v>
      </c>
      <c r="V321" s="1">
        <v>7</v>
      </c>
      <c r="W321" s="1">
        <f t="shared" si="110"/>
        <v>2.1980228798540047</v>
      </c>
      <c r="X321" s="1">
        <v>29</v>
      </c>
      <c r="Y321" s="1">
        <f t="shared" si="111"/>
        <v>0.53055724686131145</v>
      </c>
      <c r="Z321" s="1">
        <v>0</v>
      </c>
      <c r="AA321" s="1">
        <v>0</v>
      </c>
      <c r="AB321" s="1">
        <v>0</v>
      </c>
      <c r="AC321" s="1">
        <v>4</v>
      </c>
      <c r="AD321" s="1">
        <f t="shared" si="112"/>
        <v>0</v>
      </c>
      <c r="AE321" s="1">
        <v>22</v>
      </c>
      <c r="AF321" s="1">
        <f t="shared" si="113"/>
        <v>0</v>
      </c>
      <c r="AH321" s="1">
        <f t="shared" si="114"/>
        <v>25.649900000000002</v>
      </c>
      <c r="AI321" s="1">
        <f t="shared" si="115"/>
        <v>158.2893</v>
      </c>
      <c r="AJ321" s="1">
        <f t="shared" si="116"/>
        <v>16.204443383096649</v>
      </c>
      <c r="AK321" s="1">
        <v>35</v>
      </c>
      <c r="AL321" s="1">
        <f t="shared" si="117"/>
        <v>0.46298409665990425</v>
      </c>
      <c r="AM321" s="1">
        <f t="shared" si="118"/>
        <v>0.5</v>
      </c>
    </row>
    <row r="322" spans="1:39" x14ac:dyDescent="0.35">
      <c r="A322" s="1">
        <v>334</v>
      </c>
      <c r="B322" s="1" t="s">
        <v>37</v>
      </c>
      <c r="C322" s="1" t="s">
        <v>2</v>
      </c>
      <c r="D322" s="1" t="s">
        <v>9</v>
      </c>
      <c r="E322" s="1">
        <v>0</v>
      </c>
      <c r="F322" s="1">
        <v>84.713099999999997</v>
      </c>
      <c r="G322" s="1">
        <f t="shared" si="105"/>
        <v>0</v>
      </c>
      <c r="H322" s="1">
        <v>6</v>
      </c>
      <c r="I322" s="1">
        <f t="shared" ref="I322:I380" si="121">G322/H322</f>
        <v>0</v>
      </c>
      <c r="J322" s="1">
        <v>25</v>
      </c>
      <c r="K322" s="1">
        <f t="shared" si="108"/>
        <v>0</v>
      </c>
      <c r="L322" s="1">
        <v>0</v>
      </c>
      <c r="M322" s="1">
        <v>40.213099999999997</v>
      </c>
      <c r="N322" s="1">
        <f t="shared" si="120"/>
        <v>0</v>
      </c>
      <c r="O322" s="1">
        <v>7</v>
      </c>
      <c r="P322" s="1">
        <f t="shared" si="119"/>
        <v>0</v>
      </c>
      <c r="Q322" s="1">
        <v>28</v>
      </c>
      <c r="R322" s="1">
        <f t="shared" si="109"/>
        <v>0</v>
      </c>
      <c r="S322" s="1">
        <v>0</v>
      </c>
      <c r="T322" s="1">
        <v>33.363100000000003</v>
      </c>
      <c r="U322" s="1">
        <f t="shared" si="107"/>
        <v>0</v>
      </c>
      <c r="V322" s="1">
        <v>7</v>
      </c>
      <c r="W322" s="1">
        <f t="shared" si="110"/>
        <v>0</v>
      </c>
      <c r="X322" s="1">
        <v>29</v>
      </c>
      <c r="Y322" s="1">
        <f t="shared" si="111"/>
        <v>0</v>
      </c>
      <c r="Z322" s="1">
        <v>0</v>
      </c>
      <c r="AA322" s="1">
        <v>0</v>
      </c>
      <c r="AB322" s="1">
        <v>0</v>
      </c>
      <c r="AC322" s="1">
        <v>4</v>
      </c>
      <c r="AD322" s="1">
        <f t="shared" si="112"/>
        <v>0</v>
      </c>
      <c r="AE322" s="1">
        <v>22</v>
      </c>
      <c r="AF322" s="1">
        <f t="shared" si="113"/>
        <v>0</v>
      </c>
      <c r="AH322" s="1">
        <f t="shared" si="114"/>
        <v>0</v>
      </c>
      <c r="AI322" s="1">
        <f t="shared" si="115"/>
        <v>158.2893</v>
      </c>
      <c r="AJ322" s="1">
        <f t="shared" si="116"/>
        <v>0</v>
      </c>
      <c r="AK322" s="1">
        <v>35</v>
      </c>
      <c r="AL322" s="1">
        <f t="shared" si="117"/>
        <v>0</v>
      </c>
      <c r="AM322" s="1">
        <f t="shared" si="118"/>
        <v>0</v>
      </c>
    </row>
    <row r="323" spans="1:39" x14ac:dyDescent="0.35">
      <c r="A323" s="1">
        <v>335</v>
      </c>
      <c r="B323" s="1" t="s">
        <v>37</v>
      </c>
      <c r="C323" s="1" t="s">
        <v>2</v>
      </c>
      <c r="D323" s="1" t="s">
        <v>10</v>
      </c>
      <c r="E323" s="1">
        <v>0</v>
      </c>
      <c r="F323" s="1">
        <v>84.713099999999997</v>
      </c>
      <c r="G323" s="1">
        <f t="shared" si="105"/>
        <v>0</v>
      </c>
      <c r="H323" s="1">
        <v>6</v>
      </c>
      <c r="I323" s="1">
        <f t="shared" si="121"/>
        <v>0</v>
      </c>
      <c r="J323" s="1">
        <v>25</v>
      </c>
      <c r="K323" s="1">
        <f t="shared" si="108"/>
        <v>0</v>
      </c>
      <c r="L323" s="1">
        <v>0</v>
      </c>
      <c r="M323" s="1">
        <v>40.213099999999997</v>
      </c>
      <c r="N323" s="1">
        <f t="shared" si="120"/>
        <v>0</v>
      </c>
      <c r="O323" s="1">
        <v>7</v>
      </c>
      <c r="P323" s="1">
        <f t="shared" si="119"/>
        <v>0</v>
      </c>
      <c r="Q323" s="1">
        <v>28</v>
      </c>
      <c r="R323" s="1">
        <f t="shared" si="109"/>
        <v>0</v>
      </c>
      <c r="S323" s="1">
        <v>0</v>
      </c>
      <c r="T323" s="1">
        <v>33.363100000000003</v>
      </c>
      <c r="U323" s="1">
        <f t="shared" si="107"/>
        <v>0</v>
      </c>
      <c r="V323" s="1">
        <v>7</v>
      </c>
      <c r="W323" s="1">
        <f t="shared" si="110"/>
        <v>0</v>
      </c>
      <c r="X323" s="1">
        <v>29</v>
      </c>
      <c r="Y323" s="1">
        <f t="shared" si="111"/>
        <v>0</v>
      </c>
      <c r="Z323" s="1">
        <v>0</v>
      </c>
      <c r="AA323" s="1">
        <v>0</v>
      </c>
      <c r="AB323" s="1">
        <v>0</v>
      </c>
      <c r="AC323" s="1">
        <v>4</v>
      </c>
      <c r="AD323" s="1">
        <f t="shared" si="112"/>
        <v>0</v>
      </c>
      <c r="AE323" s="1">
        <v>22</v>
      </c>
      <c r="AF323" s="1">
        <f t="shared" si="113"/>
        <v>0</v>
      </c>
      <c r="AH323" s="1">
        <f t="shared" si="114"/>
        <v>0</v>
      </c>
      <c r="AI323" s="1">
        <f t="shared" si="115"/>
        <v>158.2893</v>
      </c>
      <c r="AJ323" s="1">
        <f t="shared" si="116"/>
        <v>0</v>
      </c>
      <c r="AK323" s="1">
        <v>35</v>
      </c>
      <c r="AL323" s="1">
        <f t="shared" si="117"/>
        <v>0</v>
      </c>
      <c r="AM323" s="1">
        <f t="shared" si="118"/>
        <v>0</v>
      </c>
    </row>
    <row r="324" spans="1:39" x14ac:dyDescent="0.35">
      <c r="A324" s="1">
        <v>336</v>
      </c>
      <c r="B324" s="1" t="s">
        <v>37</v>
      </c>
      <c r="C324" s="1" t="s">
        <v>2</v>
      </c>
      <c r="D324" s="1" t="s">
        <v>11</v>
      </c>
      <c r="E324" s="1">
        <v>0</v>
      </c>
      <c r="F324" s="1">
        <v>84.713099999999997</v>
      </c>
      <c r="G324" s="1">
        <f t="shared" si="105"/>
        <v>0</v>
      </c>
      <c r="H324" s="1">
        <v>6</v>
      </c>
      <c r="I324" s="1">
        <f t="shared" si="121"/>
        <v>0</v>
      </c>
      <c r="J324" s="1">
        <v>25</v>
      </c>
      <c r="K324" s="1">
        <f t="shared" si="108"/>
        <v>0</v>
      </c>
      <c r="L324" s="1">
        <v>0</v>
      </c>
      <c r="M324" s="1">
        <v>40.213099999999997</v>
      </c>
      <c r="N324" s="1">
        <f t="shared" si="120"/>
        <v>0</v>
      </c>
      <c r="O324" s="1">
        <v>7</v>
      </c>
      <c r="P324" s="1">
        <f t="shared" si="119"/>
        <v>0</v>
      </c>
      <c r="Q324" s="1">
        <v>28</v>
      </c>
      <c r="R324" s="1">
        <f t="shared" si="109"/>
        <v>0</v>
      </c>
      <c r="S324" s="1">
        <v>0</v>
      </c>
      <c r="T324" s="1">
        <v>33.363100000000003</v>
      </c>
      <c r="U324" s="1">
        <f t="shared" si="107"/>
        <v>0</v>
      </c>
      <c r="V324" s="1">
        <v>7</v>
      </c>
      <c r="W324" s="1">
        <f t="shared" si="110"/>
        <v>0</v>
      </c>
      <c r="X324" s="1">
        <v>29</v>
      </c>
      <c r="Y324" s="1">
        <f t="shared" si="111"/>
        <v>0</v>
      </c>
      <c r="Z324" s="1">
        <v>0</v>
      </c>
      <c r="AA324" s="1">
        <v>0</v>
      </c>
      <c r="AB324" s="1">
        <v>0</v>
      </c>
      <c r="AC324" s="1">
        <v>4</v>
      </c>
      <c r="AD324" s="1">
        <f t="shared" si="112"/>
        <v>0</v>
      </c>
      <c r="AE324" s="1">
        <v>22</v>
      </c>
      <c r="AF324" s="1">
        <f t="shared" si="113"/>
        <v>0</v>
      </c>
      <c r="AH324" s="1">
        <f t="shared" si="114"/>
        <v>0</v>
      </c>
      <c r="AI324" s="1">
        <f t="shared" si="115"/>
        <v>158.2893</v>
      </c>
      <c r="AJ324" s="1">
        <f t="shared" si="116"/>
        <v>0</v>
      </c>
      <c r="AK324" s="1">
        <v>35</v>
      </c>
      <c r="AL324" s="1">
        <f t="shared" si="117"/>
        <v>0</v>
      </c>
      <c r="AM324" s="1">
        <f t="shared" si="118"/>
        <v>0</v>
      </c>
    </row>
    <row r="325" spans="1:39" x14ac:dyDescent="0.35">
      <c r="A325" s="1">
        <v>337</v>
      </c>
      <c r="B325" s="1" t="s">
        <v>37</v>
      </c>
      <c r="C325" s="1" t="s">
        <v>2</v>
      </c>
      <c r="D325" s="1" t="s">
        <v>1</v>
      </c>
      <c r="E325" s="1">
        <v>0</v>
      </c>
      <c r="F325" s="1">
        <v>84.713099999999997</v>
      </c>
      <c r="G325" s="1">
        <f t="shared" si="105"/>
        <v>0</v>
      </c>
      <c r="H325" s="1">
        <v>6</v>
      </c>
      <c r="I325" s="1">
        <f t="shared" si="121"/>
        <v>0</v>
      </c>
      <c r="J325" s="1">
        <v>25</v>
      </c>
      <c r="K325" s="1">
        <f t="shared" si="108"/>
        <v>0</v>
      </c>
      <c r="L325" s="1">
        <v>0</v>
      </c>
      <c r="M325" s="1">
        <v>40.213099999999997</v>
      </c>
      <c r="N325" s="1">
        <f t="shared" si="120"/>
        <v>0</v>
      </c>
      <c r="O325" s="1">
        <v>7</v>
      </c>
      <c r="P325" s="1">
        <f t="shared" si="119"/>
        <v>0</v>
      </c>
      <c r="Q325" s="1">
        <v>28</v>
      </c>
      <c r="R325" s="1">
        <f t="shared" si="109"/>
        <v>0</v>
      </c>
      <c r="S325" s="1">
        <v>0</v>
      </c>
      <c r="T325" s="1">
        <v>33.363100000000003</v>
      </c>
      <c r="U325" s="1">
        <f t="shared" ref="U325:U354" si="122">S325/(T325/100)</f>
        <v>0</v>
      </c>
      <c r="V325" s="1">
        <v>7</v>
      </c>
      <c r="W325" s="1">
        <f t="shared" si="110"/>
        <v>0</v>
      </c>
      <c r="X325" s="1">
        <v>29</v>
      </c>
      <c r="Y325" s="1">
        <f t="shared" si="111"/>
        <v>0</v>
      </c>
      <c r="Z325" s="1">
        <v>0</v>
      </c>
      <c r="AA325" s="1">
        <v>0</v>
      </c>
      <c r="AB325" s="1">
        <v>0</v>
      </c>
      <c r="AC325" s="1">
        <v>4</v>
      </c>
      <c r="AD325" s="1">
        <f t="shared" si="112"/>
        <v>0</v>
      </c>
      <c r="AE325" s="1">
        <v>22</v>
      </c>
      <c r="AF325" s="1">
        <f t="shared" si="113"/>
        <v>0</v>
      </c>
      <c r="AH325" s="1">
        <f t="shared" si="114"/>
        <v>0</v>
      </c>
      <c r="AI325" s="1">
        <f t="shared" si="115"/>
        <v>158.2893</v>
      </c>
      <c r="AJ325" s="1">
        <f t="shared" si="116"/>
        <v>0</v>
      </c>
      <c r="AK325" s="1">
        <v>35</v>
      </c>
      <c r="AL325" s="1">
        <f t="shared" si="117"/>
        <v>0</v>
      </c>
      <c r="AM325" s="1">
        <f t="shared" si="118"/>
        <v>0</v>
      </c>
    </row>
    <row r="326" spans="1:39" x14ac:dyDescent="0.35">
      <c r="A326" s="1">
        <v>338</v>
      </c>
      <c r="B326" s="1" t="s">
        <v>38</v>
      </c>
      <c r="C326" s="1" t="s">
        <v>2</v>
      </c>
      <c r="D326" s="1" t="s">
        <v>2</v>
      </c>
      <c r="E326" s="1">
        <v>0</v>
      </c>
      <c r="F326" s="1">
        <v>0</v>
      </c>
      <c r="G326" s="1">
        <v>0</v>
      </c>
      <c r="H326" s="1">
        <v>6</v>
      </c>
      <c r="I326" s="1">
        <f t="shared" si="121"/>
        <v>0</v>
      </c>
      <c r="J326" s="1">
        <v>25</v>
      </c>
      <c r="K326" s="1">
        <f t="shared" si="108"/>
        <v>0</v>
      </c>
      <c r="L326" s="1">
        <v>0</v>
      </c>
      <c r="M326" s="1">
        <v>0</v>
      </c>
      <c r="N326" s="1">
        <v>0</v>
      </c>
      <c r="O326" s="1">
        <v>7</v>
      </c>
      <c r="P326" s="1">
        <f t="shared" si="119"/>
        <v>0</v>
      </c>
      <c r="Q326" s="1">
        <v>28</v>
      </c>
      <c r="R326" s="1">
        <f t="shared" si="109"/>
        <v>0</v>
      </c>
      <c r="S326" s="1">
        <v>1680</v>
      </c>
      <c r="T326" s="1">
        <f>SUM(S326:S337)</f>
        <v>4435</v>
      </c>
      <c r="U326" s="1">
        <f t="shared" si="122"/>
        <v>37.880496054114992</v>
      </c>
      <c r="V326" s="1">
        <v>7</v>
      </c>
      <c r="W326" s="1">
        <f t="shared" si="110"/>
        <v>5.411499436302142</v>
      </c>
      <c r="X326" s="1">
        <v>29</v>
      </c>
      <c r="Y326" s="1">
        <f t="shared" si="111"/>
        <v>1.3062240018660343</v>
      </c>
      <c r="Z326" s="1">
        <v>233.8</v>
      </c>
      <c r="AA326" s="1">
        <f>SUM(Z326:Z337)</f>
        <v>850.4</v>
      </c>
      <c r="AB326" s="1">
        <f t="shared" ref="AB326:AB355" si="123">Z326/(AA326/100)</f>
        <v>27.492944496707434</v>
      </c>
      <c r="AC326" s="1">
        <v>4</v>
      </c>
      <c r="AD326" s="1">
        <f t="shared" si="112"/>
        <v>6.8732361241768585</v>
      </c>
      <c r="AE326" s="1">
        <v>22</v>
      </c>
      <c r="AF326" s="1">
        <f t="shared" si="113"/>
        <v>1.2496792953048834</v>
      </c>
      <c r="AH326" s="1">
        <f t="shared" si="114"/>
        <v>1913.8</v>
      </c>
      <c r="AI326" s="1">
        <f t="shared" si="115"/>
        <v>5285.4</v>
      </c>
      <c r="AJ326" s="1">
        <f t="shared" si="116"/>
        <v>36.209180005297611</v>
      </c>
      <c r="AK326" s="1">
        <v>35</v>
      </c>
      <c r="AL326" s="1">
        <f t="shared" si="117"/>
        <v>1.0345480001513603</v>
      </c>
      <c r="AM326" s="1">
        <f t="shared" si="118"/>
        <v>1</v>
      </c>
    </row>
    <row r="327" spans="1:39" x14ac:dyDescent="0.35">
      <c r="A327" s="1">
        <v>339</v>
      </c>
      <c r="B327" s="1" t="s">
        <v>38</v>
      </c>
      <c r="C327" s="1" t="s">
        <v>2</v>
      </c>
      <c r="D327" s="1" t="s">
        <v>3</v>
      </c>
      <c r="E327" s="1">
        <v>0</v>
      </c>
      <c r="F327" s="1">
        <v>0</v>
      </c>
      <c r="G327" s="1">
        <v>0</v>
      </c>
      <c r="H327" s="1">
        <v>6</v>
      </c>
      <c r="I327" s="1">
        <f t="shared" si="121"/>
        <v>0</v>
      </c>
      <c r="J327" s="1">
        <v>25</v>
      </c>
      <c r="K327" s="1">
        <f t="shared" si="108"/>
        <v>0</v>
      </c>
      <c r="L327" s="1">
        <v>0</v>
      </c>
      <c r="M327" s="1">
        <v>0</v>
      </c>
      <c r="N327" s="1">
        <v>0</v>
      </c>
      <c r="O327" s="1">
        <v>7</v>
      </c>
      <c r="P327" s="1">
        <f t="shared" si="119"/>
        <v>0</v>
      </c>
      <c r="Q327" s="1">
        <v>28</v>
      </c>
      <c r="R327" s="1">
        <f t="shared" si="109"/>
        <v>0</v>
      </c>
      <c r="S327" s="1">
        <v>0</v>
      </c>
      <c r="T327" s="1">
        <v>4435</v>
      </c>
      <c r="U327" s="1">
        <f t="shared" si="122"/>
        <v>0</v>
      </c>
      <c r="V327" s="1">
        <v>7</v>
      </c>
      <c r="W327" s="1">
        <f t="shared" si="110"/>
        <v>0</v>
      </c>
      <c r="X327" s="1">
        <v>29</v>
      </c>
      <c r="Y327" s="1">
        <f t="shared" si="111"/>
        <v>0</v>
      </c>
      <c r="Z327" s="1">
        <v>0</v>
      </c>
      <c r="AA327" s="1">
        <v>850.4</v>
      </c>
      <c r="AB327" s="1">
        <f t="shared" si="123"/>
        <v>0</v>
      </c>
      <c r="AC327" s="1">
        <v>4</v>
      </c>
      <c r="AD327" s="1">
        <f t="shared" si="112"/>
        <v>0</v>
      </c>
      <c r="AE327" s="1">
        <v>22</v>
      </c>
      <c r="AF327" s="1">
        <f t="shared" si="113"/>
        <v>0</v>
      </c>
      <c r="AH327" s="1">
        <f t="shared" si="114"/>
        <v>0</v>
      </c>
      <c r="AI327" s="1">
        <f t="shared" si="115"/>
        <v>5285.4</v>
      </c>
      <c r="AJ327" s="1">
        <f t="shared" si="116"/>
        <v>0</v>
      </c>
      <c r="AK327" s="1">
        <v>35</v>
      </c>
      <c r="AL327" s="1">
        <f t="shared" si="117"/>
        <v>0</v>
      </c>
      <c r="AM327" s="1">
        <f t="shared" si="118"/>
        <v>0</v>
      </c>
    </row>
    <row r="328" spans="1:39" x14ac:dyDescent="0.35">
      <c r="A328" s="1">
        <v>340</v>
      </c>
      <c r="B328" s="1" t="s">
        <v>38</v>
      </c>
      <c r="C328" s="1" t="s">
        <v>2</v>
      </c>
      <c r="D328" s="1" t="s">
        <v>4</v>
      </c>
      <c r="E328" s="1">
        <v>0</v>
      </c>
      <c r="F328" s="1">
        <v>0</v>
      </c>
      <c r="G328" s="1">
        <v>0</v>
      </c>
      <c r="H328" s="1">
        <v>6</v>
      </c>
      <c r="I328" s="1">
        <f t="shared" si="121"/>
        <v>0</v>
      </c>
      <c r="J328" s="1">
        <v>25</v>
      </c>
      <c r="K328" s="1">
        <f t="shared" si="108"/>
        <v>0</v>
      </c>
      <c r="L328" s="1">
        <v>0</v>
      </c>
      <c r="M328" s="1">
        <v>0</v>
      </c>
      <c r="N328" s="1">
        <v>0</v>
      </c>
      <c r="O328" s="1">
        <v>7</v>
      </c>
      <c r="P328" s="1">
        <f t="shared" si="119"/>
        <v>0</v>
      </c>
      <c r="Q328" s="1">
        <v>28</v>
      </c>
      <c r="R328" s="1">
        <f t="shared" si="109"/>
        <v>0</v>
      </c>
      <c r="S328" s="1">
        <v>100</v>
      </c>
      <c r="T328" s="1">
        <v>4435</v>
      </c>
      <c r="U328" s="1">
        <f t="shared" si="122"/>
        <v>2.254791431792559</v>
      </c>
      <c r="V328" s="1">
        <v>7</v>
      </c>
      <c r="W328" s="1">
        <f t="shared" si="110"/>
        <v>0.32211306168465131</v>
      </c>
      <c r="X328" s="1">
        <v>29</v>
      </c>
      <c r="Y328" s="1">
        <f t="shared" si="111"/>
        <v>7.7751428682502038E-2</v>
      </c>
      <c r="Z328" s="1">
        <v>13.8</v>
      </c>
      <c r="AA328" s="1">
        <v>850.4</v>
      </c>
      <c r="AB328" s="1">
        <f t="shared" si="123"/>
        <v>1.6227657572906868</v>
      </c>
      <c r="AC328" s="1">
        <v>4</v>
      </c>
      <c r="AD328" s="1">
        <f t="shared" si="112"/>
        <v>0.40569143932267171</v>
      </c>
      <c r="AE328" s="1">
        <v>22</v>
      </c>
      <c r="AF328" s="1">
        <f t="shared" si="113"/>
        <v>7.3762079876849407E-2</v>
      </c>
      <c r="AH328" s="1">
        <f t="shared" si="114"/>
        <v>113.8</v>
      </c>
      <c r="AI328" s="1">
        <f t="shared" si="115"/>
        <v>5285.4</v>
      </c>
      <c r="AJ328" s="1">
        <f t="shared" si="116"/>
        <v>2.153100995194309</v>
      </c>
      <c r="AK328" s="1">
        <v>35</v>
      </c>
      <c r="AL328" s="1">
        <f t="shared" si="117"/>
        <v>6.1517171291265972E-2</v>
      </c>
      <c r="AM328" s="1">
        <f t="shared" si="118"/>
        <v>0.1</v>
      </c>
    </row>
    <row r="329" spans="1:39" x14ac:dyDescent="0.35">
      <c r="A329" s="1">
        <v>341</v>
      </c>
      <c r="B329" s="1" t="s">
        <v>38</v>
      </c>
      <c r="C329" s="1" t="s">
        <v>2</v>
      </c>
      <c r="D329" s="1" t="s">
        <v>5</v>
      </c>
      <c r="E329" s="1">
        <v>0</v>
      </c>
      <c r="F329" s="1">
        <v>0</v>
      </c>
      <c r="G329" s="1">
        <v>0</v>
      </c>
      <c r="H329" s="1">
        <v>6</v>
      </c>
      <c r="I329" s="1">
        <f t="shared" si="121"/>
        <v>0</v>
      </c>
      <c r="J329" s="1">
        <v>25</v>
      </c>
      <c r="K329" s="1">
        <f t="shared" si="108"/>
        <v>0</v>
      </c>
      <c r="L329" s="1">
        <v>0</v>
      </c>
      <c r="M329" s="1">
        <v>0</v>
      </c>
      <c r="N329" s="1">
        <v>0</v>
      </c>
      <c r="O329" s="1">
        <v>7</v>
      </c>
      <c r="P329" s="1">
        <f t="shared" si="119"/>
        <v>0</v>
      </c>
      <c r="Q329" s="1">
        <v>28</v>
      </c>
      <c r="R329" s="1">
        <f t="shared" si="109"/>
        <v>0</v>
      </c>
      <c r="S329" s="1">
        <v>243</v>
      </c>
      <c r="T329" s="1">
        <v>4435</v>
      </c>
      <c r="U329" s="1">
        <f t="shared" si="122"/>
        <v>5.4791431792559191</v>
      </c>
      <c r="V329" s="1">
        <v>7</v>
      </c>
      <c r="W329" s="1">
        <f t="shared" si="110"/>
        <v>0.78273473989370268</v>
      </c>
      <c r="X329" s="1">
        <v>29</v>
      </c>
      <c r="Y329" s="1">
        <f t="shared" si="111"/>
        <v>0.18893597169847998</v>
      </c>
      <c r="Z329" s="1">
        <v>145.6</v>
      </c>
      <c r="AA329" s="1">
        <v>850.4</v>
      </c>
      <c r="AB329" s="1">
        <f t="shared" si="123"/>
        <v>17.121354656632175</v>
      </c>
      <c r="AC329" s="1">
        <v>4</v>
      </c>
      <c r="AD329" s="1">
        <f t="shared" si="112"/>
        <v>4.2803386641580436</v>
      </c>
      <c r="AE329" s="1">
        <v>22</v>
      </c>
      <c r="AF329" s="1">
        <f t="shared" si="113"/>
        <v>0.77824339348328064</v>
      </c>
      <c r="AH329" s="1">
        <f t="shared" si="114"/>
        <v>388.6</v>
      </c>
      <c r="AI329" s="1">
        <f t="shared" si="115"/>
        <v>5285.4</v>
      </c>
      <c r="AJ329" s="1">
        <f t="shared" si="116"/>
        <v>7.3523290574034137</v>
      </c>
      <c r="AK329" s="1">
        <v>35</v>
      </c>
      <c r="AL329" s="1">
        <f t="shared" si="117"/>
        <v>0.21006654449724038</v>
      </c>
      <c r="AM329" s="1">
        <f t="shared" si="118"/>
        <v>0.2</v>
      </c>
    </row>
    <row r="330" spans="1:39" x14ac:dyDescent="0.35">
      <c r="A330" s="1">
        <v>342</v>
      </c>
      <c r="B330" s="1" t="s">
        <v>38</v>
      </c>
      <c r="C330" s="1" t="s">
        <v>2</v>
      </c>
      <c r="D330" s="1" t="s">
        <v>6</v>
      </c>
      <c r="E330" s="1">
        <v>0</v>
      </c>
      <c r="F330" s="1">
        <v>0</v>
      </c>
      <c r="G330" s="1">
        <v>0</v>
      </c>
      <c r="H330" s="1">
        <v>6</v>
      </c>
      <c r="I330" s="1">
        <f t="shared" si="121"/>
        <v>0</v>
      </c>
      <c r="J330" s="1">
        <v>25</v>
      </c>
      <c r="K330" s="1">
        <f t="shared" si="108"/>
        <v>0</v>
      </c>
      <c r="L330" s="1">
        <v>0</v>
      </c>
      <c r="M330" s="1">
        <v>0</v>
      </c>
      <c r="N330" s="1">
        <v>0</v>
      </c>
      <c r="O330" s="1">
        <v>7</v>
      </c>
      <c r="P330" s="1">
        <f t="shared" si="119"/>
        <v>0</v>
      </c>
      <c r="Q330" s="1">
        <v>28</v>
      </c>
      <c r="R330" s="1">
        <f t="shared" si="109"/>
        <v>0</v>
      </c>
      <c r="S330" s="1">
        <v>1115</v>
      </c>
      <c r="T330" s="1">
        <v>4435</v>
      </c>
      <c r="U330" s="1">
        <f t="shared" si="122"/>
        <v>25.140924464487036</v>
      </c>
      <c r="V330" s="1">
        <v>7</v>
      </c>
      <c r="W330" s="1">
        <f t="shared" si="110"/>
        <v>3.591560637783862</v>
      </c>
      <c r="X330" s="1">
        <v>29</v>
      </c>
      <c r="Y330" s="1">
        <f t="shared" si="111"/>
        <v>0.86692842980989782</v>
      </c>
      <c r="Z330" s="1">
        <v>234.6</v>
      </c>
      <c r="AA330" s="1">
        <v>850.4</v>
      </c>
      <c r="AB330" s="1">
        <f t="shared" si="123"/>
        <v>27.587017873941676</v>
      </c>
      <c r="AC330" s="1">
        <v>4</v>
      </c>
      <c r="AD330" s="1">
        <f t="shared" si="112"/>
        <v>6.896754468485419</v>
      </c>
      <c r="AE330" s="1">
        <v>22</v>
      </c>
      <c r="AF330" s="1">
        <f t="shared" si="113"/>
        <v>1.2539553579064397</v>
      </c>
      <c r="AH330" s="1">
        <f t="shared" si="114"/>
        <v>1349.6</v>
      </c>
      <c r="AI330" s="1">
        <f t="shared" si="115"/>
        <v>5285.4</v>
      </c>
      <c r="AJ330" s="1">
        <f t="shared" si="116"/>
        <v>25.534491240019676</v>
      </c>
      <c r="AK330" s="1">
        <v>35</v>
      </c>
      <c r="AL330" s="1">
        <f t="shared" si="117"/>
        <v>0.72955689257199074</v>
      </c>
      <c r="AM330" s="1">
        <f t="shared" si="118"/>
        <v>0.7</v>
      </c>
    </row>
    <row r="331" spans="1:39" x14ac:dyDescent="0.35">
      <c r="A331" s="1">
        <v>343</v>
      </c>
      <c r="B331" s="1" t="s">
        <v>38</v>
      </c>
      <c r="C331" s="1" t="s">
        <v>2</v>
      </c>
      <c r="D331" s="1" t="s">
        <v>7</v>
      </c>
      <c r="E331" s="1">
        <v>0</v>
      </c>
      <c r="F331" s="1">
        <v>0</v>
      </c>
      <c r="G331" s="1">
        <v>0</v>
      </c>
      <c r="H331" s="1">
        <v>6</v>
      </c>
      <c r="I331" s="1">
        <f t="shared" si="121"/>
        <v>0</v>
      </c>
      <c r="J331" s="1">
        <v>25</v>
      </c>
      <c r="K331" s="1">
        <f t="shared" si="108"/>
        <v>0</v>
      </c>
      <c r="L331" s="1">
        <v>0</v>
      </c>
      <c r="M331" s="1">
        <v>0</v>
      </c>
      <c r="N331" s="1">
        <v>0</v>
      </c>
      <c r="O331" s="1">
        <v>7</v>
      </c>
      <c r="P331" s="1">
        <f t="shared" si="119"/>
        <v>0</v>
      </c>
      <c r="Q331" s="1">
        <v>28</v>
      </c>
      <c r="R331" s="1">
        <f t="shared" si="109"/>
        <v>0</v>
      </c>
      <c r="S331" s="1">
        <v>862</v>
      </c>
      <c r="T331" s="1">
        <v>4435</v>
      </c>
      <c r="U331" s="1">
        <f t="shared" si="122"/>
        <v>19.436302142051861</v>
      </c>
      <c r="V331" s="1">
        <v>7</v>
      </c>
      <c r="W331" s="1">
        <f t="shared" si="110"/>
        <v>2.7766145917216947</v>
      </c>
      <c r="X331" s="1">
        <v>29</v>
      </c>
      <c r="Y331" s="1">
        <f t="shared" si="111"/>
        <v>0.67021731524316763</v>
      </c>
      <c r="Z331" s="1">
        <v>126.6</v>
      </c>
      <c r="AA331" s="1">
        <v>850.4</v>
      </c>
      <c r="AB331" s="1">
        <f t="shared" si="123"/>
        <v>14.887111947318909</v>
      </c>
      <c r="AC331" s="1">
        <v>4</v>
      </c>
      <c r="AD331" s="1">
        <f t="shared" si="112"/>
        <v>3.7217779868297272</v>
      </c>
      <c r="AE331" s="1">
        <v>22</v>
      </c>
      <c r="AF331" s="1">
        <f t="shared" si="113"/>
        <v>0.67668690669631404</v>
      </c>
      <c r="AH331" s="1">
        <f t="shared" si="114"/>
        <v>988.6</v>
      </c>
      <c r="AI331" s="1">
        <f t="shared" si="115"/>
        <v>5285.4</v>
      </c>
      <c r="AJ331" s="1">
        <f t="shared" si="116"/>
        <v>18.704355394104514</v>
      </c>
      <c r="AK331" s="1">
        <v>35</v>
      </c>
      <c r="AL331" s="1">
        <f t="shared" si="117"/>
        <v>0.53441015411727177</v>
      </c>
      <c r="AM331" s="1">
        <f t="shared" si="118"/>
        <v>0.5</v>
      </c>
    </row>
    <row r="332" spans="1:39" x14ac:dyDescent="0.35">
      <c r="A332" s="1">
        <v>344</v>
      </c>
      <c r="B332" s="1" t="s">
        <v>38</v>
      </c>
      <c r="C332" s="1" t="s">
        <v>2</v>
      </c>
      <c r="D332" s="1" t="s">
        <v>8</v>
      </c>
      <c r="E332" s="1">
        <v>0</v>
      </c>
      <c r="F332" s="1">
        <v>0</v>
      </c>
      <c r="G332" s="1">
        <v>0</v>
      </c>
      <c r="H332" s="1">
        <v>6</v>
      </c>
      <c r="I332" s="1">
        <f t="shared" si="121"/>
        <v>0</v>
      </c>
      <c r="J332" s="1">
        <v>25</v>
      </c>
      <c r="K332" s="1">
        <f t="shared" si="108"/>
        <v>0</v>
      </c>
      <c r="L332" s="1">
        <v>0</v>
      </c>
      <c r="M332" s="1">
        <v>0</v>
      </c>
      <c r="N332" s="1">
        <v>0</v>
      </c>
      <c r="O332" s="1">
        <v>7</v>
      </c>
      <c r="P332" s="1">
        <f t="shared" si="119"/>
        <v>0</v>
      </c>
      <c r="Q332" s="1">
        <v>28</v>
      </c>
      <c r="R332" s="1">
        <f t="shared" si="109"/>
        <v>0</v>
      </c>
      <c r="S332" s="1">
        <v>0</v>
      </c>
      <c r="T332" s="1">
        <v>4435</v>
      </c>
      <c r="U332" s="1">
        <f t="shared" si="122"/>
        <v>0</v>
      </c>
      <c r="V332" s="1">
        <v>7</v>
      </c>
      <c r="W332" s="1">
        <f t="shared" si="110"/>
        <v>0</v>
      </c>
      <c r="X332" s="1">
        <v>29</v>
      </c>
      <c r="Y332" s="1">
        <f t="shared" si="111"/>
        <v>0</v>
      </c>
      <c r="Z332" s="1">
        <v>0</v>
      </c>
      <c r="AA332" s="1">
        <v>850.4</v>
      </c>
      <c r="AB332" s="1">
        <f t="shared" si="123"/>
        <v>0</v>
      </c>
      <c r="AC332" s="1">
        <v>4</v>
      </c>
      <c r="AD332" s="1">
        <f t="shared" si="112"/>
        <v>0</v>
      </c>
      <c r="AE332" s="1">
        <v>22</v>
      </c>
      <c r="AF332" s="1">
        <f t="shared" si="113"/>
        <v>0</v>
      </c>
      <c r="AH332" s="1">
        <f t="shared" si="114"/>
        <v>0</v>
      </c>
      <c r="AI332" s="1">
        <f t="shared" si="115"/>
        <v>5285.4</v>
      </c>
      <c r="AJ332" s="1">
        <f t="shared" si="116"/>
        <v>0</v>
      </c>
      <c r="AK332" s="1">
        <v>35</v>
      </c>
      <c r="AL332" s="1">
        <f t="shared" si="117"/>
        <v>0</v>
      </c>
      <c r="AM332" s="1">
        <f t="shared" si="118"/>
        <v>0</v>
      </c>
    </row>
    <row r="333" spans="1:39" x14ac:dyDescent="0.35">
      <c r="A333" s="1">
        <v>345</v>
      </c>
      <c r="B333" s="1" t="s">
        <v>38</v>
      </c>
      <c r="C333" s="1" t="s">
        <v>2</v>
      </c>
      <c r="D333" s="1" t="s">
        <v>12</v>
      </c>
      <c r="E333" s="1">
        <v>0</v>
      </c>
      <c r="F333" s="1">
        <v>0</v>
      </c>
      <c r="G333" s="1">
        <v>0</v>
      </c>
      <c r="H333" s="1">
        <v>6</v>
      </c>
      <c r="I333" s="1">
        <f t="shared" si="121"/>
        <v>0</v>
      </c>
      <c r="J333" s="1">
        <v>25</v>
      </c>
      <c r="K333" s="1">
        <f t="shared" si="108"/>
        <v>0</v>
      </c>
      <c r="L333" s="1">
        <v>0</v>
      </c>
      <c r="M333" s="1">
        <v>0</v>
      </c>
      <c r="N333" s="1">
        <v>0</v>
      </c>
      <c r="O333" s="1">
        <v>7</v>
      </c>
      <c r="P333" s="1">
        <f t="shared" si="119"/>
        <v>0</v>
      </c>
      <c r="Q333" s="1">
        <v>28</v>
      </c>
      <c r="R333" s="1">
        <f t="shared" si="109"/>
        <v>0</v>
      </c>
      <c r="S333" s="1">
        <v>148</v>
      </c>
      <c r="T333" s="1">
        <v>4435</v>
      </c>
      <c r="U333" s="1">
        <f t="shared" si="122"/>
        <v>3.3370913190529876</v>
      </c>
      <c r="V333" s="1">
        <v>7</v>
      </c>
      <c r="W333" s="1">
        <f t="shared" si="110"/>
        <v>0.47672733129328393</v>
      </c>
      <c r="X333" s="1">
        <v>29</v>
      </c>
      <c r="Y333" s="1">
        <f t="shared" si="111"/>
        <v>0.11507211445010303</v>
      </c>
      <c r="Z333" s="1">
        <v>9.8000000000000007</v>
      </c>
      <c r="AA333" s="1">
        <v>850.4</v>
      </c>
      <c r="AB333" s="1">
        <f t="shared" si="123"/>
        <v>1.1523988711194733</v>
      </c>
      <c r="AC333" s="1">
        <v>4</v>
      </c>
      <c r="AD333" s="1">
        <f t="shared" si="112"/>
        <v>0.28809971777986831</v>
      </c>
      <c r="AE333" s="1">
        <v>22</v>
      </c>
      <c r="AF333" s="1">
        <f t="shared" si="113"/>
        <v>5.2381766869066967E-2</v>
      </c>
      <c r="AH333" s="1">
        <f t="shared" si="114"/>
        <v>157.80000000000001</v>
      </c>
      <c r="AI333" s="1">
        <f t="shared" si="115"/>
        <v>5285.4</v>
      </c>
      <c r="AJ333" s="1">
        <f t="shared" si="116"/>
        <v>2.9855829265523899</v>
      </c>
      <c r="AK333" s="1">
        <v>35</v>
      </c>
      <c r="AL333" s="1">
        <f t="shared" si="117"/>
        <v>8.5302369330068281E-2</v>
      </c>
      <c r="AM333" s="1">
        <f t="shared" si="118"/>
        <v>0.1</v>
      </c>
    </row>
    <row r="334" spans="1:39" x14ac:dyDescent="0.35">
      <c r="A334" s="1">
        <v>347</v>
      </c>
      <c r="B334" s="1" t="s">
        <v>38</v>
      </c>
      <c r="C334" s="1" t="s">
        <v>2</v>
      </c>
      <c r="D334" s="1" t="s">
        <v>9</v>
      </c>
      <c r="E334" s="1">
        <v>0</v>
      </c>
      <c r="F334" s="1">
        <v>0</v>
      </c>
      <c r="G334" s="1">
        <v>0</v>
      </c>
      <c r="H334" s="1">
        <v>6</v>
      </c>
      <c r="I334" s="1">
        <f t="shared" si="121"/>
        <v>0</v>
      </c>
      <c r="J334" s="1">
        <v>25</v>
      </c>
      <c r="K334" s="1">
        <f t="shared" si="108"/>
        <v>0</v>
      </c>
      <c r="L334" s="1">
        <v>0</v>
      </c>
      <c r="M334" s="1">
        <v>0</v>
      </c>
      <c r="N334" s="1">
        <v>0</v>
      </c>
      <c r="O334" s="1">
        <v>7</v>
      </c>
      <c r="P334" s="1">
        <f t="shared" si="119"/>
        <v>0</v>
      </c>
      <c r="Q334" s="1">
        <v>28</v>
      </c>
      <c r="R334" s="1">
        <f t="shared" si="109"/>
        <v>0</v>
      </c>
      <c r="S334" s="1">
        <v>0</v>
      </c>
      <c r="T334" s="1">
        <v>4435</v>
      </c>
      <c r="U334" s="1">
        <f t="shared" si="122"/>
        <v>0</v>
      </c>
      <c r="V334" s="1">
        <v>7</v>
      </c>
      <c r="W334" s="1">
        <f t="shared" si="110"/>
        <v>0</v>
      </c>
      <c r="X334" s="1">
        <v>29</v>
      </c>
      <c r="Y334" s="1">
        <f t="shared" si="111"/>
        <v>0</v>
      </c>
      <c r="Z334" s="1">
        <v>0</v>
      </c>
      <c r="AA334" s="1">
        <v>850.4</v>
      </c>
      <c r="AB334" s="1">
        <f t="shared" si="123"/>
        <v>0</v>
      </c>
      <c r="AC334" s="1">
        <v>4</v>
      </c>
      <c r="AD334" s="1">
        <f t="shared" si="112"/>
        <v>0</v>
      </c>
      <c r="AE334" s="1">
        <v>22</v>
      </c>
      <c r="AF334" s="1">
        <f t="shared" si="113"/>
        <v>0</v>
      </c>
      <c r="AH334" s="1">
        <f t="shared" si="114"/>
        <v>0</v>
      </c>
      <c r="AI334" s="1">
        <f t="shared" si="115"/>
        <v>5285.4</v>
      </c>
      <c r="AJ334" s="1">
        <f t="shared" si="116"/>
        <v>0</v>
      </c>
      <c r="AK334" s="1">
        <v>35</v>
      </c>
      <c r="AL334" s="1">
        <f t="shared" si="117"/>
        <v>0</v>
      </c>
      <c r="AM334" s="1">
        <f t="shared" si="118"/>
        <v>0</v>
      </c>
    </row>
    <row r="335" spans="1:39" x14ac:dyDescent="0.35">
      <c r="A335" s="1">
        <v>348</v>
      </c>
      <c r="B335" s="1" t="s">
        <v>38</v>
      </c>
      <c r="C335" s="1" t="s">
        <v>2</v>
      </c>
      <c r="D335" s="1" t="s">
        <v>10</v>
      </c>
      <c r="E335" s="1">
        <v>0</v>
      </c>
      <c r="F335" s="1">
        <v>0</v>
      </c>
      <c r="G335" s="1">
        <v>0</v>
      </c>
      <c r="H335" s="1">
        <v>6</v>
      </c>
      <c r="I335" s="1">
        <f t="shared" si="121"/>
        <v>0</v>
      </c>
      <c r="J335" s="1">
        <v>25</v>
      </c>
      <c r="K335" s="1">
        <f t="shared" si="108"/>
        <v>0</v>
      </c>
      <c r="L335" s="1">
        <v>0</v>
      </c>
      <c r="M335" s="1">
        <v>0</v>
      </c>
      <c r="N335" s="1">
        <v>0</v>
      </c>
      <c r="O335" s="1">
        <v>7</v>
      </c>
      <c r="P335" s="1">
        <f t="shared" si="119"/>
        <v>0</v>
      </c>
      <c r="Q335" s="1">
        <v>28</v>
      </c>
      <c r="R335" s="1">
        <f t="shared" si="109"/>
        <v>0</v>
      </c>
      <c r="S335" s="1">
        <v>9</v>
      </c>
      <c r="T335" s="1">
        <v>4435</v>
      </c>
      <c r="U335" s="1">
        <f t="shared" si="122"/>
        <v>0.20293122886133033</v>
      </c>
      <c r="V335" s="1">
        <v>7</v>
      </c>
      <c r="W335" s="1">
        <f t="shared" si="110"/>
        <v>2.8990175551618619E-2</v>
      </c>
      <c r="X335" s="1">
        <v>29</v>
      </c>
      <c r="Y335" s="1">
        <f t="shared" si="111"/>
        <v>6.9976285814251837E-3</v>
      </c>
      <c r="Z335" s="1">
        <v>1.8</v>
      </c>
      <c r="AA335" s="1">
        <v>850.4</v>
      </c>
      <c r="AB335" s="1">
        <f t="shared" si="123"/>
        <v>0.21166509877704612</v>
      </c>
      <c r="AC335" s="1">
        <v>4</v>
      </c>
      <c r="AD335" s="1">
        <f t="shared" si="112"/>
        <v>5.2916274694261529E-2</v>
      </c>
      <c r="AE335" s="1">
        <v>22</v>
      </c>
      <c r="AF335" s="1">
        <f t="shared" si="113"/>
        <v>9.6211408535020956E-3</v>
      </c>
      <c r="AH335" s="1">
        <f t="shared" si="114"/>
        <v>10.8</v>
      </c>
      <c r="AI335" s="1">
        <f t="shared" si="115"/>
        <v>5285.4</v>
      </c>
      <c r="AJ335" s="1">
        <f t="shared" si="116"/>
        <v>0.20433647406061983</v>
      </c>
      <c r="AK335" s="1">
        <v>35</v>
      </c>
      <c r="AL335" s="1">
        <f t="shared" si="117"/>
        <v>5.8381849731605666E-3</v>
      </c>
      <c r="AM335" s="1">
        <f t="shared" si="118"/>
        <v>0</v>
      </c>
    </row>
    <row r="336" spans="1:39" x14ac:dyDescent="0.35">
      <c r="A336" s="1">
        <v>349</v>
      </c>
      <c r="B336" s="1" t="s">
        <v>38</v>
      </c>
      <c r="C336" s="1" t="s">
        <v>2</v>
      </c>
      <c r="D336" s="1" t="s">
        <v>11</v>
      </c>
      <c r="E336" s="1">
        <v>0</v>
      </c>
      <c r="F336" s="1">
        <v>0</v>
      </c>
      <c r="G336" s="1">
        <v>0</v>
      </c>
      <c r="H336" s="1">
        <v>6</v>
      </c>
      <c r="I336" s="1">
        <f t="shared" si="121"/>
        <v>0</v>
      </c>
      <c r="J336" s="1">
        <v>25</v>
      </c>
      <c r="K336" s="1">
        <f t="shared" si="108"/>
        <v>0</v>
      </c>
      <c r="L336" s="1">
        <v>0</v>
      </c>
      <c r="M336" s="1">
        <v>0</v>
      </c>
      <c r="N336" s="1">
        <v>0</v>
      </c>
      <c r="O336" s="1">
        <v>7</v>
      </c>
      <c r="P336" s="1">
        <f t="shared" si="119"/>
        <v>0</v>
      </c>
      <c r="Q336" s="1">
        <v>28</v>
      </c>
      <c r="R336" s="1">
        <f t="shared" si="109"/>
        <v>0</v>
      </c>
      <c r="S336" s="1">
        <v>278</v>
      </c>
      <c r="T336" s="1">
        <v>4435</v>
      </c>
      <c r="U336" s="1">
        <f t="shared" si="122"/>
        <v>6.2683201803833146</v>
      </c>
      <c r="V336" s="1">
        <v>7</v>
      </c>
      <c r="W336" s="1">
        <f t="shared" si="110"/>
        <v>0.89547431148333068</v>
      </c>
      <c r="X336" s="1">
        <v>29</v>
      </c>
      <c r="Y336" s="1">
        <f t="shared" si="111"/>
        <v>0.21614897173735567</v>
      </c>
      <c r="Z336" s="1">
        <v>84.4</v>
      </c>
      <c r="AA336" s="1">
        <v>850.4</v>
      </c>
      <c r="AB336" s="1">
        <f t="shared" si="123"/>
        <v>9.9247412982126075</v>
      </c>
      <c r="AC336" s="1">
        <v>4</v>
      </c>
      <c r="AD336" s="1">
        <f t="shared" si="112"/>
        <v>2.4811853245531519</v>
      </c>
      <c r="AE336" s="1">
        <v>22</v>
      </c>
      <c r="AF336" s="1">
        <f t="shared" si="113"/>
        <v>0.45112460446420943</v>
      </c>
      <c r="AH336" s="1">
        <f t="shared" si="114"/>
        <v>362.4</v>
      </c>
      <c r="AI336" s="1">
        <f t="shared" si="115"/>
        <v>5285.4</v>
      </c>
      <c r="AJ336" s="1">
        <f t="shared" si="116"/>
        <v>6.8566239073674646</v>
      </c>
      <c r="AK336" s="1">
        <v>35</v>
      </c>
      <c r="AL336" s="1">
        <f t="shared" si="117"/>
        <v>0.19590354021049899</v>
      </c>
      <c r="AM336" s="1">
        <f t="shared" si="118"/>
        <v>0.2</v>
      </c>
    </row>
    <row r="337" spans="1:39" x14ac:dyDescent="0.35">
      <c r="A337" s="1">
        <v>350</v>
      </c>
      <c r="B337" s="1" t="s">
        <v>38</v>
      </c>
      <c r="C337" s="1" t="s">
        <v>2</v>
      </c>
      <c r="D337" s="1" t="s">
        <v>1</v>
      </c>
      <c r="E337" s="1">
        <v>0</v>
      </c>
      <c r="F337" s="1">
        <v>0</v>
      </c>
      <c r="G337" s="1">
        <v>0</v>
      </c>
      <c r="H337" s="1">
        <v>6</v>
      </c>
      <c r="I337" s="1">
        <f t="shared" si="121"/>
        <v>0</v>
      </c>
      <c r="J337" s="1">
        <v>25</v>
      </c>
      <c r="K337" s="1">
        <f t="shared" si="108"/>
        <v>0</v>
      </c>
      <c r="L337" s="1">
        <v>0</v>
      </c>
      <c r="M337" s="1">
        <v>0</v>
      </c>
      <c r="N337" s="1">
        <v>0</v>
      </c>
      <c r="O337" s="1">
        <v>7</v>
      </c>
      <c r="P337" s="1">
        <f t="shared" si="119"/>
        <v>0</v>
      </c>
      <c r="Q337" s="1">
        <v>28</v>
      </c>
      <c r="R337" s="1">
        <f t="shared" si="109"/>
        <v>0</v>
      </c>
      <c r="S337" s="1">
        <v>0</v>
      </c>
      <c r="T337" s="1">
        <v>4435</v>
      </c>
      <c r="U337" s="1">
        <f t="shared" si="122"/>
        <v>0</v>
      </c>
      <c r="V337" s="1">
        <v>7</v>
      </c>
      <c r="W337" s="1">
        <f t="shared" si="110"/>
        <v>0</v>
      </c>
      <c r="X337" s="1">
        <v>29</v>
      </c>
      <c r="Y337" s="1">
        <f t="shared" si="111"/>
        <v>0</v>
      </c>
      <c r="Z337" s="1">
        <v>0</v>
      </c>
      <c r="AA337" s="1">
        <v>850.4</v>
      </c>
      <c r="AB337" s="1">
        <f t="shared" si="123"/>
        <v>0</v>
      </c>
      <c r="AC337" s="1">
        <v>4</v>
      </c>
      <c r="AD337" s="1">
        <f t="shared" si="112"/>
        <v>0</v>
      </c>
      <c r="AE337" s="1">
        <v>22</v>
      </c>
      <c r="AF337" s="1">
        <f t="shared" si="113"/>
        <v>0</v>
      </c>
      <c r="AH337" s="1">
        <f t="shared" si="114"/>
        <v>0</v>
      </c>
      <c r="AI337" s="1">
        <f t="shared" si="115"/>
        <v>5285.4</v>
      </c>
      <c r="AJ337" s="1">
        <f t="shared" si="116"/>
        <v>0</v>
      </c>
      <c r="AK337" s="1">
        <v>35</v>
      </c>
      <c r="AL337" s="1">
        <f t="shared" si="117"/>
        <v>0</v>
      </c>
      <c r="AM337" s="1">
        <f t="shared" si="118"/>
        <v>0</v>
      </c>
    </row>
    <row r="338" spans="1:39" x14ac:dyDescent="0.35">
      <c r="A338" s="1">
        <v>351</v>
      </c>
      <c r="B338" s="1" t="s">
        <v>39</v>
      </c>
      <c r="C338" s="1" t="s">
        <v>2</v>
      </c>
      <c r="D338" s="1" t="s">
        <v>2</v>
      </c>
      <c r="E338" s="1">
        <v>53.666600000000003</v>
      </c>
      <c r="F338" s="1">
        <f>SUM(E338:E349)</f>
        <v>58.66640000000001</v>
      </c>
      <c r="G338" s="1">
        <f t="shared" ref="G338:G373" si="124">E338/(F338/100)</f>
        <v>91.477574898067715</v>
      </c>
      <c r="H338" s="1">
        <v>6</v>
      </c>
      <c r="I338" s="1">
        <f t="shared" si="121"/>
        <v>15.246262483011286</v>
      </c>
      <c r="J338" s="1">
        <v>25</v>
      </c>
      <c r="K338" s="1">
        <f t="shared" si="108"/>
        <v>3.6591029959227086</v>
      </c>
      <c r="L338" s="1">
        <v>6.6665999999999999</v>
      </c>
      <c r="M338" s="1">
        <f>SUM(L338:L349)</f>
        <v>10.666400000000001</v>
      </c>
      <c r="N338" s="1">
        <f t="shared" ref="N338:N367" si="125">L338/(M338/100)</f>
        <v>62.500937523438083</v>
      </c>
      <c r="O338" s="1">
        <v>7</v>
      </c>
      <c r="P338" s="1">
        <f t="shared" si="119"/>
        <v>8.9287053604911542</v>
      </c>
      <c r="Q338" s="1">
        <v>28</v>
      </c>
      <c r="R338" s="1">
        <f t="shared" si="109"/>
        <v>2.2321763401227885</v>
      </c>
      <c r="S338" s="1">
        <v>6.6665999999999999</v>
      </c>
      <c r="T338" s="1">
        <f>SUM(S338:S349)</f>
        <v>10.666400000000001</v>
      </c>
      <c r="U338" s="1">
        <f t="shared" si="122"/>
        <v>62.500937523438083</v>
      </c>
      <c r="V338" s="1">
        <v>7</v>
      </c>
      <c r="W338" s="1">
        <f t="shared" si="110"/>
        <v>8.9287053604911542</v>
      </c>
      <c r="X338" s="1">
        <v>29</v>
      </c>
      <c r="Y338" s="1">
        <f t="shared" si="111"/>
        <v>2.1552047421875202</v>
      </c>
      <c r="Z338" s="1">
        <v>78</v>
      </c>
      <c r="AA338" s="1">
        <f>SUM(Z338:Z349)</f>
        <v>118.9999</v>
      </c>
      <c r="AB338" s="1">
        <f t="shared" si="123"/>
        <v>65.54627356829711</v>
      </c>
      <c r="AC338" s="1">
        <v>4</v>
      </c>
      <c r="AD338" s="1">
        <f t="shared" si="112"/>
        <v>16.386568392074278</v>
      </c>
      <c r="AE338" s="1">
        <v>22</v>
      </c>
      <c r="AF338" s="1">
        <f t="shared" si="113"/>
        <v>2.9793760712862323</v>
      </c>
      <c r="AH338" s="1">
        <f t="shared" si="114"/>
        <v>144.99979999999999</v>
      </c>
      <c r="AI338" s="1">
        <f t="shared" si="115"/>
        <v>198.9991</v>
      </c>
      <c r="AJ338" s="1">
        <f t="shared" si="116"/>
        <v>72.864550643696376</v>
      </c>
      <c r="AK338" s="1">
        <v>35</v>
      </c>
      <c r="AL338" s="1">
        <f t="shared" si="117"/>
        <v>2.0818443041056107</v>
      </c>
      <c r="AM338" s="1">
        <f t="shared" si="118"/>
        <v>2.1</v>
      </c>
    </row>
    <row r="339" spans="1:39" x14ac:dyDescent="0.35">
      <c r="A339" s="1">
        <v>352</v>
      </c>
      <c r="B339" s="1" t="s">
        <v>39</v>
      </c>
      <c r="C339" s="1" t="s">
        <v>2</v>
      </c>
      <c r="D339" s="1" t="s">
        <v>3</v>
      </c>
      <c r="E339" s="1">
        <v>0</v>
      </c>
      <c r="F339" s="1">
        <v>58.666400000000003</v>
      </c>
      <c r="G339" s="1">
        <f t="shared" si="124"/>
        <v>0</v>
      </c>
      <c r="H339" s="1">
        <v>6</v>
      </c>
      <c r="I339" s="1">
        <f t="shared" si="121"/>
        <v>0</v>
      </c>
      <c r="J339" s="1">
        <v>25</v>
      </c>
      <c r="K339" s="1">
        <f t="shared" si="108"/>
        <v>0</v>
      </c>
      <c r="L339" s="1">
        <v>0</v>
      </c>
      <c r="M339" s="1">
        <v>10.666399999999999</v>
      </c>
      <c r="N339" s="1">
        <f t="shared" si="125"/>
        <v>0</v>
      </c>
      <c r="O339" s="1">
        <v>7</v>
      </c>
      <c r="P339" s="1">
        <f t="shared" si="119"/>
        <v>0</v>
      </c>
      <c r="Q339" s="1">
        <v>28</v>
      </c>
      <c r="R339" s="1">
        <f t="shared" si="109"/>
        <v>0</v>
      </c>
      <c r="S339" s="1">
        <v>0</v>
      </c>
      <c r="T339" s="1">
        <v>10.666399999999999</v>
      </c>
      <c r="U339" s="1">
        <f t="shared" si="122"/>
        <v>0</v>
      </c>
      <c r="V339" s="1">
        <v>7</v>
      </c>
      <c r="W339" s="1">
        <f t="shared" si="110"/>
        <v>0</v>
      </c>
      <c r="X339" s="1">
        <v>29</v>
      </c>
      <c r="Y339" s="1">
        <f t="shared" si="111"/>
        <v>0</v>
      </c>
      <c r="Z339" s="1">
        <v>0</v>
      </c>
      <c r="AA339" s="1">
        <v>118.9999</v>
      </c>
      <c r="AB339" s="1">
        <f t="shared" si="123"/>
        <v>0</v>
      </c>
      <c r="AC339" s="1">
        <v>4</v>
      </c>
      <c r="AD339" s="1">
        <f t="shared" si="112"/>
        <v>0</v>
      </c>
      <c r="AE339" s="1">
        <v>22</v>
      </c>
      <c r="AF339" s="1">
        <f t="shared" si="113"/>
        <v>0</v>
      </c>
      <c r="AH339" s="1">
        <f t="shared" si="114"/>
        <v>0</v>
      </c>
      <c r="AI339" s="1">
        <f t="shared" si="115"/>
        <v>198.9991</v>
      </c>
      <c r="AJ339" s="1">
        <f t="shared" si="116"/>
        <v>0</v>
      </c>
      <c r="AK339" s="1">
        <v>35</v>
      </c>
      <c r="AL339" s="1">
        <f t="shared" si="117"/>
        <v>0</v>
      </c>
      <c r="AM339" s="1">
        <f t="shared" si="118"/>
        <v>0</v>
      </c>
    </row>
    <row r="340" spans="1:39" x14ac:dyDescent="0.35">
      <c r="A340" s="1">
        <v>353</v>
      </c>
      <c r="B340" s="1" t="s">
        <v>39</v>
      </c>
      <c r="C340" s="1" t="s">
        <v>2</v>
      </c>
      <c r="D340" s="1" t="s">
        <v>4</v>
      </c>
      <c r="E340" s="1">
        <v>0</v>
      </c>
      <c r="F340" s="1">
        <v>58.666400000000003</v>
      </c>
      <c r="G340" s="1">
        <f t="shared" si="124"/>
        <v>0</v>
      </c>
      <c r="H340" s="1">
        <v>6</v>
      </c>
      <c r="I340" s="1">
        <f t="shared" si="121"/>
        <v>0</v>
      </c>
      <c r="J340" s="1">
        <v>25</v>
      </c>
      <c r="K340" s="1">
        <f t="shared" si="108"/>
        <v>0</v>
      </c>
      <c r="L340" s="1">
        <v>0</v>
      </c>
      <c r="M340" s="1">
        <v>10.666399999999999</v>
      </c>
      <c r="N340" s="1">
        <f t="shared" si="125"/>
        <v>0</v>
      </c>
      <c r="O340" s="1">
        <v>7</v>
      </c>
      <c r="P340" s="1">
        <f t="shared" si="119"/>
        <v>0</v>
      </c>
      <c r="Q340" s="1">
        <v>28</v>
      </c>
      <c r="R340" s="1">
        <f t="shared" si="109"/>
        <v>0</v>
      </c>
      <c r="S340" s="1">
        <v>0</v>
      </c>
      <c r="T340" s="1">
        <v>10.666399999999999</v>
      </c>
      <c r="U340" s="1">
        <f t="shared" si="122"/>
        <v>0</v>
      </c>
      <c r="V340" s="1">
        <v>7</v>
      </c>
      <c r="W340" s="1">
        <f t="shared" si="110"/>
        <v>0</v>
      </c>
      <c r="X340" s="1">
        <v>29</v>
      </c>
      <c r="Y340" s="1">
        <f t="shared" si="111"/>
        <v>0</v>
      </c>
      <c r="Z340" s="1">
        <v>0</v>
      </c>
      <c r="AA340" s="1">
        <v>118.9999</v>
      </c>
      <c r="AB340" s="1">
        <f t="shared" si="123"/>
        <v>0</v>
      </c>
      <c r="AC340" s="1">
        <v>4</v>
      </c>
      <c r="AD340" s="1">
        <f t="shared" si="112"/>
        <v>0</v>
      </c>
      <c r="AE340" s="1">
        <v>22</v>
      </c>
      <c r="AF340" s="1">
        <f t="shared" si="113"/>
        <v>0</v>
      </c>
      <c r="AH340" s="1">
        <f t="shared" si="114"/>
        <v>0</v>
      </c>
      <c r="AI340" s="1">
        <f t="shared" si="115"/>
        <v>198.9991</v>
      </c>
      <c r="AJ340" s="1">
        <f t="shared" si="116"/>
        <v>0</v>
      </c>
      <c r="AK340" s="1">
        <v>35</v>
      </c>
      <c r="AL340" s="1">
        <f t="shared" si="117"/>
        <v>0</v>
      </c>
      <c r="AM340" s="1">
        <f t="shared" si="118"/>
        <v>0</v>
      </c>
    </row>
    <row r="341" spans="1:39" x14ac:dyDescent="0.35">
      <c r="A341" s="1">
        <v>354</v>
      </c>
      <c r="B341" s="1" t="s">
        <v>39</v>
      </c>
      <c r="C341" s="1" t="s">
        <v>2</v>
      </c>
      <c r="D341" s="1" t="s">
        <v>5</v>
      </c>
      <c r="E341" s="1">
        <v>2.6665999999999999</v>
      </c>
      <c r="F341" s="1">
        <v>58.666400000000003</v>
      </c>
      <c r="G341" s="1">
        <f t="shared" si="124"/>
        <v>4.5453615698253165</v>
      </c>
      <c r="H341" s="1">
        <v>6</v>
      </c>
      <c r="I341" s="1">
        <f t="shared" si="121"/>
        <v>0.75756026163755275</v>
      </c>
      <c r="J341" s="1">
        <v>25</v>
      </c>
      <c r="K341" s="1">
        <f t="shared" si="108"/>
        <v>0.18181446279301267</v>
      </c>
      <c r="L341" s="1">
        <v>2.6665999999999999</v>
      </c>
      <c r="M341" s="1">
        <v>10.666399999999999</v>
      </c>
      <c r="N341" s="1">
        <f t="shared" si="125"/>
        <v>25</v>
      </c>
      <c r="O341" s="1">
        <v>7</v>
      </c>
      <c r="P341" s="1">
        <f t="shared" si="119"/>
        <v>3.5714285714285716</v>
      </c>
      <c r="Q341" s="1">
        <v>28</v>
      </c>
      <c r="R341" s="1">
        <f t="shared" si="109"/>
        <v>0.8928571428571429</v>
      </c>
      <c r="S341" s="1">
        <v>2.6665999999999999</v>
      </c>
      <c r="T341" s="1">
        <v>10.666399999999999</v>
      </c>
      <c r="U341" s="1">
        <f t="shared" si="122"/>
        <v>25</v>
      </c>
      <c r="V341" s="1">
        <v>7</v>
      </c>
      <c r="W341" s="1">
        <f t="shared" si="110"/>
        <v>3.5714285714285716</v>
      </c>
      <c r="X341" s="1">
        <v>29</v>
      </c>
      <c r="Y341" s="1">
        <f t="shared" si="111"/>
        <v>0.86206896551724133</v>
      </c>
      <c r="Z341" s="1">
        <v>4</v>
      </c>
      <c r="AA341" s="1">
        <v>118.9999</v>
      </c>
      <c r="AB341" s="1">
        <f t="shared" si="123"/>
        <v>3.3613473624767751</v>
      </c>
      <c r="AC341" s="1">
        <v>4</v>
      </c>
      <c r="AD341" s="1">
        <f t="shared" si="112"/>
        <v>0.84033684061919378</v>
      </c>
      <c r="AE341" s="1">
        <v>22</v>
      </c>
      <c r="AF341" s="1">
        <f t="shared" si="113"/>
        <v>0.15278851647621705</v>
      </c>
      <c r="AH341" s="1">
        <f t="shared" si="114"/>
        <v>11.9998</v>
      </c>
      <c r="AI341" s="1">
        <f t="shared" si="115"/>
        <v>198.9991</v>
      </c>
      <c r="AJ341" s="1">
        <f t="shared" si="116"/>
        <v>6.0300775229636718</v>
      </c>
      <c r="AK341" s="1">
        <v>35</v>
      </c>
      <c r="AL341" s="1">
        <f t="shared" si="117"/>
        <v>0.17228792922753347</v>
      </c>
      <c r="AM341" s="1">
        <f t="shared" si="118"/>
        <v>0.2</v>
      </c>
    </row>
    <row r="342" spans="1:39" x14ac:dyDescent="0.35">
      <c r="A342" s="1">
        <v>355</v>
      </c>
      <c r="B342" s="1" t="s">
        <v>39</v>
      </c>
      <c r="C342" s="1" t="s">
        <v>2</v>
      </c>
      <c r="D342" s="1" t="s">
        <v>6</v>
      </c>
      <c r="E342" s="1">
        <v>0.66659999999999997</v>
      </c>
      <c r="F342" s="1">
        <v>58.666400000000003</v>
      </c>
      <c r="G342" s="1">
        <f t="shared" si="124"/>
        <v>1.1362551647962034</v>
      </c>
      <c r="H342" s="1">
        <v>6</v>
      </c>
      <c r="I342" s="1">
        <f t="shared" si="121"/>
        <v>0.18937586079936722</v>
      </c>
      <c r="J342" s="1">
        <v>25</v>
      </c>
      <c r="K342" s="1">
        <f t="shared" si="108"/>
        <v>4.5450206591848133E-2</v>
      </c>
      <c r="L342" s="1">
        <v>0.66659999999999997</v>
      </c>
      <c r="M342" s="1">
        <v>10.666399999999999</v>
      </c>
      <c r="N342" s="1">
        <f t="shared" si="125"/>
        <v>6.2495312382809569</v>
      </c>
      <c r="O342" s="1">
        <v>7</v>
      </c>
      <c r="P342" s="1">
        <f t="shared" si="119"/>
        <v>0.89279017689727957</v>
      </c>
      <c r="Q342" s="1">
        <v>28</v>
      </c>
      <c r="R342" s="1">
        <f t="shared" si="109"/>
        <v>0.22319754422431989</v>
      </c>
      <c r="S342" s="1">
        <v>0.66659999999999997</v>
      </c>
      <c r="T342" s="1">
        <v>10.666399999999999</v>
      </c>
      <c r="U342" s="1">
        <f t="shared" si="122"/>
        <v>6.2495312382809569</v>
      </c>
      <c r="V342" s="1">
        <v>7</v>
      </c>
      <c r="W342" s="1">
        <f t="shared" si="110"/>
        <v>0.89279017689727957</v>
      </c>
      <c r="X342" s="1">
        <v>29</v>
      </c>
      <c r="Y342" s="1">
        <f t="shared" si="111"/>
        <v>0.21550107718210196</v>
      </c>
      <c r="Z342" s="1">
        <v>33.999899999999997</v>
      </c>
      <c r="AA342" s="1">
        <v>118.9999</v>
      </c>
      <c r="AB342" s="1">
        <f t="shared" si="123"/>
        <v>28.571368547368525</v>
      </c>
      <c r="AC342" s="1">
        <v>4</v>
      </c>
      <c r="AD342" s="1">
        <f t="shared" si="112"/>
        <v>7.1428421368421313</v>
      </c>
      <c r="AE342" s="1">
        <v>22</v>
      </c>
      <c r="AF342" s="1">
        <f t="shared" si="113"/>
        <v>1.298698570334933</v>
      </c>
      <c r="AH342" s="1">
        <f t="shared" si="114"/>
        <v>35.999699999999997</v>
      </c>
      <c r="AI342" s="1">
        <f t="shared" si="115"/>
        <v>198.9991</v>
      </c>
      <c r="AJ342" s="1">
        <f t="shared" si="116"/>
        <v>18.090383323341662</v>
      </c>
      <c r="AK342" s="1">
        <v>35</v>
      </c>
      <c r="AL342" s="1">
        <f t="shared" si="117"/>
        <v>0.51686809495261887</v>
      </c>
      <c r="AM342" s="1">
        <f t="shared" si="118"/>
        <v>0.5</v>
      </c>
    </row>
    <row r="343" spans="1:39" x14ac:dyDescent="0.35">
      <c r="A343" s="1">
        <v>356</v>
      </c>
      <c r="B343" s="1" t="s">
        <v>39</v>
      </c>
      <c r="C343" s="1" t="s">
        <v>2</v>
      </c>
      <c r="D343" s="1" t="s">
        <v>7</v>
      </c>
      <c r="E343" s="1">
        <v>1.6666000000000001</v>
      </c>
      <c r="F343" s="1">
        <v>58.666400000000003</v>
      </c>
      <c r="G343" s="1">
        <f t="shared" si="124"/>
        <v>2.8408083673107605</v>
      </c>
      <c r="H343" s="1">
        <v>6</v>
      </c>
      <c r="I343" s="1">
        <f t="shared" si="121"/>
        <v>0.47346806121846008</v>
      </c>
      <c r="J343" s="1">
        <v>25</v>
      </c>
      <c r="K343" s="1">
        <f t="shared" si="108"/>
        <v>0.11363233469243042</v>
      </c>
      <c r="L343" s="1">
        <v>0.66659999999999997</v>
      </c>
      <c r="M343" s="1">
        <v>10.666399999999999</v>
      </c>
      <c r="N343" s="1">
        <f t="shared" si="125"/>
        <v>6.2495312382809569</v>
      </c>
      <c r="O343" s="1">
        <v>7</v>
      </c>
      <c r="P343" s="1">
        <f t="shared" si="119"/>
        <v>0.89279017689727957</v>
      </c>
      <c r="Q343" s="1">
        <v>28</v>
      </c>
      <c r="R343" s="1">
        <f t="shared" si="109"/>
        <v>0.22319754422431989</v>
      </c>
      <c r="S343" s="1">
        <v>0.66659999999999997</v>
      </c>
      <c r="T343" s="1">
        <v>10.666399999999999</v>
      </c>
      <c r="U343" s="1">
        <f t="shared" si="122"/>
        <v>6.2495312382809569</v>
      </c>
      <c r="V343" s="1">
        <v>7</v>
      </c>
      <c r="W343" s="1">
        <f t="shared" si="110"/>
        <v>0.89279017689727957</v>
      </c>
      <c r="X343" s="1">
        <v>29</v>
      </c>
      <c r="Y343" s="1">
        <f t="shared" si="111"/>
        <v>0.21550107718210196</v>
      </c>
      <c r="Z343" s="1">
        <v>2</v>
      </c>
      <c r="AA343" s="1">
        <v>118.9999</v>
      </c>
      <c r="AB343" s="1">
        <f t="shared" si="123"/>
        <v>1.6806736812383876</v>
      </c>
      <c r="AC343" s="1">
        <v>4</v>
      </c>
      <c r="AD343" s="1">
        <f t="shared" si="112"/>
        <v>0.42016842030959689</v>
      </c>
      <c r="AE343" s="1">
        <v>22</v>
      </c>
      <c r="AF343" s="1">
        <f t="shared" si="113"/>
        <v>7.6394258238108526E-2</v>
      </c>
      <c r="AH343" s="1">
        <f t="shared" si="114"/>
        <v>4.9998000000000005</v>
      </c>
      <c r="AI343" s="1">
        <f t="shared" si="115"/>
        <v>198.9991</v>
      </c>
      <c r="AJ343" s="1">
        <f t="shared" si="116"/>
        <v>2.5124736745040557</v>
      </c>
      <c r="AK343" s="1">
        <v>35</v>
      </c>
      <c r="AL343" s="1">
        <f t="shared" si="117"/>
        <v>7.1784962128687305E-2</v>
      </c>
      <c r="AM343" s="1">
        <f t="shared" si="118"/>
        <v>0.1</v>
      </c>
    </row>
    <row r="344" spans="1:39" x14ac:dyDescent="0.35">
      <c r="A344" s="1">
        <v>357</v>
      </c>
      <c r="B344" s="1" t="s">
        <v>39</v>
      </c>
      <c r="C344" s="1" t="s">
        <v>2</v>
      </c>
      <c r="D344" s="1" t="s">
        <v>8</v>
      </c>
      <c r="E344" s="1">
        <v>0</v>
      </c>
      <c r="F344" s="1">
        <v>58.666400000000003</v>
      </c>
      <c r="G344" s="1">
        <f t="shared" si="124"/>
        <v>0</v>
      </c>
      <c r="H344" s="1">
        <v>6</v>
      </c>
      <c r="I344" s="1">
        <f t="shared" si="121"/>
        <v>0</v>
      </c>
      <c r="J344" s="1">
        <v>25</v>
      </c>
      <c r="K344" s="1">
        <f t="shared" si="108"/>
        <v>0</v>
      </c>
      <c r="L344" s="1">
        <v>0</v>
      </c>
      <c r="M344" s="1">
        <v>10.666399999999999</v>
      </c>
      <c r="N344" s="1">
        <f t="shared" si="125"/>
        <v>0</v>
      </c>
      <c r="O344" s="1">
        <v>7</v>
      </c>
      <c r="P344" s="1">
        <f t="shared" si="119"/>
        <v>0</v>
      </c>
      <c r="Q344" s="1">
        <v>28</v>
      </c>
      <c r="R344" s="1">
        <f t="shared" si="109"/>
        <v>0</v>
      </c>
      <c r="S344" s="1">
        <v>0</v>
      </c>
      <c r="T344" s="1">
        <v>10.666399999999999</v>
      </c>
      <c r="U344" s="1">
        <f t="shared" si="122"/>
        <v>0</v>
      </c>
      <c r="V344" s="1">
        <v>7</v>
      </c>
      <c r="W344" s="1">
        <f t="shared" si="110"/>
        <v>0</v>
      </c>
      <c r="X344" s="1">
        <v>29</v>
      </c>
      <c r="Y344" s="1">
        <f t="shared" si="111"/>
        <v>0</v>
      </c>
      <c r="Z344" s="1">
        <v>0</v>
      </c>
      <c r="AA344" s="1">
        <v>118.9999</v>
      </c>
      <c r="AB344" s="1">
        <f t="shared" si="123"/>
        <v>0</v>
      </c>
      <c r="AC344" s="1">
        <v>4</v>
      </c>
      <c r="AD344" s="1">
        <f t="shared" si="112"/>
        <v>0</v>
      </c>
      <c r="AE344" s="1">
        <v>22</v>
      </c>
      <c r="AF344" s="1">
        <f t="shared" si="113"/>
        <v>0</v>
      </c>
      <c r="AH344" s="1">
        <f t="shared" si="114"/>
        <v>0</v>
      </c>
      <c r="AI344" s="1">
        <f t="shared" si="115"/>
        <v>198.9991</v>
      </c>
      <c r="AJ344" s="1">
        <f t="shared" si="116"/>
        <v>0</v>
      </c>
      <c r="AK344" s="1">
        <v>35</v>
      </c>
      <c r="AL344" s="1">
        <f t="shared" si="117"/>
        <v>0</v>
      </c>
      <c r="AM344" s="1">
        <f t="shared" si="118"/>
        <v>0</v>
      </c>
    </row>
    <row r="345" spans="1:39" x14ac:dyDescent="0.35">
      <c r="A345" s="1">
        <v>358</v>
      </c>
      <c r="B345" s="1" t="s">
        <v>39</v>
      </c>
      <c r="C345" s="1" t="s">
        <v>2</v>
      </c>
      <c r="D345" s="1" t="s">
        <v>12</v>
      </c>
      <c r="E345" s="1">
        <v>0</v>
      </c>
      <c r="F345" s="1">
        <v>58.666400000000003</v>
      </c>
      <c r="G345" s="1">
        <f t="shared" si="124"/>
        <v>0</v>
      </c>
      <c r="H345" s="1">
        <v>6</v>
      </c>
      <c r="I345" s="1">
        <f t="shared" si="121"/>
        <v>0</v>
      </c>
      <c r="J345" s="1">
        <v>25</v>
      </c>
      <c r="K345" s="1">
        <f t="shared" si="108"/>
        <v>0</v>
      </c>
      <c r="L345" s="1">
        <v>0</v>
      </c>
      <c r="M345" s="1">
        <v>10.666399999999999</v>
      </c>
      <c r="N345" s="1">
        <f t="shared" si="125"/>
        <v>0</v>
      </c>
      <c r="O345" s="1">
        <v>7</v>
      </c>
      <c r="P345" s="1">
        <f t="shared" si="119"/>
        <v>0</v>
      </c>
      <c r="Q345" s="1">
        <v>28</v>
      </c>
      <c r="R345" s="1">
        <f t="shared" si="109"/>
        <v>0</v>
      </c>
      <c r="S345" s="1">
        <v>0</v>
      </c>
      <c r="T345" s="1">
        <v>10.666399999999999</v>
      </c>
      <c r="U345" s="1">
        <f t="shared" si="122"/>
        <v>0</v>
      </c>
      <c r="V345" s="1">
        <v>7</v>
      </c>
      <c r="W345" s="1">
        <f t="shared" si="110"/>
        <v>0</v>
      </c>
      <c r="X345" s="1">
        <v>29</v>
      </c>
      <c r="Y345" s="1">
        <f t="shared" si="111"/>
        <v>0</v>
      </c>
      <c r="Z345" s="1">
        <v>0</v>
      </c>
      <c r="AA345" s="1">
        <v>118.9999</v>
      </c>
      <c r="AB345" s="1">
        <f t="shared" si="123"/>
        <v>0</v>
      </c>
      <c r="AC345" s="1">
        <v>4</v>
      </c>
      <c r="AD345" s="1">
        <f t="shared" si="112"/>
        <v>0</v>
      </c>
      <c r="AE345" s="1">
        <v>22</v>
      </c>
      <c r="AF345" s="1">
        <f t="shared" si="113"/>
        <v>0</v>
      </c>
      <c r="AH345" s="1">
        <f t="shared" si="114"/>
        <v>0</v>
      </c>
      <c r="AI345" s="1">
        <f t="shared" si="115"/>
        <v>198.9991</v>
      </c>
      <c r="AJ345" s="1">
        <f t="shared" si="116"/>
        <v>0</v>
      </c>
      <c r="AK345" s="1">
        <v>35</v>
      </c>
      <c r="AL345" s="1">
        <f t="shared" si="117"/>
        <v>0</v>
      </c>
      <c r="AM345" s="1">
        <f t="shared" si="118"/>
        <v>0</v>
      </c>
    </row>
    <row r="346" spans="1:39" x14ac:dyDescent="0.35">
      <c r="A346" s="1">
        <v>360</v>
      </c>
      <c r="B346" s="1" t="s">
        <v>39</v>
      </c>
      <c r="C346" s="1" t="s">
        <v>2</v>
      </c>
      <c r="D346" s="1" t="s">
        <v>9</v>
      </c>
      <c r="E346" s="1">
        <v>0</v>
      </c>
      <c r="F346" s="1">
        <v>58.666400000000003</v>
      </c>
      <c r="G346" s="1">
        <f t="shared" si="124"/>
        <v>0</v>
      </c>
      <c r="H346" s="1">
        <v>6</v>
      </c>
      <c r="I346" s="1">
        <f t="shared" si="121"/>
        <v>0</v>
      </c>
      <c r="J346" s="1">
        <v>25</v>
      </c>
      <c r="K346" s="1">
        <f t="shared" si="108"/>
        <v>0</v>
      </c>
      <c r="L346" s="1">
        <v>0</v>
      </c>
      <c r="M346" s="1">
        <v>10.666399999999999</v>
      </c>
      <c r="N346" s="1">
        <f t="shared" si="125"/>
        <v>0</v>
      </c>
      <c r="O346" s="1">
        <v>7</v>
      </c>
      <c r="P346" s="1">
        <f t="shared" si="119"/>
        <v>0</v>
      </c>
      <c r="Q346" s="1">
        <v>28</v>
      </c>
      <c r="R346" s="1">
        <f t="shared" si="109"/>
        <v>0</v>
      </c>
      <c r="S346" s="1">
        <v>0</v>
      </c>
      <c r="T346" s="1">
        <v>10.666399999999999</v>
      </c>
      <c r="U346" s="1">
        <f t="shared" si="122"/>
        <v>0</v>
      </c>
      <c r="V346" s="1">
        <v>7</v>
      </c>
      <c r="W346" s="1">
        <f t="shared" si="110"/>
        <v>0</v>
      </c>
      <c r="X346" s="1">
        <v>29</v>
      </c>
      <c r="Y346" s="1">
        <f t="shared" si="111"/>
        <v>0</v>
      </c>
      <c r="Z346" s="1">
        <v>0</v>
      </c>
      <c r="AA346" s="1">
        <v>118.9999</v>
      </c>
      <c r="AB346" s="1">
        <f t="shared" si="123"/>
        <v>0</v>
      </c>
      <c r="AC346" s="1">
        <v>4</v>
      </c>
      <c r="AD346" s="1">
        <f t="shared" si="112"/>
        <v>0</v>
      </c>
      <c r="AE346" s="1">
        <v>22</v>
      </c>
      <c r="AF346" s="1">
        <f t="shared" si="113"/>
        <v>0</v>
      </c>
      <c r="AH346" s="1">
        <f t="shared" si="114"/>
        <v>0</v>
      </c>
      <c r="AI346" s="1">
        <f t="shared" si="115"/>
        <v>198.9991</v>
      </c>
      <c r="AJ346" s="1">
        <f t="shared" si="116"/>
        <v>0</v>
      </c>
      <c r="AK346" s="1">
        <v>35</v>
      </c>
      <c r="AL346" s="1">
        <f t="shared" si="117"/>
        <v>0</v>
      </c>
      <c r="AM346" s="1">
        <f t="shared" si="118"/>
        <v>0</v>
      </c>
    </row>
    <row r="347" spans="1:39" x14ac:dyDescent="0.35">
      <c r="A347" s="1">
        <v>361</v>
      </c>
      <c r="B347" s="1" t="s">
        <v>39</v>
      </c>
      <c r="C347" s="1" t="s">
        <v>2</v>
      </c>
      <c r="D347" s="1" t="s">
        <v>10</v>
      </c>
      <c r="E347" s="1">
        <v>0</v>
      </c>
      <c r="F347" s="1">
        <v>58.666400000000003</v>
      </c>
      <c r="G347" s="1">
        <f t="shared" si="124"/>
        <v>0</v>
      </c>
      <c r="H347" s="1">
        <v>6</v>
      </c>
      <c r="I347" s="1">
        <f t="shared" si="121"/>
        <v>0</v>
      </c>
      <c r="J347" s="1">
        <v>25</v>
      </c>
      <c r="K347" s="1">
        <f t="shared" si="108"/>
        <v>0</v>
      </c>
      <c r="L347" s="1">
        <v>0</v>
      </c>
      <c r="M347" s="1">
        <v>10.666399999999999</v>
      </c>
      <c r="N347" s="1">
        <f t="shared" si="125"/>
        <v>0</v>
      </c>
      <c r="O347" s="1">
        <v>7</v>
      </c>
      <c r="P347" s="1">
        <f t="shared" si="119"/>
        <v>0</v>
      </c>
      <c r="Q347" s="1">
        <v>28</v>
      </c>
      <c r="R347" s="1">
        <f t="shared" si="109"/>
        <v>0</v>
      </c>
      <c r="S347" s="1">
        <v>0</v>
      </c>
      <c r="T347" s="1">
        <v>10.666399999999999</v>
      </c>
      <c r="U347" s="1">
        <f t="shared" si="122"/>
        <v>0</v>
      </c>
      <c r="V347" s="1">
        <v>7</v>
      </c>
      <c r="W347" s="1">
        <f t="shared" si="110"/>
        <v>0</v>
      </c>
      <c r="X347" s="1">
        <v>29</v>
      </c>
      <c r="Y347" s="1">
        <f t="shared" si="111"/>
        <v>0</v>
      </c>
      <c r="Z347" s="1">
        <v>0</v>
      </c>
      <c r="AA347" s="1">
        <v>118.9999</v>
      </c>
      <c r="AB347" s="1">
        <f t="shared" si="123"/>
        <v>0</v>
      </c>
      <c r="AC347" s="1">
        <v>4</v>
      </c>
      <c r="AD347" s="1">
        <f t="shared" si="112"/>
        <v>0</v>
      </c>
      <c r="AE347" s="1">
        <v>22</v>
      </c>
      <c r="AF347" s="1">
        <f t="shared" si="113"/>
        <v>0</v>
      </c>
      <c r="AH347" s="1">
        <f t="shared" si="114"/>
        <v>0</v>
      </c>
      <c r="AI347" s="1">
        <f t="shared" si="115"/>
        <v>198.9991</v>
      </c>
      <c r="AJ347" s="1">
        <f t="shared" si="116"/>
        <v>0</v>
      </c>
      <c r="AK347" s="1">
        <v>35</v>
      </c>
      <c r="AL347" s="1">
        <f t="shared" si="117"/>
        <v>0</v>
      </c>
      <c r="AM347" s="1">
        <f t="shared" si="118"/>
        <v>0</v>
      </c>
    </row>
    <row r="348" spans="1:39" x14ac:dyDescent="0.35">
      <c r="A348" s="1">
        <v>362</v>
      </c>
      <c r="B348" s="1" t="s">
        <v>39</v>
      </c>
      <c r="C348" s="1" t="s">
        <v>2</v>
      </c>
      <c r="D348" s="1" t="s">
        <v>11</v>
      </c>
      <c r="E348" s="1">
        <v>0</v>
      </c>
      <c r="F348" s="1">
        <v>58.666400000000003</v>
      </c>
      <c r="G348" s="1">
        <f t="shared" si="124"/>
        <v>0</v>
      </c>
      <c r="H348" s="1">
        <v>6</v>
      </c>
      <c r="I348" s="1">
        <f t="shared" si="121"/>
        <v>0</v>
      </c>
      <c r="J348" s="1">
        <v>25</v>
      </c>
      <c r="K348" s="1">
        <f t="shared" si="108"/>
        <v>0</v>
      </c>
      <c r="L348" s="1">
        <v>0</v>
      </c>
      <c r="M348" s="1">
        <v>10.666399999999999</v>
      </c>
      <c r="N348" s="1">
        <f t="shared" si="125"/>
        <v>0</v>
      </c>
      <c r="O348" s="1">
        <v>7</v>
      </c>
      <c r="P348" s="1">
        <f t="shared" si="119"/>
        <v>0</v>
      </c>
      <c r="Q348" s="1">
        <v>28</v>
      </c>
      <c r="R348" s="1">
        <f t="shared" si="109"/>
        <v>0</v>
      </c>
      <c r="S348" s="1">
        <v>0</v>
      </c>
      <c r="T348" s="1">
        <v>10.666399999999999</v>
      </c>
      <c r="U348" s="1">
        <f t="shared" si="122"/>
        <v>0</v>
      </c>
      <c r="V348" s="1">
        <v>7</v>
      </c>
      <c r="W348" s="1">
        <f t="shared" si="110"/>
        <v>0</v>
      </c>
      <c r="X348" s="1">
        <v>29</v>
      </c>
      <c r="Y348" s="1">
        <f t="shared" si="111"/>
        <v>0</v>
      </c>
      <c r="Z348" s="1">
        <v>1</v>
      </c>
      <c r="AA348" s="1">
        <v>118.9999</v>
      </c>
      <c r="AB348" s="1">
        <f t="shared" si="123"/>
        <v>0.84033684061919378</v>
      </c>
      <c r="AC348" s="1">
        <v>4</v>
      </c>
      <c r="AD348" s="1">
        <f t="shared" si="112"/>
        <v>0.21008421015479845</v>
      </c>
      <c r="AE348" s="1">
        <v>22</v>
      </c>
      <c r="AF348" s="1">
        <f t="shared" si="113"/>
        <v>3.8197129119054263E-2</v>
      </c>
      <c r="AH348" s="1">
        <f t="shared" si="114"/>
        <v>1</v>
      </c>
      <c r="AI348" s="1">
        <f t="shared" si="115"/>
        <v>198.9991</v>
      </c>
      <c r="AJ348" s="1">
        <f t="shared" si="116"/>
        <v>0.50251483549423082</v>
      </c>
      <c r="AK348" s="1">
        <v>35</v>
      </c>
      <c r="AL348" s="1">
        <f t="shared" si="117"/>
        <v>1.4357566728406594E-2</v>
      </c>
      <c r="AM348" s="1">
        <f t="shared" si="118"/>
        <v>0</v>
      </c>
    </row>
    <row r="349" spans="1:39" x14ac:dyDescent="0.35">
      <c r="A349" s="1">
        <v>363</v>
      </c>
      <c r="B349" s="1" t="s">
        <v>39</v>
      </c>
      <c r="C349" s="1" t="s">
        <v>2</v>
      </c>
      <c r="D349" s="1" t="s">
        <v>1</v>
      </c>
      <c r="E349" s="1">
        <v>0</v>
      </c>
      <c r="F349" s="1">
        <v>58.666400000000003</v>
      </c>
      <c r="G349" s="1">
        <f t="shared" si="124"/>
        <v>0</v>
      </c>
      <c r="H349" s="1">
        <v>6</v>
      </c>
      <c r="I349" s="1">
        <f t="shared" si="121"/>
        <v>0</v>
      </c>
      <c r="J349" s="1">
        <v>25</v>
      </c>
      <c r="K349" s="1">
        <f t="shared" si="108"/>
        <v>0</v>
      </c>
      <c r="L349" s="1">
        <v>0</v>
      </c>
      <c r="M349" s="1">
        <v>10.666399999999999</v>
      </c>
      <c r="N349" s="1">
        <f t="shared" si="125"/>
        <v>0</v>
      </c>
      <c r="O349" s="1">
        <v>7</v>
      </c>
      <c r="P349" s="1">
        <f t="shared" si="119"/>
        <v>0</v>
      </c>
      <c r="Q349" s="1">
        <v>28</v>
      </c>
      <c r="R349" s="1">
        <f t="shared" si="109"/>
        <v>0</v>
      </c>
      <c r="S349" s="1">
        <v>0</v>
      </c>
      <c r="T349" s="1">
        <v>10.666399999999999</v>
      </c>
      <c r="U349" s="1">
        <f t="shared" si="122"/>
        <v>0</v>
      </c>
      <c r="V349" s="1">
        <v>7</v>
      </c>
      <c r="W349" s="1">
        <f t="shared" si="110"/>
        <v>0</v>
      </c>
      <c r="X349" s="1">
        <v>29</v>
      </c>
      <c r="Y349" s="1">
        <f t="shared" si="111"/>
        <v>0</v>
      </c>
      <c r="Z349" s="1">
        <v>0</v>
      </c>
      <c r="AA349" s="1">
        <v>118.9999</v>
      </c>
      <c r="AB349" s="1">
        <f t="shared" si="123"/>
        <v>0</v>
      </c>
      <c r="AC349" s="1">
        <v>4</v>
      </c>
      <c r="AD349" s="1">
        <f t="shared" si="112"/>
        <v>0</v>
      </c>
      <c r="AE349" s="1">
        <v>22</v>
      </c>
      <c r="AF349" s="1">
        <f t="shared" si="113"/>
        <v>0</v>
      </c>
      <c r="AH349" s="1">
        <f t="shared" si="114"/>
        <v>0</v>
      </c>
      <c r="AI349" s="1">
        <f t="shared" si="115"/>
        <v>198.9991</v>
      </c>
      <c r="AJ349" s="1">
        <f t="shared" si="116"/>
        <v>0</v>
      </c>
      <c r="AK349" s="1">
        <v>35</v>
      </c>
      <c r="AL349" s="1">
        <f t="shared" si="117"/>
        <v>0</v>
      </c>
      <c r="AM349" s="1">
        <f t="shared" si="118"/>
        <v>0</v>
      </c>
    </row>
    <row r="350" spans="1:39" x14ac:dyDescent="0.35">
      <c r="A350" s="1">
        <v>364</v>
      </c>
      <c r="B350" s="1" t="s">
        <v>40</v>
      </c>
      <c r="C350" s="1" t="s">
        <v>5</v>
      </c>
      <c r="D350" s="1" t="s">
        <v>2</v>
      </c>
      <c r="E350" s="1">
        <v>9</v>
      </c>
      <c r="F350" s="1">
        <f>SUM(E350:E361)</f>
        <v>31</v>
      </c>
      <c r="G350" s="1">
        <f t="shared" si="124"/>
        <v>29.032258064516128</v>
      </c>
      <c r="H350" s="1">
        <v>3</v>
      </c>
      <c r="I350" s="1">
        <f t="shared" si="121"/>
        <v>9.67741935483871</v>
      </c>
      <c r="J350" s="1">
        <v>25</v>
      </c>
      <c r="K350" s="1">
        <f t="shared" si="108"/>
        <v>1.161290322580645</v>
      </c>
      <c r="L350" s="1">
        <v>17</v>
      </c>
      <c r="M350" s="1">
        <f>SUM(L350:L361)</f>
        <v>42</v>
      </c>
      <c r="N350" s="1">
        <f t="shared" si="125"/>
        <v>40.476190476190474</v>
      </c>
      <c r="O350" s="1">
        <v>4</v>
      </c>
      <c r="P350" s="1">
        <f t="shared" si="119"/>
        <v>10.119047619047619</v>
      </c>
      <c r="Q350" s="1">
        <v>28</v>
      </c>
      <c r="R350" s="1">
        <f t="shared" si="109"/>
        <v>1.4455782312925169</v>
      </c>
      <c r="S350" s="1">
        <v>23</v>
      </c>
      <c r="T350" s="1">
        <f>SUM(S350:S361)</f>
        <v>124</v>
      </c>
      <c r="U350" s="1">
        <f t="shared" si="122"/>
        <v>18.548387096774192</v>
      </c>
      <c r="V350" s="1">
        <v>4</v>
      </c>
      <c r="W350" s="1">
        <f>U350/V350</f>
        <v>4.637096774193548</v>
      </c>
      <c r="X350" s="1">
        <v>29</v>
      </c>
      <c r="Y350" s="1">
        <f t="shared" si="111"/>
        <v>0.63959955506117905</v>
      </c>
      <c r="Z350" s="1">
        <v>1</v>
      </c>
      <c r="AA350" s="1">
        <f>SUM(Z350:Z361)</f>
        <v>114</v>
      </c>
      <c r="AB350" s="1">
        <f t="shared" si="123"/>
        <v>0.87719298245614041</v>
      </c>
      <c r="AC350" s="1">
        <v>3</v>
      </c>
      <c r="AD350" s="1">
        <f>AB350/AC350</f>
        <v>0.29239766081871349</v>
      </c>
      <c r="AE350" s="1">
        <v>22</v>
      </c>
      <c r="AF350" s="1">
        <f t="shared" si="113"/>
        <v>3.9872408293460927E-2</v>
      </c>
      <c r="AH350" s="1">
        <f t="shared" si="114"/>
        <v>50</v>
      </c>
      <c r="AI350" s="1">
        <f t="shared" si="115"/>
        <v>311</v>
      </c>
      <c r="AJ350" s="1">
        <f t="shared" si="116"/>
        <v>16.077170418006432</v>
      </c>
      <c r="AK350" s="1">
        <v>35</v>
      </c>
      <c r="AL350" s="1">
        <f t="shared" si="117"/>
        <v>0.45934772622875519</v>
      </c>
      <c r="AM350" s="1">
        <f t="shared" si="118"/>
        <v>0.5</v>
      </c>
    </row>
    <row r="351" spans="1:39" x14ac:dyDescent="0.35">
      <c r="A351" s="1">
        <v>365</v>
      </c>
      <c r="B351" s="1" t="s">
        <v>40</v>
      </c>
      <c r="C351" s="1" t="s">
        <v>5</v>
      </c>
      <c r="D351" s="1" t="s">
        <v>3</v>
      </c>
      <c r="E351" s="1">
        <v>0</v>
      </c>
      <c r="F351" s="1">
        <v>31</v>
      </c>
      <c r="G351" s="1">
        <f t="shared" si="124"/>
        <v>0</v>
      </c>
      <c r="H351" s="1">
        <v>3</v>
      </c>
      <c r="I351" s="1">
        <f t="shared" si="121"/>
        <v>0</v>
      </c>
      <c r="J351" s="1">
        <v>25</v>
      </c>
      <c r="K351" s="1">
        <f t="shared" si="108"/>
        <v>0</v>
      </c>
      <c r="L351" s="1">
        <v>0</v>
      </c>
      <c r="M351" s="1">
        <v>42</v>
      </c>
      <c r="N351" s="1">
        <f t="shared" si="125"/>
        <v>0</v>
      </c>
      <c r="O351" s="1">
        <v>4</v>
      </c>
      <c r="P351" s="1">
        <f t="shared" si="119"/>
        <v>0</v>
      </c>
      <c r="Q351" s="1">
        <v>28</v>
      </c>
      <c r="R351" s="1">
        <f t="shared" si="109"/>
        <v>0</v>
      </c>
      <c r="S351" s="1">
        <v>0</v>
      </c>
      <c r="T351" s="1">
        <v>124</v>
      </c>
      <c r="U351" s="1">
        <f t="shared" si="122"/>
        <v>0</v>
      </c>
      <c r="V351" s="1">
        <v>4</v>
      </c>
      <c r="W351" s="1">
        <f t="shared" ref="W351:W409" si="126">U351/V351</f>
        <v>0</v>
      </c>
      <c r="X351" s="1">
        <v>29</v>
      </c>
      <c r="Y351" s="1">
        <f t="shared" si="111"/>
        <v>0</v>
      </c>
      <c r="Z351" s="1">
        <v>0</v>
      </c>
      <c r="AA351" s="1">
        <v>114</v>
      </c>
      <c r="AB351" s="1">
        <f t="shared" si="123"/>
        <v>0</v>
      </c>
      <c r="AC351" s="1">
        <v>3</v>
      </c>
      <c r="AD351" s="1">
        <f t="shared" ref="AD351:AD409" si="127">AB351/AC351</f>
        <v>0</v>
      </c>
      <c r="AE351" s="1">
        <v>22</v>
      </c>
      <c r="AF351" s="1">
        <f t="shared" si="113"/>
        <v>0</v>
      </c>
      <c r="AH351" s="1">
        <f t="shared" si="114"/>
        <v>0</v>
      </c>
      <c r="AI351" s="1">
        <f t="shared" si="115"/>
        <v>311</v>
      </c>
      <c r="AJ351" s="1">
        <f t="shared" si="116"/>
        <v>0</v>
      </c>
      <c r="AK351" s="1">
        <v>35</v>
      </c>
      <c r="AL351" s="1">
        <f t="shared" si="117"/>
        <v>0</v>
      </c>
      <c r="AM351" s="1">
        <f t="shared" si="118"/>
        <v>0</v>
      </c>
    </row>
    <row r="352" spans="1:39" x14ac:dyDescent="0.35">
      <c r="A352" s="1">
        <v>366</v>
      </c>
      <c r="B352" s="1" t="s">
        <v>40</v>
      </c>
      <c r="C352" s="1" t="s">
        <v>5</v>
      </c>
      <c r="D352" s="1" t="s">
        <v>4</v>
      </c>
      <c r="E352" s="1">
        <v>0</v>
      </c>
      <c r="F352" s="1">
        <v>31</v>
      </c>
      <c r="G352" s="1">
        <f t="shared" si="124"/>
        <v>0</v>
      </c>
      <c r="H352" s="1">
        <v>3</v>
      </c>
      <c r="I352" s="1">
        <f t="shared" si="121"/>
        <v>0</v>
      </c>
      <c r="J352" s="1">
        <v>25</v>
      </c>
      <c r="K352" s="1">
        <f t="shared" si="108"/>
        <v>0</v>
      </c>
      <c r="L352" s="1">
        <v>0</v>
      </c>
      <c r="M352" s="1">
        <v>42</v>
      </c>
      <c r="N352" s="1">
        <f t="shared" si="125"/>
        <v>0</v>
      </c>
      <c r="O352" s="1">
        <v>4</v>
      </c>
      <c r="P352" s="1">
        <f t="shared" si="119"/>
        <v>0</v>
      </c>
      <c r="Q352" s="1">
        <v>28</v>
      </c>
      <c r="R352" s="1">
        <f t="shared" si="109"/>
        <v>0</v>
      </c>
      <c r="S352" s="1">
        <v>0</v>
      </c>
      <c r="T352" s="1">
        <v>124</v>
      </c>
      <c r="U352" s="1">
        <f t="shared" si="122"/>
        <v>0</v>
      </c>
      <c r="V352" s="1">
        <v>4</v>
      </c>
      <c r="W352" s="1">
        <f t="shared" si="126"/>
        <v>0</v>
      </c>
      <c r="X352" s="1">
        <v>29</v>
      </c>
      <c r="Y352" s="1">
        <f t="shared" si="111"/>
        <v>0</v>
      </c>
      <c r="Z352" s="1">
        <v>0</v>
      </c>
      <c r="AA352" s="1">
        <v>114</v>
      </c>
      <c r="AB352" s="1">
        <f t="shared" si="123"/>
        <v>0</v>
      </c>
      <c r="AC352" s="1">
        <v>3</v>
      </c>
      <c r="AD352" s="1">
        <f t="shared" si="127"/>
        <v>0</v>
      </c>
      <c r="AE352" s="1">
        <v>22</v>
      </c>
      <c r="AF352" s="1">
        <f t="shared" si="113"/>
        <v>0</v>
      </c>
      <c r="AH352" s="1">
        <f t="shared" si="114"/>
        <v>0</v>
      </c>
      <c r="AI352" s="1">
        <f t="shared" si="115"/>
        <v>311</v>
      </c>
      <c r="AJ352" s="1">
        <f t="shared" si="116"/>
        <v>0</v>
      </c>
      <c r="AK352" s="1">
        <v>35</v>
      </c>
      <c r="AL352" s="1">
        <f t="shared" si="117"/>
        <v>0</v>
      </c>
      <c r="AM352" s="1">
        <f t="shared" si="118"/>
        <v>0</v>
      </c>
    </row>
    <row r="353" spans="1:39" x14ac:dyDescent="0.35">
      <c r="A353" s="1">
        <v>367</v>
      </c>
      <c r="B353" s="1" t="s">
        <v>40</v>
      </c>
      <c r="C353" s="1" t="s">
        <v>5</v>
      </c>
      <c r="D353" s="1" t="s">
        <v>5</v>
      </c>
      <c r="E353" s="1">
        <v>9.5</v>
      </c>
      <c r="F353" s="1">
        <v>31</v>
      </c>
      <c r="G353" s="1">
        <f t="shared" si="124"/>
        <v>30.64516129032258</v>
      </c>
      <c r="H353" s="1">
        <v>3</v>
      </c>
      <c r="I353" s="1">
        <f t="shared" si="121"/>
        <v>10.21505376344086</v>
      </c>
      <c r="J353" s="1">
        <v>25</v>
      </c>
      <c r="K353" s="1">
        <f t="shared" si="108"/>
        <v>1.2258064516129032</v>
      </c>
      <c r="L353" s="1">
        <v>16.5</v>
      </c>
      <c r="M353" s="1">
        <v>42</v>
      </c>
      <c r="N353" s="1">
        <f t="shared" si="125"/>
        <v>39.285714285714285</v>
      </c>
      <c r="O353" s="1">
        <v>4</v>
      </c>
      <c r="P353" s="1">
        <f t="shared" si="119"/>
        <v>9.8214285714285712</v>
      </c>
      <c r="Q353" s="1">
        <v>28</v>
      </c>
      <c r="R353" s="1">
        <f t="shared" si="109"/>
        <v>1.403061224489796</v>
      </c>
      <c r="S353" s="1">
        <v>42</v>
      </c>
      <c r="T353" s="1">
        <v>124</v>
      </c>
      <c r="U353" s="1">
        <f t="shared" si="122"/>
        <v>33.870967741935488</v>
      </c>
      <c r="V353" s="1">
        <v>4</v>
      </c>
      <c r="W353" s="1">
        <f t="shared" si="126"/>
        <v>8.4677419354838719</v>
      </c>
      <c r="X353" s="1">
        <v>29</v>
      </c>
      <c r="Y353" s="1">
        <f t="shared" si="111"/>
        <v>1.1679644048943272</v>
      </c>
      <c r="Z353" s="1">
        <v>70</v>
      </c>
      <c r="AA353" s="1">
        <v>114</v>
      </c>
      <c r="AB353" s="1">
        <f t="shared" si="123"/>
        <v>61.403508771929829</v>
      </c>
      <c r="AC353" s="1">
        <v>3</v>
      </c>
      <c r="AD353" s="1">
        <f t="shared" si="127"/>
        <v>20.467836257309944</v>
      </c>
      <c r="AE353" s="1">
        <v>22</v>
      </c>
      <c r="AF353" s="1">
        <f t="shared" si="113"/>
        <v>2.791068580542265</v>
      </c>
      <c r="AH353" s="1">
        <f t="shared" si="114"/>
        <v>138</v>
      </c>
      <c r="AI353" s="1">
        <f t="shared" si="115"/>
        <v>311</v>
      </c>
      <c r="AJ353" s="1">
        <f t="shared" si="116"/>
        <v>44.372990353697752</v>
      </c>
      <c r="AK353" s="1">
        <v>35</v>
      </c>
      <c r="AL353" s="1">
        <f t="shared" si="117"/>
        <v>1.2677997243913643</v>
      </c>
      <c r="AM353" s="1">
        <f t="shared" si="118"/>
        <v>1.3</v>
      </c>
    </row>
    <row r="354" spans="1:39" x14ac:dyDescent="0.35">
      <c r="A354" s="1">
        <v>368</v>
      </c>
      <c r="B354" s="1" t="s">
        <v>40</v>
      </c>
      <c r="C354" s="1" t="s">
        <v>5</v>
      </c>
      <c r="D354" s="1" t="s">
        <v>6</v>
      </c>
      <c r="E354" s="1">
        <v>0</v>
      </c>
      <c r="F354" s="1">
        <v>31</v>
      </c>
      <c r="G354" s="1">
        <f t="shared" si="124"/>
        <v>0</v>
      </c>
      <c r="H354" s="1">
        <v>3</v>
      </c>
      <c r="I354" s="1">
        <f t="shared" si="121"/>
        <v>0</v>
      </c>
      <c r="J354" s="1">
        <v>25</v>
      </c>
      <c r="K354" s="1">
        <f t="shared" si="108"/>
        <v>0</v>
      </c>
      <c r="L354" s="1">
        <v>1</v>
      </c>
      <c r="M354" s="1">
        <v>42</v>
      </c>
      <c r="N354" s="1">
        <f t="shared" si="125"/>
        <v>2.3809523809523809</v>
      </c>
      <c r="O354" s="1">
        <v>4</v>
      </c>
      <c r="P354" s="1">
        <f t="shared" si="119"/>
        <v>0.59523809523809523</v>
      </c>
      <c r="Q354" s="1">
        <v>28</v>
      </c>
      <c r="R354" s="1">
        <f t="shared" si="109"/>
        <v>8.5034013605442174E-2</v>
      </c>
      <c r="S354" s="1">
        <v>10</v>
      </c>
      <c r="T354" s="1">
        <v>124</v>
      </c>
      <c r="U354" s="1">
        <f t="shared" si="122"/>
        <v>8.064516129032258</v>
      </c>
      <c r="V354" s="1">
        <v>4</v>
      </c>
      <c r="W354" s="1">
        <f t="shared" si="126"/>
        <v>2.0161290322580645</v>
      </c>
      <c r="X354" s="1">
        <v>29</v>
      </c>
      <c r="Y354" s="1">
        <f t="shared" si="111"/>
        <v>0.27808676307007785</v>
      </c>
      <c r="Z354" s="1">
        <v>11</v>
      </c>
      <c r="AA354" s="1">
        <v>114</v>
      </c>
      <c r="AB354" s="1">
        <f t="shared" si="123"/>
        <v>9.6491228070175445</v>
      </c>
      <c r="AC354" s="1">
        <v>3</v>
      </c>
      <c r="AD354" s="1">
        <f t="shared" si="127"/>
        <v>3.2163742690058483</v>
      </c>
      <c r="AE354" s="1">
        <v>22</v>
      </c>
      <c r="AF354" s="1">
        <f t="shared" si="113"/>
        <v>0.43859649122807021</v>
      </c>
      <c r="AH354" s="1">
        <f t="shared" si="114"/>
        <v>22</v>
      </c>
      <c r="AI354" s="1">
        <f t="shared" si="115"/>
        <v>311</v>
      </c>
      <c r="AJ354" s="1">
        <f t="shared" si="116"/>
        <v>7.07395498392283</v>
      </c>
      <c r="AK354" s="1">
        <v>35</v>
      </c>
      <c r="AL354" s="1">
        <f t="shared" si="117"/>
        <v>0.20211299954065229</v>
      </c>
      <c r="AM354" s="1">
        <f t="shared" si="118"/>
        <v>0.2</v>
      </c>
    </row>
    <row r="355" spans="1:39" x14ac:dyDescent="0.35">
      <c r="A355" s="1">
        <v>369</v>
      </c>
      <c r="B355" s="1" t="s">
        <v>40</v>
      </c>
      <c r="C355" s="1" t="s">
        <v>5</v>
      </c>
      <c r="D355" s="1" t="s">
        <v>7</v>
      </c>
      <c r="E355" s="1">
        <v>12</v>
      </c>
      <c r="F355" s="1">
        <v>31</v>
      </c>
      <c r="G355" s="1">
        <f t="shared" si="124"/>
        <v>38.70967741935484</v>
      </c>
      <c r="H355" s="1">
        <v>3</v>
      </c>
      <c r="I355" s="1">
        <f t="shared" si="121"/>
        <v>12.903225806451614</v>
      </c>
      <c r="J355" s="1">
        <v>25</v>
      </c>
      <c r="K355" s="1">
        <f t="shared" si="108"/>
        <v>1.5483870967741935</v>
      </c>
      <c r="L355" s="1">
        <v>3</v>
      </c>
      <c r="M355" s="1">
        <v>42</v>
      </c>
      <c r="N355" s="1">
        <f t="shared" si="125"/>
        <v>7.1428571428571432</v>
      </c>
      <c r="O355" s="1">
        <v>4</v>
      </c>
      <c r="P355" s="1">
        <f t="shared" si="119"/>
        <v>1.7857142857142858</v>
      </c>
      <c r="Q355" s="1">
        <v>28</v>
      </c>
      <c r="R355" s="1">
        <f t="shared" si="109"/>
        <v>0.25510204081632654</v>
      </c>
      <c r="S355" s="1">
        <v>3</v>
      </c>
      <c r="T355" s="1">
        <v>124</v>
      </c>
      <c r="U355" s="1">
        <f t="shared" ref="U355:U383" si="128">S355/(T355/100)</f>
        <v>2.4193548387096775</v>
      </c>
      <c r="V355" s="1">
        <v>4</v>
      </c>
      <c r="W355" s="1">
        <f t="shared" si="126"/>
        <v>0.60483870967741937</v>
      </c>
      <c r="X355" s="1">
        <v>29</v>
      </c>
      <c r="Y355" s="1">
        <f t="shared" si="111"/>
        <v>8.3426028921023368E-2</v>
      </c>
      <c r="Z355" s="1">
        <v>26</v>
      </c>
      <c r="AA355" s="1">
        <v>114</v>
      </c>
      <c r="AB355" s="1">
        <f t="shared" si="123"/>
        <v>22.807017543859651</v>
      </c>
      <c r="AC355" s="1">
        <v>3</v>
      </c>
      <c r="AD355" s="1">
        <f t="shared" si="127"/>
        <v>7.60233918128655</v>
      </c>
      <c r="AE355" s="1">
        <v>22</v>
      </c>
      <c r="AF355" s="1">
        <f t="shared" si="113"/>
        <v>1.0366826156299842</v>
      </c>
      <c r="AH355" s="1">
        <f t="shared" si="114"/>
        <v>44</v>
      </c>
      <c r="AI355" s="1">
        <f t="shared" si="115"/>
        <v>311</v>
      </c>
      <c r="AJ355" s="1">
        <f t="shared" si="116"/>
        <v>14.14790996784566</v>
      </c>
      <c r="AK355" s="1">
        <v>35</v>
      </c>
      <c r="AL355" s="1">
        <f t="shared" si="117"/>
        <v>0.40422599908130458</v>
      </c>
      <c r="AM355" s="1">
        <f t="shared" si="118"/>
        <v>0.4</v>
      </c>
    </row>
    <row r="356" spans="1:39" x14ac:dyDescent="0.35">
      <c r="A356" s="1">
        <v>370</v>
      </c>
      <c r="B356" s="1" t="s">
        <v>40</v>
      </c>
      <c r="C356" s="1" t="s">
        <v>5</v>
      </c>
      <c r="D356" s="1" t="s">
        <v>8</v>
      </c>
      <c r="E356" s="1">
        <v>0.5</v>
      </c>
      <c r="F356" s="1">
        <v>31</v>
      </c>
      <c r="G356" s="1">
        <f t="shared" si="124"/>
        <v>1.6129032258064517</v>
      </c>
      <c r="H356" s="1">
        <v>3</v>
      </c>
      <c r="I356" s="1">
        <f t="shared" si="121"/>
        <v>0.53763440860215062</v>
      </c>
      <c r="J356" s="1">
        <v>25</v>
      </c>
      <c r="K356" s="1">
        <f t="shared" si="108"/>
        <v>6.4516129032258063E-2</v>
      </c>
      <c r="L356" s="1">
        <v>4.5</v>
      </c>
      <c r="M356" s="1">
        <v>42</v>
      </c>
      <c r="N356" s="1">
        <f t="shared" si="125"/>
        <v>10.714285714285715</v>
      </c>
      <c r="O356" s="1">
        <v>4</v>
      </c>
      <c r="P356" s="1">
        <f t="shared" si="119"/>
        <v>2.6785714285714288</v>
      </c>
      <c r="Q356" s="1">
        <v>28</v>
      </c>
      <c r="R356" s="1">
        <f t="shared" si="109"/>
        <v>0.38265306122448983</v>
      </c>
      <c r="S356" s="1">
        <v>43</v>
      </c>
      <c r="T356" s="1">
        <v>124</v>
      </c>
      <c r="U356" s="1">
        <f t="shared" si="128"/>
        <v>34.677419354838712</v>
      </c>
      <c r="V356" s="1">
        <v>4</v>
      </c>
      <c r="W356" s="1">
        <f t="shared" si="126"/>
        <v>8.6693548387096779</v>
      </c>
      <c r="X356" s="1">
        <v>29</v>
      </c>
      <c r="Y356" s="1">
        <f t="shared" si="111"/>
        <v>1.195773081201335</v>
      </c>
      <c r="Z356" s="1">
        <v>2</v>
      </c>
      <c r="AA356" s="1">
        <v>114</v>
      </c>
      <c r="AB356" s="1">
        <f t="shared" ref="AB356:AB373" si="129">Z356/(AA356/100)</f>
        <v>1.7543859649122808</v>
      </c>
      <c r="AC356" s="1">
        <v>3</v>
      </c>
      <c r="AD356" s="1">
        <f t="shared" si="127"/>
        <v>0.58479532163742698</v>
      </c>
      <c r="AE356" s="1">
        <v>22</v>
      </c>
      <c r="AF356" s="1">
        <f t="shared" si="113"/>
        <v>7.9744816586921854E-2</v>
      </c>
      <c r="AH356" s="1">
        <f t="shared" si="114"/>
        <v>50</v>
      </c>
      <c r="AI356" s="1">
        <f t="shared" si="115"/>
        <v>311</v>
      </c>
      <c r="AJ356" s="1">
        <f t="shared" si="116"/>
        <v>16.077170418006432</v>
      </c>
      <c r="AK356" s="1">
        <v>35</v>
      </c>
      <c r="AL356" s="1">
        <f t="shared" si="117"/>
        <v>0.45934772622875519</v>
      </c>
      <c r="AM356" s="1">
        <f t="shared" si="118"/>
        <v>0.5</v>
      </c>
    </row>
    <row r="357" spans="1:39" x14ac:dyDescent="0.35">
      <c r="A357" s="1">
        <v>371</v>
      </c>
      <c r="B357" s="1" t="s">
        <v>40</v>
      </c>
      <c r="C357" s="1" t="s">
        <v>5</v>
      </c>
      <c r="D357" s="1" t="s">
        <v>12</v>
      </c>
      <c r="E357" s="1">
        <v>0</v>
      </c>
      <c r="F357" s="1">
        <v>31</v>
      </c>
      <c r="G357" s="1">
        <f t="shared" si="124"/>
        <v>0</v>
      </c>
      <c r="H357" s="1">
        <v>3</v>
      </c>
      <c r="I357" s="1">
        <f t="shared" si="121"/>
        <v>0</v>
      </c>
      <c r="J357" s="1">
        <v>25</v>
      </c>
      <c r="K357" s="1">
        <f t="shared" ref="K357:K415" si="130">G357/J357</f>
        <v>0</v>
      </c>
      <c r="L357" s="1">
        <v>0</v>
      </c>
      <c r="M357" s="1">
        <v>42</v>
      </c>
      <c r="N357" s="1">
        <f t="shared" si="125"/>
        <v>0</v>
      </c>
      <c r="O357" s="1">
        <v>4</v>
      </c>
      <c r="P357" s="1">
        <f t="shared" si="119"/>
        <v>0</v>
      </c>
      <c r="Q357" s="1">
        <v>28</v>
      </c>
      <c r="R357" s="1">
        <f t="shared" ref="R357:R415" si="131">N357/Q357</f>
        <v>0</v>
      </c>
      <c r="S357" s="1">
        <v>3</v>
      </c>
      <c r="T357" s="1">
        <v>124</v>
      </c>
      <c r="U357" s="1">
        <f t="shared" si="128"/>
        <v>2.4193548387096775</v>
      </c>
      <c r="V357" s="1">
        <v>4</v>
      </c>
      <c r="W357" s="1">
        <f t="shared" si="126"/>
        <v>0.60483870967741937</v>
      </c>
      <c r="X357" s="1">
        <v>29</v>
      </c>
      <c r="Y357" s="1">
        <f t="shared" ref="Y357:Y415" si="132">U357/X357</f>
        <v>8.3426028921023368E-2</v>
      </c>
      <c r="Z357" s="1">
        <v>4</v>
      </c>
      <c r="AA357" s="1">
        <v>114</v>
      </c>
      <c r="AB357" s="1">
        <f t="shared" si="129"/>
        <v>3.5087719298245617</v>
      </c>
      <c r="AC357" s="1">
        <v>3</v>
      </c>
      <c r="AD357" s="1">
        <f t="shared" si="127"/>
        <v>1.169590643274854</v>
      </c>
      <c r="AE357" s="1">
        <v>22</v>
      </c>
      <c r="AF357" s="1">
        <f t="shared" ref="AF357:AF415" si="133">AB357/AE357</f>
        <v>0.15948963317384371</v>
      </c>
      <c r="AH357" s="1">
        <f t="shared" si="114"/>
        <v>7</v>
      </c>
      <c r="AI357" s="1">
        <f t="shared" si="115"/>
        <v>311</v>
      </c>
      <c r="AJ357" s="1">
        <f t="shared" si="116"/>
        <v>2.2508038585209005</v>
      </c>
      <c r="AK357" s="1">
        <v>35</v>
      </c>
      <c r="AL357" s="1">
        <f t="shared" si="117"/>
        <v>6.4308681672025733E-2</v>
      </c>
      <c r="AM357" s="1">
        <f t="shared" ref="AM357:AM415" si="134">ROUND(AL357,1)</f>
        <v>0.1</v>
      </c>
    </row>
    <row r="358" spans="1:39" x14ac:dyDescent="0.35">
      <c r="A358" s="1">
        <v>373</v>
      </c>
      <c r="B358" s="1" t="s">
        <v>40</v>
      </c>
      <c r="C358" s="1" t="s">
        <v>5</v>
      </c>
      <c r="D358" s="1" t="s">
        <v>9</v>
      </c>
      <c r="E358" s="1">
        <v>0</v>
      </c>
      <c r="F358" s="1">
        <v>31</v>
      </c>
      <c r="G358" s="1">
        <f t="shared" si="124"/>
        <v>0</v>
      </c>
      <c r="H358" s="1">
        <v>3</v>
      </c>
      <c r="I358" s="1">
        <f t="shared" si="121"/>
        <v>0</v>
      </c>
      <c r="J358" s="1">
        <v>25</v>
      </c>
      <c r="K358" s="1">
        <f t="shared" si="130"/>
        <v>0</v>
      </c>
      <c r="L358" s="1">
        <v>0</v>
      </c>
      <c r="M358" s="1">
        <v>42</v>
      </c>
      <c r="N358" s="1">
        <f t="shared" si="125"/>
        <v>0</v>
      </c>
      <c r="O358" s="1">
        <v>4</v>
      </c>
      <c r="P358" s="1">
        <f t="shared" si="119"/>
        <v>0</v>
      </c>
      <c r="Q358" s="1">
        <v>28</v>
      </c>
      <c r="R358" s="1">
        <f t="shared" si="131"/>
        <v>0</v>
      </c>
      <c r="S358" s="1">
        <v>0</v>
      </c>
      <c r="T358" s="1">
        <v>124</v>
      </c>
      <c r="U358" s="1">
        <f t="shared" si="128"/>
        <v>0</v>
      </c>
      <c r="V358" s="1">
        <v>4</v>
      </c>
      <c r="W358" s="1">
        <f t="shared" si="126"/>
        <v>0</v>
      </c>
      <c r="X358" s="1">
        <v>29</v>
      </c>
      <c r="Y358" s="1">
        <f t="shared" si="132"/>
        <v>0</v>
      </c>
      <c r="Z358" s="1">
        <v>0</v>
      </c>
      <c r="AA358" s="1">
        <v>114</v>
      </c>
      <c r="AB358" s="1">
        <f t="shared" si="129"/>
        <v>0</v>
      </c>
      <c r="AC358" s="1">
        <v>3</v>
      </c>
      <c r="AD358" s="1">
        <f t="shared" si="127"/>
        <v>0</v>
      </c>
      <c r="AE358" s="1">
        <v>22</v>
      </c>
      <c r="AF358" s="1">
        <f t="shared" si="133"/>
        <v>0</v>
      </c>
      <c r="AH358" s="1">
        <f t="shared" ref="AH358:AH416" si="135">E358+L358+S358+Z358</f>
        <v>0</v>
      </c>
      <c r="AI358" s="1">
        <f t="shared" ref="AI358:AI416" si="136">F358+M358+T358+AA358</f>
        <v>311</v>
      </c>
      <c r="AJ358" s="1">
        <f t="shared" ref="AJ358:AJ416" si="137">AH358/(AI358/100)</f>
        <v>0</v>
      </c>
      <c r="AK358" s="1">
        <v>35</v>
      </c>
      <c r="AL358" s="1">
        <f t="shared" ref="AL358:AL416" si="138">AJ358/AK358</f>
        <v>0</v>
      </c>
      <c r="AM358" s="1">
        <f t="shared" si="134"/>
        <v>0</v>
      </c>
    </row>
    <row r="359" spans="1:39" x14ac:dyDescent="0.35">
      <c r="A359" s="1">
        <v>374</v>
      </c>
      <c r="B359" s="1" t="s">
        <v>40</v>
      </c>
      <c r="C359" s="1" t="s">
        <v>5</v>
      </c>
      <c r="D359" s="1" t="s">
        <v>10</v>
      </c>
      <c r="E359" s="1">
        <v>0</v>
      </c>
      <c r="F359" s="1">
        <v>31</v>
      </c>
      <c r="G359" s="1">
        <f t="shared" si="124"/>
        <v>0</v>
      </c>
      <c r="H359" s="1">
        <v>3</v>
      </c>
      <c r="I359" s="1">
        <f t="shared" si="121"/>
        <v>0</v>
      </c>
      <c r="J359" s="1">
        <v>25</v>
      </c>
      <c r="K359" s="1">
        <f t="shared" si="130"/>
        <v>0</v>
      </c>
      <c r="L359" s="1">
        <v>0</v>
      </c>
      <c r="M359" s="1">
        <v>42</v>
      </c>
      <c r="N359" s="1">
        <f t="shared" si="125"/>
        <v>0</v>
      </c>
      <c r="O359" s="1">
        <v>4</v>
      </c>
      <c r="P359" s="1">
        <f t="shared" si="119"/>
        <v>0</v>
      </c>
      <c r="Q359" s="1">
        <v>28</v>
      </c>
      <c r="R359" s="1">
        <f t="shared" si="131"/>
        <v>0</v>
      </c>
      <c r="S359" s="1">
        <v>0</v>
      </c>
      <c r="T359" s="1">
        <v>124</v>
      </c>
      <c r="U359" s="1">
        <f t="shared" si="128"/>
        <v>0</v>
      </c>
      <c r="V359" s="1">
        <v>4</v>
      </c>
      <c r="W359" s="1">
        <f t="shared" si="126"/>
        <v>0</v>
      </c>
      <c r="X359" s="1">
        <v>29</v>
      </c>
      <c r="Y359" s="1">
        <f t="shared" si="132"/>
        <v>0</v>
      </c>
      <c r="Z359" s="1">
        <v>0</v>
      </c>
      <c r="AA359" s="1">
        <v>114</v>
      </c>
      <c r="AB359" s="1">
        <f t="shared" si="129"/>
        <v>0</v>
      </c>
      <c r="AC359" s="1">
        <v>3</v>
      </c>
      <c r="AD359" s="1">
        <f t="shared" si="127"/>
        <v>0</v>
      </c>
      <c r="AE359" s="1">
        <v>22</v>
      </c>
      <c r="AF359" s="1">
        <f t="shared" si="133"/>
        <v>0</v>
      </c>
      <c r="AH359" s="1">
        <f t="shared" si="135"/>
        <v>0</v>
      </c>
      <c r="AI359" s="1">
        <f t="shared" si="136"/>
        <v>311</v>
      </c>
      <c r="AJ359" s="1">
        <f t="shared" si="137"/>
        <v>0</v>
      </c>
      <c r="AK359" s="1">
        <v>35</v>
      </c>
      <c r="AL359" s="1">
        <f t="shared" si="138"/>
        <v>0</v>
      </c>
      <c r="AM359" s="1">
        <f t="shared" si="134"/>
        <v>0</v>
      </c>
    </row>
    <row r="360" spans="1:39" x14ac:dyDescent="0.35">
      <c r="A360" s="1">
        <v>375</v>
      </c>
      <c r="B360" s="1" t="s">
        <v>40</v>
      </c>
      <c r="C360" s="1" t="s">
        <v>5</v>
      </c>
      <c r="D360" s="1" t="s">
        <v>11</v>
      </c>
      <c r="E360" s="1">
        <v>0</v>
      </c>
      <c r="F360" s="1">
        <v>31</v>
      </c>
      <c r="G360" s="1">
        <f t="shared" si="124"/>
        <v>0</v>
      </c>
      <c r="H360" s="1">
        <v>3</v>
      </c>
      <c r="I360" s="1">
        <f t="shared" si="121"/>
        <v>0</v>
      </c>
      <c r="J360" s="1">
        <v>25</v>
      </c>
      <c r="K360" s="1">
        <f t="shared" si="130"/>
        <v>0</v>
      </c>
      <c r="L360" s="1">
        <v>0</v>
      </c>
      <c r="M360" s="1">
        <v>42</v>
      </c>
      <c r="N360" s="1">
        <f t="shared" si="125"/>
        <v>0</v>
      </c>
      <c r="O360" s="1">
        <v>4</v>
      </c>
      <c r="P360" s="1">
        <f t="shared" si="119"/>
        <v>0</v>
      </c>
      <c r="Q360" s="1">
        <v>28</v>
      </c>
      <c r="R360" s="1">
        <f t="shared" si="131"/>
        <v>0</v>
      </c>
      <c r="S360" s="1">
        <v>0</v>
      </c>
      <c r="T360" s="1">
        <v>124</v>
      </c>
      <c r="U360" s="1">
        <f t="shared" si="128"/>
        <v>0</v>
      </c>
      <c r="V360" s="1">
        <v>4</v>
      </c>
      <c r="W360" s="1">
        <f t="shared" si="126"/>
        <v>0</v>
      </c>
      <c r="X360" s="1">
        <v>29</v>
      </c>
      <c r="Y360" s="1">
        <f t="shared" si="132"/>
        <v>0</v>
      </c>
      <c r="Z360" s="1">
        <v>0</v>
      </c>
      <c r="AA360" s="1">
        <v>114</v>
      </c>
      <c r="AB360" s="1">
        <f t="shared" si="129"/>
        <v>0</v>
      </c>
      <c r="AC360" s="1">
        <v>3</v>
      </c>
      <c r="AD360" s="1">
        <f t="shared" si="127"/>
        <v>0</v>
      </c>
      <c r="AE360" s="1">
        <v>22</v>
      </c>
      <c r="AF360" s="1">
        <f t="shared" si="133"/>
        <v>0</v>
      </c>
      <c r="AH360" s="1">
        <f t="shared" si="135"/>
        <v>0</v>
      </c>
      <c r="AI360" s="1">
        <f t="shared" si="136"/>
        <v>311</v>
      </c>
      <c r="AJ360" s="1">
        <f t="shared" si="137"/>
        <v>0</v>
      </c>
      <c r="AK360" s="1">
        <v>35</v>
      </c>
      <c r="AL360" s="1">
        <f t="shared" si="138"/>
        <v>0</v>
      </c>
      <c r="AM360" s="1">
        <f t="shared" si="134"/>
        <v>0</v>
      </c>
    </row>
    <row r="361" spans="1:39" x14ac:dyDescent="0.35">
      <c r="A361" s="1">
        <v>376</v>
      </c>
      <c r="B361" s="1" t="s">
        <v>40</v>
      </c>
      <c r="C361" s="1" t="s">
        <v>5</v>
      </c>
      <c r="D361" s="1" t="s">
        <v>1</v>
      </c>
      <c r="E361" s="1">
        <v>0</v>
      </c>
      <c r="F361" s="1">
        <v>31</v>
      </c>
      <c r="G361" s="1">
        <f t="shared" si="124"/>
        <v>0</v>
      </c>
      <c r="H361" s="1">
        <v>3</v>
      </c>
      <c r="I361" s="1">
        <f t="shared" si="121"/>
        <v>0</v>
      </c>
      <c r="J361" s="1">
        <v>25</v>
      </c>
      <c r="K361" s="1">
        <f t="shared" si="130"/>
        <v>0</v>
      </c>
      <c r="L361" s="1">
        <v>0</v>
      </c>
      <c r="M361" s="1">
        <v>42</v>
      </c>
      <c r="N361" s="1">
        <f t="shared" si="125"/>
        <v>0</v>
      </c>
      <c r="O361" s="1">
        <v>4</v>
      </c>
      <c r="P361" s="1">
        <f t="shared" si="119"/>
        <v>0</v>
      </c>
      <c r="Q361" s="1">
        <v>28</v>
      </c>
      <c r="R361" s="1">
        <f t="shared" si="131"/>
        <v>0</v>
      </c>
      <c r="S361" s="1">
        <v>0</v>
      </c>
      <c r="T361" s="1">
        <v>124</v>
      </c>
      <c r="U361" s="1">
        <f t="shared" si="128"/>
        <v>0</v>
      </c>
      <c r="V361" s="1">
        <v>4</v>
      </c>
      <c r="W361" s="1">
        <f t="shared" si="126"/>
        <v>0</v>
      </c>
      <c r="X361" s="1">
        <v>29</v>
      </c>
      <c r="Y361" s="1">
        <f t="shared" si="132"/>
        <v>0</v>
      </c>
      <c r="Z361" s="1">
        <v>0</v>
      </c>
      <c r="AA361" s="1">
        <v>114</v>
      </c>
      <c r="AB361" s="1">
        <f t="shared" si="129"/>
        <v>0</v>
      </c>
      <c r="AC361" s="1">
        <v>3</v>
      </c>
      <c r="AD361" s="1">
        <f t="shared" si="127"/>
        <v>0</v>
      </c>
      <c r="AE361" s="1">
        <v>22</v>
      </c>
      <c r="AF361" s="1">
        <f t="shared" si="133"/>
        <v>0</v>
      </c>
      <c r="AH361" s="1">
        <f t="shared" si="135"/>
        <v>0</v>
      </c>
      <c r="AI361" s="1">
        <f t="shared" si="136"/>
        <v>311</v>
      </c>
      <c r="AJ361" s="1">
        <f t="shared" si="137"/>
        <v>0</v>
      </c>
      <c r="AK361" s="1">
        <v>35</v>
      </c>
      <c r="AL361" s="1">
        <f t="shared" si="138"/>
        <v>0</v>
      </c>
      <c r="AM361" s="1">
        <f t="shared" si="134"/>
        <v>0</v>
      </c>
    </row>
    <row r="362" spans="1:39" x14ac:dyDescent="0.35">
      <c r="A362" s="1">
        <v>377</v>
      </c>
      <c r="B362" s="1" t="s">
        <v>41</v>
      </c>
      <c r="C362" s="1" t="s">
        <v>5</v>
      </c>
      <c r="D362" s="1" t="s">
        <v>2</v>
      </c>
      <c r="E362" s="1">
        <v>30704.5</v>
      </c>
      <c r="F362" s="1">
        <f>SUM(E362:E373)</f>
        <v>170065.5</v>
      </c>
      <c r="G362" s="1">
        <f t="shared" si="124"/>
        <v>18.054514290082352</v>
      </c>
      <c r="H362" s="1">
        <v>3</v>
      </c>
      <c r="I362" s="1">
        <f t="shared" si="121"/>
        <v>6.0181714300274507</v>
      </c>
      <c r="J362" s="1">
        <v>25</v>
      </c>
      <c r="K362" s="1">
        <f t="shared" si="130"/>
        <v>0.72218057160329407</v>
      </c>
      <c r="L362" s="1">
        <v>1037</v>
      </c>
      <c r="M362" s="1">
        <f>SUM(L362:L373)</f>
        <v>8680</v>
      </c>
      <c r="N362" s="1">
        <f t="shared" si="125"/>
        <v>11.947004608294931</v>
      </c>
      <c r="O362" s="1">
        <v>4</v>
      </c>
      <c r="P362" s="1">
        <f t="shared" si="119"/>
        <v>2.9867511520737327</v>
      </c>
      <c r="Q362" s="1">
        <v>28</v>
      </c>
      <c r="R362" s="1">
        <f t="shared" si="131"/>
        <v>0.42667873601053324</v>
      </c>
      <c r="S362" s="1">
        <v>241.75</v>
      </c>
      <c r="T362" s="1">
        <f>SUM(S362:S373)</f>
        <v>11353.25</v>
      </c>
      <c r="U362" s="1">
        <f t="shared" si="128"/>
        <v>2.129346222447317</v>
      </c>
      <c r="V362" s="1">
        <v>4</v>
      </c>
      <c r="W362" s="1">
        <f t="shared" si="126"/>
        <v>0.53233655561182924</v>
      </c>
      <c r="X362" s="1">
        <v>29</v>
      </c>
      <c r="Y362" s="1">
        <f t="shared" si="132"/>
        <v>7.3425731808528169E-2</v>
      </c>
      <c r="Z362" s="1">
        <v>201.25</v>
      </c>
      <c r="AA362" s="1">
        <f>SUM(Z362:Z373)</f>
        <v>15070.5</v>
      </c>
      <c r="AB362" s="1">
        <f t="shared" si="129"/>
        <v>1.3353903321057694</v>
      </c>
      <c r="AC362" s="1">
        <v>3</v>
      </c>
      <c r="AD362" s="1">
        <f t="shared" si="127"/>
        <v>0.44513011070192315</v>
      </c>
      <c r="AE362" s="1">
        <v>22</v>
      </c>
      <c r="AF362" s="1">
        <f t="shared" si="133"/>
        <v>6.0699560550262245E-2</v>
      </c>
      <c r="AH362" s="1">
        <f t="shared" si="135"/>
        <v>32184.5</v>
      </c>
      <c r="AI362" s="1">
        <f t="shared" si="136"/>
        <v>205169.25</v>
      </c>
      <c r="AJ362" s="1">
        <f t="shared" si="137"/>
        <v>15.686804918378362</v>
      </c>
      <c r="AK362" s="1">
        <v>35</v>
      </c>
      <c r="AL362" s="1">
        <f t="shared" si="138"/>
        <v>0.44819442623938177</v>
      </c>
      <c r="AM362" s="1">
        <f t="shared" si="134"/>
        <v>0.4</v>
      </c>
    </row>
    <row r="363" spans="1:39" x14ac:dyDescent="0.35">
      <c r="A363" s="1">
        <v>378</v>
      </c>
      <c r="B363" s="1" t="s">
        <v>41</v>
      </c>
      <c r="C363" s="1" t="s">
        <v>5</v>
      </c>
      <c r="D363" s="1" t="s">
        <v>3</v>
      </c>
      <c r="E363" s="1">
        <v>0</v>
      </c>
      <c r="F363" s="1">
        <v>170065.5</v>
      </c>
      <c r="G363" s="1">
        <f t="shared" si="124"/>
        <v>0</v>
      </c>
      <c r="H363" s="1">
        <v>3</v>
      </c>
      <c r="I363" s="1">
        <f t="shared" si="121"/>
        <v>0</v>
      </c>
      <c r="J363" s="1">
        <v>25</v>
      </c>
      <c r="K363" s="1">
        <f t="shared" si="130"/>
        <v>0</v>
      </c>
      <c r="L363" s="1">
        <v>0</v>
      </c>
      <c r="M363" s="1">
        <v>8680</v>
      </c>
      <c r="N363" s="1">
        <f t="shared" si="125"/>
        <v>0</v>
      </c>
      <c r="O363" s="1">
        <v>4</v>
      </c>
      <c r="P363" s="1">
        <f t="shared" si="119"/>
        <v>0</v>
      </c>
      <c r="Q363" s="1">
        <v>28</v>
      </c>
      <c r="R363" s="1">
        <f t="shared" si="131"/>
        <v>0</v>
      </c>
      <c r="S363" s="1">
        <v>0</v>
      </c>
      <c r="T363" s="1">
        <v>11353.25</v>
      </c>
      <c r="U363" s="1">
        <f t="shared" si="128"/>
        <v>0</v>
      </c>
      <c r="V363" s="1">
        <v>4</v>
      </c>
      <c r="W363" s="1">
        <f t="shared" si="126"/>
        <v>0</v>
      </c>
      <c r="X363" s="1">
        <v>29</v>
      </c>
      <c r="Y363" s="1">
        <f t="shared" si="132"/>
        <v>0</v>
      </c>
      <c r="Z363" s="1">
        <v>0</v>
      </c>
      <c r="AA363" s="1">
        <v>15070.5</v>
      </c>
      <c r="AB363" s="1">
        <f t="shared" si="129"/>
        <v>0</v>
      </c>
      <c r="AC363" s="1">
        <v>3</v>
      </c>
      <c r="AD363" s="1">
        <f t="shared" si="127"/>
        <v>0</v>
      </c>
      <c r="AE363" s="1">
        <v>22</v>
      </c>
      <c r="AF363" s="1">
        <f t="shared" si="133"/>
        <v>0</v>
      </c>
      <c r="AH363" s="1">
        <f t="shared" si="135"/>
        <v>0</v>
      </c>
      <c r="AI363" s="1">
        <f t="shared" si="136"/>
        <v>205169.25</v>
      </c>
      <c r="AJ363" s="1">
        <f t="shared" si="137"/>
        <v>0</v>
      </c>
      <c r="AK363" s="1">
        <v>35</v>
      </c>
      <c r="AL363" s="1">
        <f t="shared" si="138"/>
        <v>0</v>
      </c>
      <c r="AM363" s="1">
        <f t="shared" si="134"/>
        <v>0</v>
      </c>
    </row>
    <row r="364" spans="1:39" x14ac:dyDescent="0.35">
      <c r="A364" s="1">
        <v>379</v>
      </c>
      <c r="B364" s="1" t="s">
        <v>41</v>
      </c>
      <c r="C364" s="1" t="s">
        <v>5</v>
      </c>
      <c r="D364" s="1" t="s">
        <v>4</v>
      </c>
      <c r="E364" s="1">
        <v>0</v>
      </c>
      <c r="F364" s="1">
        <v>170065.5</v>
      </c>
      <c r="G364" s="1">
        <f t="shared" si="124"/>
        <v>0</v>
      </c>
      <c r="H364" s="1">
        <v>3</v>
      </c>
      <c r="I364" s="1">
        <f t="shared" si="121"/>
        <v>0</v>
      </c>
      <c r="J364" s="1">
        <v>25</v>
      </c>
      <c r="K364" s="1">
        <f t="shared" si="130"/>
        <v>0</v>
      </c>
      <c r="L364" s="1">
        <v>0</v>
      </c>
      <c r="M364" s="1">
        <v>8680</v>
      </c>
      <c r="N364" s="1">
        <f t="shared" si="125"/>
        <v>0</v>
      </c>
      <c r="O364" s="1">
        <v>4</v>
      </c>
      <c r="P364" s="1">
        <f t="shared" si="119"/>
        <v>0</v>
      </c>
      <c r="Q364" s="1">
        <v>28</v>
      </c>
      <c r="R364" s="1">
        <f t="shared" si="131"/>
        <v>0</v>
      </c>
      <c r="S364" s="1">
        <v>0</v>
      </c>
      <c r="T364" s="1">
        <v>11353.25</v>
      </c>
      <c r="U364" s="1">
        <f t="shared" si="128"/>
        <v>0</v>
      </c>
      <c r="V364" s="1">
        <v>4</v>
      </c>
      <c r="W364" s="1">
        <f t="shared" si="126"/>
        <v>0</v>
      </c>
      <c r="X364" s="1">
        <v>29</v>
      </c>
      <c r="Y364" s="1">
        <f t="shared" si="132"/>
        <v>0</v>
      </c>
      <c r="Z364" s="1">
        <v>0</v>
      </c>
      <c r="AA364" s="1">
        <v>15070.5</v>
      </c>
      <c r="AB364" s="1">
        <f t="shared" si="129"/>
        <v>0</v>
      </c>
      <c r="AC364" s="1">
        <v>3</v>
      </c>
      <c r="AD364" s="1">
        <f t="shared" si="127"/>
        <v>0</v>
      </c>
      <c r="AE364" s="1">
        <v>22</v>
      </c>
      <c r="AF364" s="1">
        <f t="shared" si="133"/>
        <v>0</v>
      </c>
      <c r="AH364" s="1">
        <f t="shared" si="135"/>
        <v>0</v>
      </c>
      <c r="AI364" s="1">
        <f t="shared" si="136"/>
        <v>205169.25</v>
      </c>
      <c r="AJ364" s="1">
        <f t="shared" si="137"/>
        <v>0</v>
      </c>
      <c r="AK364" s="1">
        <v>35</v>
      </c>
      <c r="AL364" s="1">
        <f t="shared" si="138"/>
        <v>0</v>
      </c>
      <c r="AM364" s="1">
        <f t="shared" si="134"/>
        <v>0</v>
      </c>
    </row>
    <row r="365" spans="1:39" x14ac:dyDescent="0.35">
      <c r="A365" s="1">
        <v>380</v>
      </c>
      <c r="B365" s="1" t="s">
        <v>41</v>
      </c>
      <c r="C365" s="1" t="s">
        <v>5</v>
      </c>
      <c r="D365" s="1" t="s">
        <v>5</v>
      </c>
      <c r="E365" s="1">
        <f>103111+34900</f>
        <v>138011</v>
      </c>
      <c r="F365" s="1">
        <v>170065.5</v>
      </c>
      <c r="G365" s="1">
        <f t="shared" si="124"/>
        <v>81.151673913874362</v>
      </c>
      <c r="H365" s="1">
        <v>3</v>
      </c>
      <c r="I365" s="1">
        <f t="shared" si="121"/>
        <v>27.050557971291454</v>
      </c>
      <c r="J365" s="1">
        <v>25</v>
      </c>
      <c r="K365" s="1">
        <f t="shared" si="130"/>
        <v>3.2460669565549747</v>
      </c>
      <c r="L365" s="1">
        <v>7393</v>
      </c>
      <c r="M365" s="1">
        <v>8680</v>
      </c>
      <c r="N365" s="1">
        <f t="shared" si="125"/>
        <v>85.172811059907843</v>
      </c>
      <c r="O365" s="1">
        <v>4</v>
      </c>
      <c r="P365" s="1">
        <f t="shared" si="119"/>
        <v>21.293202764976961</v>
      </c>
      <c r="Q365" s="1">
        <v>28</v>
      </c>
      <c r="R365" s="1">
        <f t="shared" si="131"/>
        <v>3.041886109282423</v>
      </c>
      <c r="S365" s="1">
        <v>11011.5</v>
      </c>
      <c r="T365" s="1">
        <v>11353.25</v>
      </c>
      <c r="U365" s="1">
        <f t="shared" si="128"/>
        <v>96.989848721731661</v>
      </c>
      <c r="V365" s="1">
        <v>4</v>
      </c>
      <c r="W365" s="1">
        <f t="shared" si="126"/>
        <v>24.247462180432915</v>
      </c>
      <c r="X365" s="1">
        <v>29</v>
      </c>
      <c r="Y365" s="1">
        <f t="shared" si="132"/>
        <v>3.3444775421286779</v>
      </c>
      <c r="Z365" s="1">
        <v>14869.25</v>
      </c>
      <c r="AA365" s="1">
        <v>15070.5</v>
      </c>
      <c r="AB365" s="1">
        <f t="shared" si="129"/>
        <v>98.664609667894226</v>
      </c>
      <c r="AC365" s="1">
        <v>3</v>
      </c>
      <c r="AD365" s="1">
        <f t="shared" si="127"/>
        <v>32.888203222631411</v>
      </c>
      <c r="AE365" s="1">
        <v>22</v>
      </c>
      <c r="AF365" s="1">
        <f t="shared" si="133"/>
        <v>4.4847549849042831</v>
      </c>
      <c r="AH365" s="1">
        <f t="shared" si="135"/>
        <v>171284.75</v>
      </c>
      <c r="AI365" s="1">
        <f t="shared" si="136"/>
        <v>205169.25</v>
      </c>
      <c r="AJ365" s="1">
        <f t="shared" si="137"/>
        <v>83.484610876142497</v>
      </c>
      <c r="AK365" s="1">
        <v>35</v>
      </c>
      <c r="AL365" s="1">
        <f t="shared" si="138"/>
        <v>2.3852745964612141</v>
      </c>
      <c r="AM365" s="1">
        <f t="shared" si="134"/>
        <v>2.4</v>
      </c>
    </row>
    <row r="366" spans="1:39" x14ac:dyDescent="0.35">
      <c r="A366" s="1">
        <v>381</v>
      </c>
      <c r="B366" s="1" t="s">
        <v>41</v>
      </c>
      <c r="C366" s="1" t="s">
        <v>5</v>
      </c>
      <c r="D366" s="1" t="s">
        <v>6</v>
      </c>
      <c r="E366" s="1">
        <v>725</v>
      </c>
      <c r="F366" s="1">
        <v>170065.5</v>
      </c>
      <c r="G366" s="1">
        <f t="shared" si="124"/>
        <v>0.42630633491213682</v>
      </c>
      <c r="H366" s="1">
        <v>3</v>
      </c>
      <c r="I366" s="1">
        <f t="shared" si="121"/>
        <v>0.14210211163737893</v>
      </c>
      <c r="J366" s="1">
        <v>25</v>
      </c>
      <c r="K366" s="1">
        <f t="shared" si="130"/>
        <v>1.7052253396485473E-2</v>
      </c>
      <c r="L366" s="1">
        <v>225</v>
      </c>
      <c r="M366" s="1">
        <v>8680</v>
      </c>
      <c r="N366" s="1">
        <f t="shared" si="125"/>
        <v>2.5921658986175116</v>
      </c>
      <c r="O366" s="1">
        <v>4</v>
      </c>
      <c r="P366" s="1">
        <f t="shared" si="119"/>
        <v>0.64804147465437789</v>
      </c>
      <c r="Q366" s="1">
        <v>28</v>
      </c>
      <c r="R366" s="1">
        <f t="shared" si="131"/>
        <v>9.2577353522053984E-2</v>
      </c>
      <c r="S366" s="1">
        <v>100</v>
      </c>
      <c r="T366" s="1">
        <v>11353.25</v>
      </c>
      <c r="U366" s="1">
        <f t="shared" si="128"/>
        <v>0.88080505582102042</v>
      </c>
      <c r="V366" s="1">
        <v>4</v>
      </c>
      <c r="W366" s="1">
        <f t="shared" si="126"/>
        <v>0.22020126395525511</v>
      </c>
      <c r="X366" s="1">
        <v>29</v>
      </c>
      <c r="Y366" s="1">
        <f t="shared" si="132"/>
        <v>3.0372588131759325E-2</v>
      </c>
      <c r="Z366" s="1">
        <v>0</v>
      </c>
      <c r="AA366" s="1">
        <v>15070.5</v>
      </c>
      <c r="AB366" s="1">
        <f t="shared" si="129"/>
        <v>0</v>
      </c>
      <c r="AC366" s="1">
        <v>3</v>
      </c>
      <c r="AD366" s="1">
        <f t="shared" si="127"/>
        <v>0</v>
      </c>
      <c r="AE366" s="1">
        <v>22</v>
      </c>
      <c r="AF366" s="1">
        <f t="shared" si="133"/>
        <v>0</v>
      </c>
      <c r="AH366" s="1">
        <f t="shared" si="135"/>
        <v>1050</v>
      </c>
      <c r="AI366" s="1">
        <f t="shared" si="136"/>
        <v>205169.25</v>
      </c>
      <c r="AJ366" s="1">
        <f t="shared" si="137"/>
        <v>0.51177259750181858</v>
      </c>
      <c r="AK366" s="1">
        <v>35</v>
      </c>
      <c r="AL366" s="1">
        <f t="shared" si="138"/>
        <v>1.4622074214337673E-2</v>
      </c>
      <c r="AM366" s="1">
        <f t="shared" si="134"/>
        <v>0</v>
      </c>
    </row>
    <row r="367" spans="1:39" x14ac:dyDescent="0.35">
      <c r="A367" s="1">
        <v>382</v>
      </c>
      <c r="B367" s="1" t="s">
        <v>41</v>
      </c>
      <c r="C367" s="1" t="s">
        <v>5</v>
      </c>
      <c r="D367" s="1" t="s">
        <v>7</v>
      </c>
      <c r="E367" s="1">
        <v>200</v>
      </c>
      <c r="F367" s="1">
        <v>170065.5</v>
      </c>
      <c r="G367" s="1">
        <f t="shared" si="124"/>
        <v>0.11760174756196877</v>
      </c>
      <c r="H367" s="1">
        <v>3</v>
      </c>
      <c r="I367" s="1">
        <f t="shared" si="121"/>
        <v>3.9200582520656259E-2</v>
      </c>
      <c r="J367" s="1">
        <v>25</v>
      </c>
      <c r="K367" s="1">
        <f t="shared" si="130"/>
        <v>4.7040699024787505E-3</v>
      </c>
      <c r="L367" s="1">
        <v>0</v>
      </c>
      <c r="M367" s="1">
        <v>8680</v>
      </c>
      <c r="N367" s="1">
        <f t="shared" si="125"/>
        <v>0</v>
      </c>
      <c r="O367" s="1">
        <v>4</v>
      </c>
      <c r="P367" s="1">
        <f t="shared" si="119"/>
        <v>0</v>
      </c>
      <c r="Q367" s="1">
        <v>28</v>
      </c>
      <c r="R367" s="1">
        <f t="shared" si="131"/>
        <v>0</v>
      </c>
      <c r="S367" s="1">
        <v>0</v>
      </c>
      <c r="T367" s="1">
        <v>11353.25</v>
      </c>
      <c r="U367" s="1">
        <f t="shared" si="128"/>
        <v>0</v>
      </c>
      <c r="V367" s="1">
        <v>4</v>
      </c>
      <c r="W367" s="1">
        <f t="shared" si="126"/>
        <v>0</v>
      </c>
      <c r="X367" s="1">
        <v>29</v>
      </c>
      <c r="Y367" s="1">
        <f t="shared" si="132"/>
        <v>0</v>
      </c>
      <c r="Z367" s="1">
        <v>0</v>
      </c>
      <c r="AA367" s="1">
        <v>15070.5</v>
      </c>
      <c r="AB367" s="1">
        <f t="shared" si="129"/>
        <v>0</v>
      </c>
      <c r="AC367" s="1">
        <v>3</v>
      </c>
      <c r="AD367" s="1">
        <f t="shared" si="127"/>
        <v>0</v>
      </c>
      <c r="AE367" s="1">
        <v>22</v>
      </c>
      <c r="AF367" s="1">
        <f t="shared" si="133"/>
        <v>0</v>
      </c>
      <c r="AH367" s="1">
        <f t="shared" si="135"/>
        <v>200</v>
      </c>
      <c r="AI367" s="1">
        <f t="shared" si="136"/>
        <v>205169.25</v>
      </c>
      <c r="AJ367" s="1">
        <f t="shared" si="137"/>
        <v>9.7480494762251166E-2</v>
      </c>
      <c r="AK367" s="1">
        <v>35</v>
      </c>
      <c r="AL367" s="1">
        <f t="shared" si="138"/>
        <v>2.7851569932071762E-3</v>
      </c>
      <c r="AM367" s="1">
        <f t="shared" si="134"/>
        <v>0</v>
      </c>
    </row>
    <row r="368" spans="1:39" x14ac:dyDescent="0.35">
      <c r="A368" s="1">
        <v>383</v>
      </c>
      <c r="B368" s="1" t="s">
        <v>41</v>
      </c>
      <c r="C368" s="1" t="s">
        <v>5</v>
      </c>
      <c r="D368" s="1" t="s">
        <v>8</v>
      </c>
      <c r="E368" s="1">
        <v>0</v>
      </c>
      <c r="F368" s="1">
        <v>170065.5</v>
      </c>
      <c r="G368" s="1">
        <f t="shared" si="124"/>
        <v>0</v>
      </c>
      <c r="H368" s="1">
        <v>3</v>
      </c>
      <c r="I368" s="1">
        <f t="shared" si="121"/>
        <v>0</v>
      </c>
      <c r="J368" s="1">
        <v>25</v>
      </c>
      <c r="K368" s="1">
        <f t="shared" si="130"/>
        <v>0</v>
      </c>
      <c r="L368" s="1">
        <v>0</v>
      </c>
      <c r="M368" s="1">
        <v>8680</v>
      </c>
      <c r="N368" s="1">
        <f t="shared" ref="N368:N396" si="139">L368/(M368/100)</f>
        <v>0</v>
      </c>
      <c r="O368" s="1">
        <v>4</v>
      </c>
      <c r="P368" s="1">
        <f t="shared" si="119"/>
        <v>0</v>
      </c>
      <c r="Q368" s="1">
        <v>28</v>
      </c>
      <c r="R368" s="1">
        <f t="shared" si="131"/>
        <v>0</v>
      </c>
      <c r="S368" s="1">
        <v>0</v>
      </c>
      <c r="T368" s="1">
        <v>11353.25</v>
      </c>
      <c r="U368" s="1">
        <f t="shared" si="128"/>
        <v>0</v>
      </c>
      <c r="V368" s="1">
        <v>4</v>
      </c>
      <c r="W368" s="1">
        <f t="shared" si="126"/>
        <v>0</v>
      </c>
      <c r="X368" s="1">
        <v>29</v>
      </c>
      <c r="Y368" s="1">
        <f t="shared" si="132"/>
        <v>0</v>
      </c>
      <c r="Z368" s="1">
        <v>0</v>
      </c>
      <c r="AA368" s="1">
        <v>15070.5</v>
      </c>
      <c r="AB368" s="1">
        <f t="shared" si="129"/>
        <v>0</v>
      </c>
      <c r="AC368" s="1">
        <v>3</v>
      </c>
      <c r="AD368" s="1">
        <f t="shared" si="127"/>
        <v>0</v>
      </c>
      <c r="AE368" s="1">
        <v>22</v>
      </c>
      <c r="AF368" s="1">
        <f t="shared" si="133"/>
        <v>0</v>
      </c>
      <c r="AH368" s="1">
        <f t="shared" si="135"/>
        <v>0</v>
      </c>
      <c r="AI368" s="1">
        <f t="shared" si="136"/>
        <v>205169.25</v>
      </c>
      <c r="AJ368" s="1">
        <f t="shared" si="137"/>
        <v>0</v>
      </c>
      <c r="AK368" s="1">
        <v>35</v>
      </c>
      <c r="AL368" s="1">
        <f t="shared" si="138"/>
        <v>0</v>
      </c>
      <c r="AM368" s="1">
        <f t="shared" si="134"/>
        <v>0</v>
      </c>
    </row>
    <row r="369" spans="1:39" x14ac:dyDescent="0.35">
      <c r="A369" s="1">
        <v>384</v>
      </c>
      <c r="B369" s="1" t="s">
        <v>41</v>
      </c>
      <c r="C369" s="1" t="s">
        <v>5</v>
      </c>
      <c r="D369" s="1" t="s">
        <v>12</v>
      </c>
      <c r="E369" s="1">
        <v>0</v>
      </c>
      <c r="F369" s="1">
        <v>170065.5</v>
      </c>
      <c r="G369" s="1">
        <f t="shared" si="124"/>
        <v>0</v>
      </c>
      <c r="H369" s="1">
        <v>3</v>
      </c>
      <c r="I369" s="1">
        <f t="shared" si="121"/>
        <v>0</v>
      </c>
      <c r="J369" s="1">
        <v>25</v>
      </c>
      <c r="K369" s="1">
        <f t="shared" si="130"/>
        <v>0</v>
      </c>
      <c r="L369" s="1">
        <v>0</v>
      </c>
      <c r="M369" s="1">
        <v>8680</v>
      </c>
      <c r="N369" s="1">
        <f t="shared" si="139"/>
        <v>0</v>
      </c>
      <c r="O369" s="1">
        <v>4</v>
      </c>
      <c r="P369" s="1">
        <f t="shared" si="119"/>
        <v>0</v>
      </c>
      <c r="Q369" s="1">
        <v>28</v>
      </c>
      <c r="R369" s="1">
        <f t="shared" si="131"/>
        <v>0</v>
      </c>
      <c r="S369" s="1">
        <v>0</v>
      </c>
      <c r="T369" s="1">
        <v>11353.25</v>
      </c>
      <c r="U369" s="1">
        <f t="shared" si="128"/>
        <v>0</v>
      </c>
      <c r="V369" s="1">
        <v>4</v>
      </c>
      <c r="W369" s="1">
        <f t="shared" si="126"/>
        <v>0</v>
      </c>
      <c r="X369" s="1">
        <v>29</v>
      </c>
      <c r="Y369" s="1">
        <f t="shared" si="132"/>
        <v>0</v>
      </c>
      <c r="Z369" s="1">
        <v>0</v>
      </c>
      <c r="AA369" s="1">
        <v>15070.5</v>
      </c>
      <c r="AB369" s="1">
        <f t="shared" si="129"/>
        <v>0</v>
      </c>
      <c r="AC369" s="1">
        <v>3</v>
      </c>
      <c r="AD369" s="1">
        <f t="shared" si="127"/>
        <v>0</v>
      </c>
      <c r="AE369" s="1">
        <v>22</v>
      </c>
      <c r="AF369" s="1">
        <f t="shared" si="133"/>
        <v>0</v>
      </c>
      <c r="AH369" s="1">
        <f t="shared" si="135"/>
        <v>0</v>
      </c>
      <c r="AI369" s="1">
        <f t="shared" si="136"/>
        <v>205169.25</v>
      </c>
      <c r="AJ369" s="1">
        <f t="shared" si="137"/>
        <v>0</v>
      </c>
      <c r="AK369" s="1">
        <v>35</v>
      </c>
      <c r="AL369" s="1">
        <f t="shared" si="138"/>
        <v>0</v>
      </c>
      <c r="AM369" s="1">
        <f t="shared" si="134"/>
        <v>0</v>
      </c>
    </row>
    <row r="370" spans="1:39" x14ac:dyDescent="0.35">
      <c r="A370" s="1">
        <v>386</v>
      </c>
      <c r="B370" s="1" t="s">
        <v>41</v>
      </c>
      <c r="C370" s="1" t="s">
        <v>5</v>
      </c>
      <c r="D370" s="1" t="s">
        <v>9</v>
      </c>
      <c r="E370" s="1">
        <v>0</v>
      </c>
      <c r="F370" s="1">
        <v>170065.5</v>
      </c>
      <c r="G370" s="1">
        <f t="shared" si="124"/>
        <v>0</v>
      </c>
      <c r="H370" s="1">
        <v>3</v>
      </c>
      <c r="I370" s="1">
        <f t="shared" si="121"/>
        <v>0</v>
      </c>
      <c r="J370" s="1">
        <v>25</v>
      </c>
      <c r="K370" s="1">
        <f t="shared" si="130"/>
        <v>0</v>
      </c>
      <c r="L370" s="1">
        <v>0</v>
      </c>
      <c r="M370" s="1">
        <v>8680</v>
      </c>
      <c r="N370" s="1">
        <f t="shared" si="139"/>
        <v>0</v>
      </c>
      <c r="O370" s="1">
        <v>4</v>
      </c>
      <c r="P370" s="1">
        <f t="shared" si="119"/>
        <v>0</v>
      </c>
      <c r="Q370" s="1">
        <v>28</v>
      </c>
      <c r="R370" s="1">
        <f t="shared" si="131"/>
        <v>0</v>
      </c>
      <c r="S370" s="1">
        <v>0</v>
      </c>
      <c r="T370" s="1">
        <v>11353.25</v>
      </c>
      <c r="U370" s="1">
        <f t="shared" si="128"/>
        <v>0</v>
      </c>
      <c r="V370" s="1">
        <v>4</v>
      </c>
      <c r="W370" s="1">
        <f t="shared" si="126"/>
        <v>0</v>
      </c>
      <c r="X370" s="1">
        <v>29</v>
      </c>
      <c r="Y370" s="1">
        <f t="shared" si="132"/>
        <v>0</v>
      </c>
      <c r="Z370" s="1">
        <v>0</v>
      </c>
      <c r="AA370" s="1">
        <v>15070.5</v>
      </c>
      <c r="AB370" s="1">
        <f t="shared" si="129"/>
        <v>0</v>
      </c>
      <c r="AC370" s="1">
        <v>3</v>
      </c>
      <c r="AD370" s="1">
        <f t="shared" si="127"/>
        <v>0</v>
      </c>
      <c r="AE370" s="1">
        <v>22</v>
      </c>
      <c r="AF370" s="1">
        <f t="shared" si="133"/>
        <v>0</v>
      </c>
      <c r="AH370" s="1">
        <f t="shared" si="135"/>
        <v>0</v>
      </c>
      <c r="AI370" s="1">
        <f t="shared" si="136"/>
        <v>205169.25</v>
      </c>
      <c r="AJ370" s="1">
        <f t="shared" si="137"/>
        <v>0</v>
      </c>
      <c r="AK370" s="1">
        <v>35</v>
      </c>
      <c r="AL370" s="1">
        <f t="shared" si="138"/>
        <v>0</v>
      </c>
      <c r="AM370" s="1">
        <f t="shared" si="134"/>
        <v>0</v>
      </c>
    </row>
    <row r="371" spans="1:39" x14ac:dyDescent="0.35">
      <c r="A371" s="1">
        <v>387</v>
      </c>
      <c r="B371" s="1" t="s">
        <v>41</v>
      </c>
      <c r="C371" s="1" t="s">
        <v>5</v>
      </c>
      <c r="D371" s="1" t="s">
        <v>10</v>
      </c>
      <c r="E371" s="1">
        <v>0</v>
      </c>
      <c r="F371" s="1">
        <v>170065.5</v>
      </c>
      <c r="G371" s="1">
        <f t="shared" si="124"/>
        <v>0</v>
      </c>
      <c r="H371" s="1">
        <v>3</v>
      </c>
      <c r="I371" s="1">
        <f t="shared" si="121"/>
        <v>0</v>
      </c>
      <c r="J371" s="1">
        <v>25</v>
      </c>
      <c r="K371" s="1">
        <f t="shared" si="130"/>
        <v>0</v>
      </c>
      <c r="L371" s="1">
        <v>0</v>
      </c>
      <c r="M371" s="1">
        <v>8680</v>
      </c>
      <c r="N371" s="1">
        <f t="shared" si="139"/>
        <v>0</v>
      </c>
      <c r="O371" s="1">
        <v>4</v>
      </c>
      <c r="P371" s="1">
        <f t="shared" si="119"/>
        <v>0</v>
      </c>
      <c r="Q371" s="1">
        <v>28</v>
      </c>
      <c r="R371" s="1">
        <f t="shared" si="131"/>
        <v>0</v>
      </c>
      <c r="S371" s="1">
        <v>0</v>
      </c>
      <c r="T371" s="1">
        <v>11353.25</v>
      </c>
      <c r="U371" s="1">
        <f t="shared" si="128"/>
        <v>0</v>
      </c>
      <c r="V371" s="1">
        <v>4</v>
      </c>
      <c r="W371" s="1">
        <f t="shared" si="126"/>
        <v>0</v>
      </c>
      <c r="X371" s="1">
        <v>29</v>
      </c>
      <c r="Y371" s="1">
        <f t="shared" si="132"/>
        <v>0</v>
      </c>
      <c r="Z371" s="1">
        <v>0</v>
      </c>
      <c r="AA371" s="1">
        <v>15070.5</v>
      </c>
      <c r="AB371" s="1">
        <f t="shared" si="129"/>
        <v>0</v>
      </c>
      <c r="AC371" s="1">
        <v>3</v>
      </c>
      <c r="AD371" s="1">
        <f t="shared" si="127"/>
        <v>0</v>
      </c>
      <c r="AE371" s="1">
        <v>22</v>
      </c>
      <c r="AF371" s="1">
        <f t="shared" si="133"/>
        <v>0</v>
      </c>
      <c r="AH371" s="1">
        <f t="shared" si="135"/>
        <v>0</v>
      </c>
      <c r="AI371" s="1">
        <f t="shared" si="136"/>
        <v>205169.25</v>
      </c>
      <c r="AJ371" s="1">
        <f t="shared" si="137"/>
        <v>0</v>
      </c>
      <c r="AK371" s="1">
        <v>35</v>
      </c>
      <c r="AL371" s="1">
        <f t="shared" si="138"/>
        <v>0</v>
      </c>
      <c r="AM371" s="1">
        <f t="shared" si="134"/>
        <v>0</v>
      </c>
    </row>
    <row r="372" spans="1:39" x14ac:dyDescent="0.35">
      <c r="A372" s="1">
        <v>388</v>
      </c>
      <c r="B372" s="1" t="s">
        <v>41</v>
      </c>
      <c r="C372" s="1" t="s">
        <v>5</v>
      </c>
      <c r="D372" s="1" t="s">
        <v>11</v>
      </c>
      <c r="E372" s="1">
        <v>425</v>
      </c>
      <c r="F372" s="1">
        <v>170065.5</v>
      </c>
      <c r="G372" s="1">
        <f t="shared" si="124"/>
        <v>0.24990371356918364</v>
      </c>
      <c r="H372" s="1">
        <v>3</v>
      </c>
      <c r="I372" s="1">
        <f t="shared" si="121"/>
        <v>8.3301237856394553E-2</v>
      </c>
      <c r="J372" s="1">
        <v>25</v>
      </c>
      <c r="K372" s="1">
        <f t="shared" si="130"/>
        <v>9.9961485427673465E-3</v>
      </c>
      <c r="L372" s="1">
        <v>25</v>
      </c>
      <c r="M372" s="1">
        <v>8680</v>
      </c>
      <c r="N372" s="1">
        <f t="shared" si="139"/>
        <v>0.28801843317972353</v>
      </c>
      <c r="O372" s="1">
        <v>4</v>
      </c>
      <c r="P372" s="1">
        <f t="shared" si="119"/>
        <v>7.2004608294930883E-2</v>
      </c>
      <c r="Q372" s="1">
        <v>28</v>
      </c>
      <c r="R372" s="1">
        <f t="shared" si="131"/>
        <v>1.0286372613561554E-2</v>
      </c>
      <c r="S372" s="1">
        <v>0</v>
      </c>
      <c r="T372" s="1">
        <v>11353.25</v>
      </c>
      <c r="U372" s="1">
        <f t="shared" si="128"/>
        <v>0</v>
      </c>
      <c r="V372" s="1">
        <v>4</v>
      </c>
      <c r="W372" s="1">
        <f t="shared" si="126"/>
        <v>0</v>
      </c>
      <c r="X372" s="1">
        <v>29</v>
      </c>
      <c r="Y372" s="1">
        <f t="shared" si="132"/>
        <v>0</v>
      </c>
      <c r="Z372" s="1">
        <v>0</v>
      </c>
      <c r="AA372" s="1">
        <v>15070.5</v>
      </c>
      <c r="AB372" s="1">
        <f t="shared" si="129"/>
        <v>0</v>
      </c>
      <c r="AC372" s="1">
        <v>3</v>
      </c>
      <c r="AD372" s="1">
        <f t="shared" si="127"/>
        <v>0</v>
      </c>
      <c r="AE372" s="1">
        <v>22</v>
      </c>
      <c r="AF372" s="1">
        <f t="shared" si="133"/>
        <v>0</v>
      </c>
      <c r="AH372" s="1">
        <f t="shared" si="135"/>
        <v>450</v>
      </c>
      <c r="AI372" s="1">
        <f t="shared" si="136"/>
        <v>205169.25</v>
      </c>
      <c r="AJ372" s="1">
        <f t="shared" si="137"/>
        <v>0.2193311132150651</v>
      </c>
      <c r="AK372" s="1">
        <v>35</v>
      </c>
      <c r="AL372" s="1">
        <f t="shared" si="138"/>
        <v>6.2666032347161458E-3</v>
      </c>
      <c r="AM372" s="1">
        <f t="shared" si="134"/>
        <v>0</v>
      </c>
    </row>
    <row r="373" spans="1:39" x14ac:dyDescent="0.35">
      <c r="A373" s="1">
        <v>389</v>
      </c>
      <c r="B373" s="1" t="s">
        <v>41</v>
      </c>
      <c r="C373" s="1" t="s">
        <v>5</v>
      </c>
      <c r="D373" s="1" t="s">
        <v>1</v>
      </c>
      <c r="E373" s="1">
        <v>0</v>
      </c>
      <c r="F373" s="1">
        <v>170065.5</v>
      </c>
      <c r="G373" s="1">
        <f t="shared" si="124"/>
        <v>0</v>
      </c>
      <c r="H373" s="1">
        <v>3</v>
      </c>
      <c r="I373" s="1">
        <f t="shared" si="121"/>
        <v>0</v>
      </c>
      <c r="J373" s="1">
        <v>25</v>
      </c>
      <c r="K373" s="1">
        <f t="shared" si="130"/>
        <v>0</v>
      </c>
      <c r="L373" s="1">
        <v>0</v>
      </c>
      <c r="M373" s="1">
        <v>8680</v>
      </c>
      <c r="N373" s="1">
        <f t="shared" si="139"/>
        <v>0</v>
      </c>
      <c r="O373" s="1">
        <v>4</v>
      </c>
      <c r="P373" s="1">
        <f t="shared" si="119"/>
        <v>0</v>
      </c>
      <c r="Q373" s="1">
        <v>28</v>
      </c>
      <c r="R373" s="1">
        <f t="shared" si="131"/>
        <v>0</v>
      </c>
      <c r="S373" s="1">
        <v>0</v>
      </c>
      <c r="T373" s="1">
        <v>11353.25</v>
      </c>
      <c r="U373" s="1">
        <f t="shared" si="128"/>
        <v>0</v>
      </c>
      <c r="V373" s="1">
        <v>4</v>
      </c>
      <c r="W373" s="1">
        <f t="shared" si="126"/>
        <v>0</v>
      </c>
      <c r="X373" s="1">
        <v>29</v>
      </c>
      <c r="Y373" s="1">
        <f t="shared" si="132"/>
        <v>0</v>
      </c>
      <c r="Z373" s="1">
        <v>0</v>
      </c>
      <c r="AA373" s="1">
        <v>15070.5</v>
      </c>
      <c r="AB373" s="1">
        <f t="shared" si="129"/>
        <v>0</v>
      </c>
      <c r="AC373" s="1">
        <v>3</v>
      </c>
      <c r="AD373" s="1">
        <f t="shared" si="127"/>
        <v>0</v>
      </c>
      <c r="AE373" s="1">
        <v>22</v>
      </c>
      <c r="AF373" s="1">
        <f t="shared" si="133"/>
        <v>0</v>
      </c>
      <c r="AH373" s="1">
        <f t="shared" si="135"/>
        <v>0</v>
      </c>
      <c r="AI373" s="1">
        <f t="shared" si="136"/>
        <v>205169.25</v>
      </c>
      <c r="AJ373" s="1">
        <f t="shared" si="137"/>
        <v>0</v>
      </c>
      <c r="AK373" s="1">
        <v>35</v>
      </c>
      <c r="AL373" s="1">
        <f t="shared" si="138"/>
        <v>0</v>
      </c>
      <c r="AM373" s="1">
        <f t="shared" si="134"/>
        <v>0</v>
      </c>
    </row>
    <row r="374" spans="1:39" x14ac:dyDescent="0.35">
      <c r="A374" s="1">
        <v>390</v>
      </c>
      <c r="B374" s="1" t="s">
        <v>42</v>
      </c>
      <c r="C374" s="1" t="s">
        <v>5</v>
      </c>
      <c r="D374" s="1" t="s">
        <v>2</v>
      </c>
      <c r="E374" s="1">
        <v>0</v>
      </c>
      <c r="F374" s="1">
        <v>0</v>
      </c>
      <c r="G374" s="1">
        <v>0</v>
      </c>
      <c r="H374" s="1">
        <v>3</v>
      </c>
      <c r="I374" s="1">
        <f t="shared" si="121"/>
        <v>0</v>
      </c>
      <c r="J374" s="1">
        <v>25</v>
      </c>
      <c r="K374" s="1">
        <f t="shared" si="130"/>
        <v>0</v>
      </c>
      <c r="L374" s="1">
        <v>2.5</v>
      </c>
      <c r="M374" s="1">
        <f>SUM(L374:L385)</f>
        <v>10.5</v>
      </c>
      <c r="N374" s="1">
        <f t="shared" si="139"/>
        <v>23.80952380952381</v>
      </c>
      <c r="O374" s="1">
        <v>4</v>
      </c>
      <c r="P374" s="1">
        <f t="shared" ref="P374:P421" si="140">N374/O374</f>
        <v>5.9523809523809526</v>
      </c>
      <c r="Q374" s="1">
        <v>28</v>
      </c>
      <c r="R374" s="1">
        <f t="shared" si="131"/>
        <v>0.85034013605442182</v>
      </c>
      <c r="S374" s="1">
        <v>2.5</v>
      </c>
      <c r="T374" s="1">
        <f>SUM(S374:S385)</f>
        <v>10.5</v>
      </c>
      <c r="U374" s="1">
        <f t="shared" si="128"/>
        <v>23.80952380952381</v>
      </c>
      <c r="V374" s="1">
        <v>4</v>
      </c>
      <c r="W374" s="1">
        <f t="shared" si="126"/>
        <v>5.9523809523809526</v>
      </c>
      <c r="X374" s="1">
        <v>29</v>
      </c>
      <c r="Y374" s="1">
        <f t="shared" si="132"/>
        <v>0.82101806239737274</v>
      </c>
      <c r="Z374" s="1">
        <v>0</v>
      </c>
      <c r="AA374" s="1">
        <v>0</v>
      </c>
      <c r="AB374" s="1">
        <v>0</v>
      </c>
      <c r="AC374" s="1">
        <v>3</v>
      </c>
      <c r="AD374" s="1">
        <f t="shared" si="127"/>
        <v>0</v>
      </c>
      <c r="AE374" s="1">
        <v>22</v>
      </c>
      <c r="AF374" s="1">
        <f t="shared" si="133"/>
        <v>0</v>
      </c>
      <c r="AH374" s="1">
        <f t="shared" si="135"/>
        <v>5</v>
      </c>
      <c r="AI374" s="1">
        <f t="shared" si="136"/>
        <v>21</v>
      </c>
      <c r="AJ374" s="1">
        <f t="shared" si="137"/>
        <v>23.80952380952381</v>
      </c>
      <c r="AK374" s="1">
        <v>35</v>
      </c>
      <c r="AL374" s="1">
        <f t="shared" si="138"/>
        <v>0.68027210884353739</v>
      </c>
      <c r="AM374" s="1">
        <f t="shared" si="134"/>
        <v>0.7</v>
      </c>
    </row>
    <row r="375" spans="1:39" x14ac:dyDescent="0.35">
      <c r="A375" s="1">
        <v>391</v>
      </c>
      <c r="B375" s="1" t="s">
        <v>42</v>
      </c>
      <c r="C375" s="1" t="s">
        <v>5</v>
      </c>
      <c r="D375" s="1" t="s">
        <v>3</v>
      </c>
      <c r="E375" s="1">
        <v>0</v>
      </c>
      <c r="F375" s="1">
        <v>0</v>
      </c>
      <c r="G375" s="1">
        <v>0</v>
      </c>
      <c r="H375" s="1">
        <v>3</v>
      </c>
      <c r="I375" s="1">
        <f t="shared" si="121"/>
        <v>0</v>
      </c>
      <c r="J375" s="1">
        <v>25</v>
      </c>
      <c r="K375" s="1">
        <f t="shared" si="130"/>
        <v>0</v>
      </c>
      <c r="L375" s="1">
        <v>0</v>
      </c>
      <c r="M375" s="1">
        <v>10.5</v>
      </c>
      <c r="N375" s="1">
        <f t="shared" si="139"/>
        <v>0</v>
      </c>
      <c r="O375" s="1">
        <v>4</v>
      </c>
      <c r="P375" s="1">
        <f t="shared" si="140"/>
        <v>0</v>
      </c>
      <c r="Q375" s="1">
        <v>28</v>
      </c>
      <c r="R375" s="1">
        <f t="shared" si="131"/>
        <v>0</v>
      </c>
      <c r="S375" s="1">
        <v>0</v>
      </c>
      <c r="T375" s="1">
        <v>10.5</v>
      </c>
      <c r="U375" s="1">
        <f t="shared" si="128"/>
        <v>0</v>
      </c>
      <c r="V375" s="1">
        <v>4</v>
      </c>
      <c r="W375" s="1">
        <f t="shared" si="126"/>
        <v>0</v>
      </c>
      <c r="X375" s="1">
        <v>29</v>
      </c>
      <c r="Y375" s="1">
        <f t="shared" si="132"/>
        <v>0</v>
      </c>
      <c r="Z375" s="1">
        <v>0</v>
      </c>
      <c r="AA375" s="1">
        <v>0</v>
      </c>
      <c r="AB375" s="1">
        <v>0</v>
      </c>
      <c r="AC375" s="1">
        <v>3</v>
      </c>
      <c r="AD375" s="1">
        <f t="shared" si="127"/>
        <v>0</v>
      </c>
      <c r="AE375" s="1">
        <v>22</v>
      </c>
      <c r="AF375" s="1">
        <f t="shared" si="133"/>
        <v>0</v>
      </c>
      <c r="AH375" s="1">
        <f t="shared" si="135"/>
        <v>0</v>
      </c>
      <c r="AI375" s="1">
        <f t="shared" si="136"/>
        <v>21</v>
      </c>
      <c r="AJ375" s="1">
        <f t="shared" si="137"/>
        <v>0</v>
      </c>
      <c r="AK375" s="1">
        <v>35</v>
      </c>
      <c r="AL375" s="1">
        <f t="shared" si="138"/>
        <v>0</v>
      </c>
      <c r="AM375" s="1">
        <f t="shared" si="134"/>
        <v>0</v>
      </c>
    </row>
    <row r="376" spans="1:39" x14ac:dyDescent="0.35">
      <c r="A376" s="1">
        <v>392</v>
      </c>
      <c r="B376" s="1" t="s">
        <v>42</v>
      </c>
      <c r="C376" s="1" t="s">
        <v>5</v>
      </c>
      <c r="D376" s="1" t="s">
        <v>4</v>
      </c>
      <c r="E376" s="1">
        <v>0</v>
      </c>
      <c r="F376" s="1">
        <v>0</v>
      </c>
      <c r="G376" s="1">
        <v>0</v>
      </c>
      <c r="H376" s="1">
        <v>3</v>
      </c>
      <c r="I376" s="1">
        <f t="shared" si="121"/>
        <v>0</v>
      </c>
      <c r="J376" s="1">
        <v>25</v>
      </c>
      <c r="K376" s="1">
        <f t="shared" si="130"/>
        <v>0</v>
      </c>
      <c r="L376" s="1">
        <v>0</v>
      </c>
      <c r="M376" s="1">
        <v>10.5</v>
      </c>
      <c r="N376" s="1">
        <f t="shared" si="139"/>
        <v>0</v>
      </c>
      <c r="O376" s="1">
        <v>4</v>
      </c>
      <c r="P376" s="1">
        <f t="shared" si="140"/>
        <v>0</v>
      </c>
      <c r="Q376" s="1">
        <v>28</v>
      </c>
      <c r="R376" s="1">
        <f t="shared" si="131"/>
        <v>0</v>
      </c>
      <c r="S376" s="1">
        <v>0</v>
      </c>
      <c r="T376" s="1">
        <v>10.5</v>
      </c>
      <c r="U376" s="1">
        <f t="shared" si="128"/>
        <v>0</v>
      </c>
      <c r="V376" s="1">
        <v>4</v>
      </c>
      <c r="W376" s="1">
        <f t="shared" si="126"/>
        <v>0</v>
      </c>
      <c r="X376" s="1">
        <v>29</v>
      </c>
      <c r="Y376" s="1">
        <f t="shared" si="132"/>
        <v>0</v>
      </c>
      <c r="Z376" s="1">
        <v>0</v>
      </c>
      <c r="AA376" s="1">
        <v>0</v>
      </c>
      <c r="AB376" s="1">
        <v>0</v>
      </c>
      <c r="AC376" s="1">
        <v>3</v>
      </c>
      <c r="AD376" s="1">
        <f t="shared" si="127"/>
        <v>0</v>
      </c>
      <c r="AE376" s="1">
        <v>22</v>
      </c>
      <c r="AF376" s="1">
        <f t="shared" si="133"/>
        <v>0</v>
      </c>
      <c r="AH376" s="1">
        <f t="shared" si="135"/>
        <v>0</v>
      </c>
      <c r="AI376" s="1">
        <f t="shared" si="136"/>
        <v>21</v>
      </c>
      <c r="AJ376" s="1">
        <f t="shared" si="137"/>
        <v>0</v>
      </c>
      <c r="AK376" s="1">
        <v>35</v>
      </c>
      <c r="AL376" s="1">
        <f t="shared" si="138"/>
        <v>0</v>
      </c>
      <c r="AM376" s="1">
        <f t="shared" si="134"/>
        <v>0</v>
      </c>
    </row>
    <row r="377" spans="1:39" x14ac:dyDescent="0.35">
      <c r="A377" s="1">
        <v>393</v>
      </c>
      <c r="B377" s="1" t="s">
        <v>42</v>
      </c>
      <c r="C377" s="1" t="s">
        <v>5</v>
      </c>
      <c r="D377" s="1" t="s">
        <v>5</v>
      </c>
      <c r="E377" s="1">
        <v>0</v>
      </c>
      <c r="F377" s="1">
        <v>0</v>
      </c>
      <c r="G377" s="1">
        <v>0</v>
      </c>
      <c r="H377" s="1">
        <v>3</v>
      </c>
      <c r="I377" s="1">
        <f t="shared" si="121"/>
        <v>0</v>
      </c>
      <c r="J377" s="1">
        <v>25</v>
      </c>
      <c r="K377" s="1">
        <f t="shared" si="130"/>
        <v>0</v>
      </c>
      <c r="L377" s="1">
        <v>6</v>
      </c>
      <c r="M377" s="1">
        <v>10.5</v>
      </c>
      <c r="N377" s="1">
        <f t="shared" si="139"/>
        <v>57.142857142857146</v>
      </c>
      <c r="O377" s="1">
        <v>4</v>
      </c>
      <c r="P377" s="1">
        <f t="shared" si="140"/>
        <v>14.285714285714286</v>
      </c>
      <c r="Q377" s="1">
        <v>28</v>
      </c>
      <c r="R377" s="1">
        <f t="shared" si="131"/>
        <v>2.0408163265306123</v>
      </c>
      <c r="S377" s="1">
        <v>6</v>
      </c>
      <c r="T377" s="1">
        <v>10.5</v>
      </c>
      <c r="U377" s="1">
        <f t="shared" si="128"/>
        <v>57.142857142857146</v>
      </c>
      <c r="V377" s="1">
        <v>4</v>
      </c>
      <c r="W377" s="1">
        <f t="shared" si="126"/>
        <v>14.285714285714286</v>
      </c>
      <c r="X377" s="1">
        <v>29</v>
      </c>
      <c r="Y377" s="1">
        <f t="shared" si="132"/>
        <v>1.9704433497536946</v>
      </c>
      <c r="Z377" s="1">
        <v>0</v>
      </c>
      <c r="AA377" s="1">
        <v>0</v>
      </c>
      <c r="AB377" s="1">
        <v>0</v>
      </c>
      <c r="AC377" s="1">
        <v>3</v>
      </c>
      <c r="AD377" s="1">
        <f t="shared" si="127"/>
        <v>0</v>
      </c>
      <c r="AE377" s="1">
        <v>22</v>
      </c>
      <c r="AF377" s="1">
        <f t="shared" si="133"/>
        <v>0</v>
      </c>
      <c r="AH377" s="1">
        <f t="shared" si="135"/>
        <v>12</v>
      </c>
      <c r="AI377" s="1">
        <f t="shared" si="136"/>
        <v>21</v>
      </c>
      <c r="AJ377" s="1">
        <f t="shared" si="137"/>
        <v>57.142857142857146</v>
      </c>
      <c r="AK377" s="1">
        <v>35</v>
      </c>
      <c r="AL377" s="1">
        <f t="shared" si="138"/>
        <v>1.6326530612244898</v>
      </c>
      <c r="AM377" s="1">
        <f t="shared" si="134"/>
        <v>1.6</v>
      </c>
    </row>
    <row r="378" spans="1:39" x14ac:dyDescent="0.35">
      <c r="A378" s="1">
        <v>394</v>
      </c>
      <c r="B378" s="1" t="s">
        <v>42</v>
      </c>
      <c r="C378" s="1" t="s">
        <v>5</v>
      </c>
      <c r="D378" s="1" t="s">
        <v>6</v>
      </c>
      <c r="E378" s="1">
        <v>0</v>
      </c>
      <c r="F378" s="1">
        <v>0</v>
      </c>
      <c r="G378" s="1">
        <v>0</v>
      </c>
      <c r="H378" s="1">
        <v>3</v>
      </c>
      <c r="I378" s="1">
        <f t="shared" si="121"/>
        <v>0</v>
      </c>
      <c r="J378" s="1">
        <v>25</v>
      </c>
      <c r="K378" s="1">
        <f t="shared" si="130"/>
        <v>0</v>
      </c>
      <c r="L378" s="1">
        <v>1</v>
      </c>
      <c r="M378" s="1">
        <v>10.5</v>
      </c>
      <c r="N378" s="1">
        <f t="shared" si="139"/>
        <v>9.5238095238095237</v>
      </c>
      <c r="O378" s="1">
        <v>4</v>
      </c>
      <c r="P378" s="1">
        <f t="shared" si="140"/>
        <v>2.3809523809523809</v>
      </c>
      <c r="Q378" s="1">
        <v>28</v>
      </c>
      <c r="R378" s="1">
        <f t="shared" si="131"/>
        <v>0.3401360544217687</v>
      </c>
      <c r="S378" s="1">
        <v>1</v>
      </c>
      <c r="T378" s="1">
        <v>10.5</v>
      </c>
      <c r="U378" s="1">
        <f t="shared" si="128"/>
        <v>9.5238095238095237</v>
      </c>
      <c r="V378" s="1">
        <v>4</v>
      </c>
      <c r="W378" s="1">
        <f t="shared" si="126"/>
        <v>2.3809523809523809</v>
      </c>
      <c r="X378" s="1">
        <v>29</v>
      </c>
      <c r="Y378" s="1">
        <f t="shared" si="132"/>
        <v>0.32840722495894908</v>
      </c>
      <c r="Z378" s="1">
        <v>0</v>
      </c>
      <c r="AA378" s="1">
        <v>0</v>
      </c>
      <c r="AB378" s="1">
        <v>0</v>
      </c>
      <c r="AC378" s="1">
        <v>3</v>
      </c>
      <c r="AD378" s="1">
        <f t="shared" si="127"/>
        <v>0</v>
      </c>
      <c r="AE378" s="1">
        <v>22</v>
      </c>
      <c r="AF378" s="1">
        <f t="shared" si="133"/>
        <v>0</v>
      </c>
      <c r="AH378" s="1">
        <f t="shared" si="135"/>
        <v>2</v>
      </c>
      <c r="AI378" s="1">
        <f t="shared" si="136"/>
        <v>21</v>
      </c>
      <c r="AJ378" s="1">
        <f t="shared" si="137"/>
        <v>9.5238095238095237</v>
      </c>
      <c r="AK378" s="1">
        <v>35</v>
      </c>
      <c r="AL378" s="1">
        <f t="shared" si="138"/>
        <v>0.27210884353741499</v>
      </c>
      <c r="AM378" s="1">
        <f t="shared" si="134"/>
        <v>0.3</v>
      </c>
    </row>
    <row r="379" spans="1:39" x14ac:dyDescent="0.35">
      <c r="A379" s="1">
        <v>395</v>
      </c>
      <c r="B379" s="1" t="s">
        <v>42</v>
      </c>
      <c r="C379" s="1" t="s">
        <v>5</v>
      </c>
      <c r="D379" s="1" t="s">
        <v>7</v>
      </c>
      <c r="E379" s="1">
        <v>0</v>
      </c>
      <c r="F379" s="1">
        <v>0</v>
      </c>
      <c r="G379" s="1">
        <v>0</v>
      </c>
      <c r="H379" s="1">
        <v>3</v>
      </c>
      <c r="I379" s="1">
        <f t="shared" si="121"/>
        <v>0</v>
      </c>
      <c r="J379" s="1">
        <v>25</v>
      </c>
      <c r="K379" s="1">
        <f t="shared" si="130"/>
        <v>0</v>
      </c>
      <c r="L379" s="1">
        <v>0.5</v>
      </c>
      <c r="M379" s="1">
        <v>10.5</v>
      </c>
      <c r="N379" s="1">
        <f t="shared" si="139"/>
        <v>4.7619047619047619</v>
      </c>
      <c r="O379" s="1">
        <v>4</v>
      </c>
      <c r="P379" s="1">
        <f t="shared" si="140"/>
        <v>1.1904761904761905</v>
      </c>
      <c r="Q379" s="1">
        <v>28</v>
      </c>
      <c r="R379" s="1">
        <f t="shared" si="131"/>
        <v>0.17006802721088435</v>
      </c>
      <c r="S379" s="1">
        <v>0.5</v>
      </c>
      <c r="T379" s="1">
        <v>10.5</v>
      </c>
      <c r="U379" s="1">
        <f t="shared" si="128"/>
        <v>4.7619047619047619</v>
      </c>
      <c r="V379" s="1">
        <v>4</v>
      </c>
      <c r="W379" s="1">
        <f t="shared" si="126"/>
        <v>1.1904761904761905</v>
      </c>
      <c r="X379" s="1">
        <v>29</v>
      </c>
      <c r="Y379" s="1">
        <f t="shared" si="132"/>
        <v>0.16420361247947454</v>
      </c>
      <c r="Z379" s="1">
        <v>0</v>
      </c>
      <c r="AA379" s="1">
        <v>0</v>
      </c>
      <c r="AB379" s="1">
        <v>0</v>
      </c>
      <c r="AC379" s="1">
        <v>3</v>
      </c>
      <c r="AD379" s="1">
        <f t="shared" si="127"/>
        <v>0</v>
      </c>
      <c r="AE379" s="1">
        <v>22</v>
      </c>
      <c r="AF379" s="1">
        <f t="shared" si="133"/>
        <v>0</v>
      </c>
      <c r="AH379" s="1">
        <f t="shared" si="135"/>
        <v>1</v>
      </c>
      <c r="AI379" s="1">
        <f t="shared" si="136"/>
        <v>21</v>
      </c>
      <c r="AJ379" s="1">
        <f t="shared" si="137"/>
        <v>4.7619047619047619</v>
      </c>
      <c r="AK379" s="1">
        <v>35</v>
      </c>
      <c r="AL379" s="1">
        <f t="shared" si="138"/>
        <v>0.1360544217687075</v>
      </c>
      <c r="AM379" s="1">
        <f t="shared" si="134"/>
        <v>0.1</v>
      </c>
    </row>
    <row r="380" spans="1:39" x14ac:dyDescent="0.35">
      <c r="A380" s="1">
        <v>396</v>
      </c>
      <c r="B380" s="1" t="s">
        <v>42</v>
      </c>
      <c r="C380" s="1" t="s">
        <v>5</v>
      </c>
      <c r="D380" s="1" t="s">
        <v>8</v>
      </c>
      <c r="E380" s="1">
        <v>0</v>
      </c>
      <c r="F380" s="1">
        <v>0</v>
      </c>
      <c r="G380" s="1">
        <v>0</v>
      </c>
      <c r="H380" s="1">
        <v>3</v>
      </c>
      <c r="I380" s="1">
        <f t="shared" si="121"/>
        <v>0</v>
      </c>
      <c r="J380" s="1">
        <v>25</v>
      </c>
      <c r="K380" s="1">
        <f t="shared" si="130"/>
        <v>0</v>
      </c>
      <c r="L380" s="1">
        <v>0</v>
      </c>
      <c r="M380" s="1">
        <v>10.5</v>
      </c>
      <c r="N380" s="1">
        <f t="shared" si="139"/>
        <v>0</v>
      </c>
      <c r="O380" s="1">
        <v>4</v>
      </c>
      <c r="P380" s="1">
        <f t="shared" si="140"/>
        <v>0</v>
      </c>
      <c r="Q380" s="1">
        <v>28</v>
      </c>
      <c r="R380" s="1">
        <f t="shared" si="131"/>
        <v>0</v>
      </c>
      <c r="S380" s="1">
        <v>0</v>
      </c>
      <c r="T380" s="1">
        <v>10.5</v>
      </c>
      <c r="U380" s="1">
        <f t="shared" si="128"/>
        <v>0</v>
      </c>
      <c r="V380" s="1">
        <v>4</v>
      </c>
      <c r="W380" s="1">
        <f t="shared" si="126"/>
        <v>0</v>
      </c>
      <c r="X380" s="1">
        <v>29</v>
      </c>
      <c r="Y380" s="1">
        <f t="shared" si="132"/>
        <v>0</v>
      </c>
      <c r="Z380" s="1">
        <v>0</v>
      </c>
      <c r="AA380" s="1">
        <v>0</v>
      </c>
      <c r="AB380" s="1">
        <v>0</v>
      </c>
      <c r="AC380" s="1">
        <v>3</v>
      </c>
      <c r="AD380" s="1">
        <f t="shared" si="127"/>
        <v>0</v>
      </c>
      <c r="AE380" s="1">
        <v>22</v>
      </c>
      <c r="AF380" s="1">
        <f t="shared" si="133"/>
        <v>0</v>
      </c>
      <c r="AH380" s="1">
        <f t="shared" si="135"/>
        <v>0</v>
      </c>
      <c r="AI380" s="1">
        <f t="shared" si="136"/>
        <v>21</v>
      </c>
      <c r="AJ380" s="1">
        <f t="shared" si="137"/>
        <v>0</v>
      </c>
      <c r="AK380" s="1">
        <v>35</v>
      </c>
      <c r="AL380" s="1">
        <f t="shared" si="138"/>
        <v>0</v>
      </c>
      <c r="AM380" s="1">
        <f t="shared" si="134"/>
        <v>0</v>
      </c>
    </row>
    <row r="381" spans="1:39" x14ac:dyDescent="0.35">
      <c r="A381" s="1">
        <v>397</v>
      </c>
      <c r="B381" s="1" t="s">
        <v>42</v>
      </c>
      <c r="C381" s="1" t="s">
        <v>5</v>
      </c>
      <c r="D381" s="1" t="s">
        <v>12</v>
      </c>
      <c r="E381" s="1">
        <v>0</v>
      </c>
      <c r="F381" s="1">
        <v>0</v>
      </c>
      <c r="G381" s="1">
        <v>0</v>
      </c>
      <c r="H381" s="1">
        <v>3</v>
      </c>
      <c r="I381" s="1">
        <f t="shared" ref="I381:I421" si="141">G381/H381</f>
        <v>0</v>
      </c>
      <c r="J381" s="1">
        <v>25</v>
      </c>
      <c r="K381" s="1">
        <f t="shared" si="130"/>
        <v>0</v>
      </c>
      <c r="L381" s="1">
        <v>0.5</v>
      </c>
      <c r="M381" s="1">
        <v>10.5</v>
      </c>
      <c r="N381" s="1">
        <f t="shared" si="139"/>
        <v>4.7619047619047619</v>
      </c>
      <c r="O381" s="1">
        <v>4</v>
      </c>
      <c r="P381" s="1">
        <f t="shared" si="140"/>
        <v>1.1904761904761905</v>
      </c>
      <c r="Q381" s="1">
        <v>28</v>
      </c>
      <c r="R381" s="1">
        <f t="shared" si="131"/>
        <v>0.17006802721088435</v>
      </c>
      <c r="S381" s="1">
        <v>0.5</v>
      </c>
      <c r="T381" s="1">
        <v>10.5</v>
      </c>
      <c r="U381" s="1">
        <f t="shared" si="128"/>
        <v>4.7619047619047619</v>
      </c>
      <c r="V381" s="1">
        <v>4</v>
      </c>
      <c r="W381" s="1">
        <f t="shared" si="126"/>
        <v>1.1904761904761905</v>
      </c>
      <c r="X381" s="1">
        <v>29</v>
      </c>
      <c r="Y381" s="1">
        <f t="shared" si="132"/>
        <v>0.16420361247947454</v>
      </c>
      <c r="Z381" s="1">
        <v>0</v>
      </c>
      <c r="AA381" s="1">
        <v>0</v>
      </c>
      <c r="AB381" s="1">
        <v>0</v>
      </c>
      <c r="AC381" s="1">
        <v>3</v>
      </c>
      <c r="AD381" s="1">
        <f t="shared" si="127"/>
        <v>0</v>
      </c>
      <c r="AE381" s="1">
        <v>22</v>
      </c>
      <c r="AF381" s="1">
        <f t="shared" si="133"/>
        <v>0</v>
      </c>
      <c r="AH381" s="1">
        <f t="shared" si="135"/>
        <v>1</v>
      </c>
      <c r="AI381" s="1">
        <f t="shared" si="136"/>
        <v>21</v>
      </c>
      <c r="AJ381" s="1">
        <f t="shared" si="137"/>
        <v>4.7619047619047619</v>
      </c>
      <c r="AK381" s="1">
        <v>35</v>
      </c>
      <c r="AL381" s="1">
        <f t="shared" si="138"/>
        <v>0.1360544217687075</v>
      </c>
      <c r="AM381" s="1">
        <f t="shared" si="134"/>
        <v>0.1</v>
      </c>
    </row>
    <row r="382" spans="1:39" x14ac:dyDescent="0.35">
      <c r="A382" s="1">
        <v>399</v>
      </c>
      <c r="B382" s="1" t="s">
        <v>42</v>
      </c>
      <c r="C382" s="1" t="s">
        <v>5</v>
      </c>
      <c r="D382" s="1" t="s">
        <v>9</v>
      </c>
      <c r="E382" s="1">
        <v>0</v>
      </c>
      <c r="F382" s="1">
        <v>0</v>
      </c>
      <c r="G382" s="1">
        <v>0</v>
      </c>
      <c r="H382" s="1">
        <v>3</v>
      </c>
      <c r="I382" s="1">
        <f t="shared" si="141"/>
        <v>0</v>
      </c>
      <c r="J382" s="1">
        <v>25</v>
      </c>
      <c r="K382" s="1">
        <f t="shared" si="130"/>
        <v>0</v>
      </c>
      <c r="L382" s="1">
        <v>0</v>
      </c>
      <c r="M382" s="1">
        <v>10.5</v>
      </c>
      <c r="N382" s="1">
        <f t="shared" si="139"/>
        <v>0</v>
      </c>
      <c r="O382" s="1">
        <v>4</v>
      </c>
      <c r="P382" s="1">
        <f t="shared" si="140"/>
        <v>0</v>
      </c>
      <c r="Q382" s="1">
        <v>28</v>
      </c>
      <c r="R382" s="1">
        <f t="shared" si="131"/>
        <v>0</v>
      </c>
      <c r="S382" s="1">
        <v>0</v>
      </c>
      <c r="T382" s="1">
        <v>10.5</v>
      </c>
      <c r="U382" s="1">
        <f t="shared" si="128"/>
        <v>0</v>
      </c>
      <c r="V382" s="1">
        <v>4</v>
      </c>
      <c r="W382" s="1">
        <f t="shared" si="126"/>
        <v>0</v>
      </c>
      <c r="X382" s="1">
        <v>29</v>
      </c>
      <c r="Y382" s="1">
        <f t="shared" si="132"/>
        <v>0</v>
      </c>
      <c r="Z382" s="1">
        <v>0</v>
      </c>
      <c r="AA382" s="1">
        <v>0</v>
      </c>
      <c r="AB382" s="1">
        <v>0</v>
      </c>
      <c r="AC382" s="1">
        <v>3</v>
      </c>
      <c r="AD382" s="1">
        <f t="shared" si="127"/>
        <v>0</v>
      </c>
      <c r="AE382" s="1">
        <v>22</v>
      </c>
      <c r="AF382" s="1">
        <f t="shared" si="133"/>
        <v>0</v>
      </c>
      <c r="AH382" s="1">
        <f t="shared" si="135"/>
        <v>0</v>
      </c>
      <c r="AI382" s="1">
        <f t="shared" si="136"/>
        <v>21</v>
      </c>
      <c r="AJ382" s="1">
        <f t="shared" si="137"/>
        <v>0</v>
      </c>
      <c r="AK382" s="1">
        <v>35</v>
      </c>
      <c r="AL382" s="1">
        <f t="shared" si="138"/>
        <v>0</v>
      </c>
      <c r="AM382" s="1">
        <f t="shared" si="134"/>
        <v>0</v>
      </c>
    </row>
    <row r="383" spans="1:39" x14ac:dyDescent="0.35">
      <c r="A383" s="1">
        <v>400</v>
      </c>
      <c r="B383" s="1" t="s">
        <v>42</v>
      </c>
      <c r="C383" s="1" t="s">
        <v>5</v>
      </c>
      <c r="D383" s="1" t="s">
        <v>10</v>
      </c>
      <c r="E383" s="1">
        <v>0</v>
      </c>
      <c r="F383" s="1">
        <v>0</v>
      </c>
      <c r="G383" s="1">
        <v>0</v>
      </c>
      <c r="H383" s="1">
        <v>3</v>
      </c>
      <c r="I383" s="1">
        <f t="shared" si="141"/>
        <v>0</v>
      </c>
      <c r="J383" s="1">
        <v>25</v>
      </c>
      <c r="K383" s="1">
        <f t="shared" si="130"/>
        <v>0</v>
      </c>
      <c r="L383" s="1">
        <v>0</v>
      </c>
      <c r="M383" s="1">
        <v>10.5</v>
      </c>
      <c r="N383" s="1">
        <f t="shared" si="139"/>
        <v>0</v>
      </c>
      <c r="O383" s="1">
        <v>4</v>
      </c>
      <c r="P383" s="1">
        <f t="shared" si="140"/>
        <v>0</v>
      </c>
      <c r="Q383" s="1">
        <v>28</v>
      </c>
      <c r="R383" s="1">
        <f t="shared" si="131"/>
        <v>0</v>
      </c>
      <c r="S383" s="1">
        <v>0</v>
      </c>
      <c r="T383" s="1">
        <v>10.5</v>
      </c>
      <c r="U383" s="1">
        <f t="shared" si="128"/>
        <v>0</v>
      </c>
      <c r="V383" s="1">
        <v>4</v>
      </c>
      <c r="W383" s="1">
        <f t="shared" si="126"/>
        <v>0</v>
      </c>
      <c r="X383" s="1">
        <v>29</v>
      </c>
      <c r="Y383" s="1">
        <f t="shared" si="132"/>
        <v>0</v>
      </c>
      <c r="Z383" s="1">
        <v>0</v>
      </c>
      <c r="AA383" s="1">
        <v>0</v>
      </c>
      <c r="AB383" s="1">
        <v>0</v>
      </c>
      <c r="AC383" s="1">
        <v>3</v>
      </c>
      <c r="AD383" s="1">
        <f t="shared" si="127"/>
        <v>0</v>
      </c>
      <c r="AE383" s="1">
        <v>22</v>
      </c>
      <c r="AF383" s="1">
        <f t="shared" si="133"/>
        <v>0</v>
      </c>
      <c r="AH383" s="1">
        <f t="shared" si="135"/>
        <v>0</v>
      </c>
      <c r="AI383" s="1">
        <f t="shared" si="136"/>
        <v>21</v>
      </c>
      <c r="AJ383" s="1">
        <f t="shared" si="137"/>
        <v>0</v>
      </c>
      <c r="AK383" s="1">
        <v>35</v>
      </c>
      <c r="AL383" s="1">
        <f t="shared" si="138"/>
        <v>0</v>
      </c>
      <c r="AM383" s="1">
        <f t="shared" si="134"/>
        <v>0</v>
      </c>
    </row>
    <row r="384" spans="1:39" x14ac:dyDescent="0.35">
      <c r="A384" s="1">
        <v>401</v>
      </c>
      <c r="B384" s="1" t="s">
        <v>42</v>
      </c>
      <c r="C384" s="1" t="s">
        <v>5</v>
      </c>
      <c r="D384" s="1" t="s">
        <v>11</v>
      </c>
      <c r="E384" s="1">
        <v>0</v>
      </c>
      <c r="F384" s="1">
        <v>0</v>
      </c>
      <c r="G384" s="1">
        <v>0</v>
      </c>
      <c r="H384" s="1">
        <v>3</v>
      </c>
      <c r="I384" s="1">
        <f t="shared" si="141"/>
        <v>0</v>
      </c>
      <c r="J384" s="1">
        <v>25</v>
      </c>
      <c r="K384" s="1">
        <f t="shared" si="130"/>
        <v>0</v>
      </c>
      <c r="L384" s="1">
        <v>0</v>
      </c>
      <c r="M384" s="1">
        <v>10.5</v>
      </c>
      <c r="N384" s="1">
        <f t="shared" si="139"/>
        <v>0</v>
      </c>
      <c r="O384" s="1">
        <v>4</v>
      </c>
      <c r="P384" s="1">
        <f t="shared" si="140"/>
        <v>0</v>
      </c>
      <c r="Q384" s="1">
        <v>28</v>
      </c>
      <c r="R384" s="1">
        <f t="shared" si="131"/>
        <v>0</v>
      </c>
      <c r="S384" s="1">
        <v>0</v>
      </c>
      <c r="T384" s="1">
        <v>10.5</v>
      </c>
      <c r="U384" s="1">
        <f t="shared" ref="U384:U413" si="142">S384/(T384/100)</f>
        <v>0</v>
      </c>
      <c r="V384" s="1">
        <v>4</v>
      </c>
      <c r="W384" s="1">
        <f t="shared" si="126"/>
        <v>0</v>
      </c>
      <c r="X384" s="1">
        <v>29</v>
      </c>
      <c r="Y384" s="1">
        <f t="shared" si="132"/>
        <v>0</v>
      </c>
      <c r="Z384" s="1">
        <v>0</v>
      </c>
      <c r="AA384" s="1">
        <v>0</v>
      </c>
      <c r="AB384" s="1">
        <v>0</v>
      </c>
      <c r="AC384" s="1">
        <v>3</v>
      </c>
      <c r="AD384" s="1">
        <f t="shared" si="127"/>
        <v>0</v>
      </c>
      <c r="AE384" s="1">
        <v>22</v>
      </c>
      <c r="AF384" s="1">
        <f t="shared" si="133"/>
        <v>0</v>
      </c>
      <c r="AH384" s="1">
        <f t="shared" si="135"/>
        <v>0</v>
      </c>
      <c r="AI384" s="1">
        <f t="shared" si="136"/>
        <v>21</v>
      </c>
      <c r="AJ384" s="1">
        <f t="shared" si="137"/>
        <v>0</v>
      </c>
      <c r="AK384" s="1">
        <v>35</v>
      </c>
      <c r="AL384" s="1">
        <f t="shared" si="138"/>
        <v>0</v>
      </c>
      <c r="AM384" s="1">
        <f t="shared" si="134"/>
        <v>0</v>
      </c>
    </row>
    <row r="385" spans="1:39" x14ac:dyDescent="0.35">
      <c r="A385" s="1">
        <v>402</v>
      </c>
      <c r="B385" s="1" t="s">
        <v>42</v>
      </c>
      <c r="C385" s="1" t="s">
        <v>5</v>
      </c>
      <c r="D385" s="1" t="s">
        <v>1</v>
      </c>
      <c r="E385" s="1">
        <v>0</v>
      </c>
      <c r="F385" s="1">
        <v>0</v>
      </c>
      <c r="G385" s="1">
        <v>0</v>
      </c>
      <c r="H385" s="1">
        <v>3</v>
      </c>
      <c r="I385" s="1">
        <f t="shared" si="141"/>
        <v>0</v>
      </c>
      <c r="J385" s="1">
        <v>25</v>
      </c>
      <c r="K385" s="1">
        <f t="shared" si="130"/>
        <v>0</v>
      </c>
      <c r="L385" s="1">
        <v>0</v>
      </c>
      <c r="M385" s="1">
        <v>10.5</v>
      </c>
      <c r="N385" s="1">
        <f t="shared" si="139"/>
        <v>0</v>
      </c>
      <c r="O385" s="1">
        <v>4</v>
      </c>
      <c r="P385" s="1">
        <f t="shared" si="140"/>
        <v>0</v>
      </c>
      <c r="Q385" s="1">
        <v>28</v>
      </c>
      <c r="R385" s="1">
        <f t="shared" si="131"/>
        <v>0</v>
      </c>
      <c r="S385" s="1">
        <v>0</v>
      </c>
      <c r="T385" s="1">
        <v>10.5</v>
      </c>
      <c r="U385" s="1">
        <f t="shared" si="142"/>
        <v>0</v>
      </c>
      <c r="V385" s="1">
        <v>4</v>
      </c>
      <c r="W385" s="1">
        <f t="shared" si="126"/>
        <v>0</v>
      </c>
      <c r="X385" s="1">
        <v>29</v>
      </c>
      <c r="Y385" s="1">
        <f t="shared" si="132"/>
        <v>0</v>
      </c>
      <c r="Z385" s="1">
        <v>0</v>
      </c>
      <c r="AA385" s="1">
        <v>0</v>
      </c>
      <c r="AB385" s="1">
        <v>0</v>
      </c>
      <c r="AC385" s="1">
        <v>3</v>
      </c>
      <c r="AD385" s="1">
        <f t="shared" si="127"/>
        <v>0</v>
      </c>
      <c r="AE385" s="1">
        <v>22</v>
      </c>
      <c r="AF385" s="1">
        <f t="shared" si="133"/>
        <v>0</v>
      </c>
      <c r="AH385" s="1">
        <f t="shared" si="135"/>
        <v>0</v>
      </c>
      <c r="AI385" s="1">
        <f t="shared" si="136"/>
        <v>21</v>
      </c>
      <c r="AJ385" s="1">
        <f t="shared" si="137"/>
        <v>0</v>
      </c>
      <c r="AK385" s="1">
        <v>35</v>
      </c>
      <c r="AL385" s="1">
        <f t="shared" si="138"/>
        <v>0</v>
      </c>
      <c r="AM385" s="1">
        <f t="shared" si="134"/>
        <v>0</v>
      </c>
    </row>
    <row r="386" spans="1:39" x14ac:dyDescent="0.35">
      <c r="A386" s="1">
        <v>403</v>
      </c>
      <c r="B386" s="1" t="s">
        <v>43</v>
      </c>
      <c r="C386" s="1" t="s">
        <v>5</v>
      </c>
      <c r="D386" s="1" t="s">
        <v>2</v>
      </c>
      <c r="E386" s="1">
        <v>12.196</v>
      </c>
      <c r="F386" s="1">
        <f>SUM(E386:E397)</f>
        <v>91.029299999999992</v>
      </c>
      <c r="G386" s="1">
        <f t="shared" ref="G386:G409" si="143">E386/(F386/100)</f>
        <v>13.397883978015871</v>
      </c>
      <c r="H386" s="1">
        <v>3</v>
      </c>
      <c r="I386" s="1">
        <f t="shared" si="141"/>
        <v>4.4659613260052904</v>
      </c>
      <c r="J386" s="1">
        <v>25</v>
      </c>
      <c r="K386" s="1">
        <f t="shared" si="130"/>
        <v>0.53591535912063482</v>
      </c>
      <c r="L386" s="1">
        <v>7.1459999999999999</v>
      </c>
      <c r="M386" s="1">
        <f>SUM(L386:L397)</f>
        <v>63.662600000000005</v>
      </c>
      <c r="N386" s="1">
        <f t="shared" si="139"/>
        <v>11.224800746435111</v>
      </c>
      <c r="O386" s="1">
        <v>4</v>
      </c>
      <c r="P386" s="1">
        <f t="shared" si="140"/>
        <v>2.8062001866087778</v>
      </c>
      <c r="Q386" s="1">
        <v>28</v>
      </c>
      <c r="R386" s="1">
        <f t="shared" si="131"/>
        <v>0.40088574094411111</v>
      </c>
      <c r="S386" s="1">
        <v>7.1760000000000002</v>
      </c>
      <c r="T386" s="1">
        <f>SUM(S386:S397)</f>
        <v>46.692600000000006</v>
      </c>
      <c r="U386" s="1">
        <f t="shared" si="142"/>
        <v>15.368602305290343</v>
      </c>
      <c r="V386" s="1">
        <v>4</v>
      </c>
      <c r="W386" s="1">
        <f t="shared" si="126"/>
        <v>3.8421505763225858</v>
      </c>
      <c r="X386" s="1">
        <v>29</v>
      </c>
      <c r="Y386" s="1">
        <f t="shared" si="132"/>
        <v>0.52995180363070149</v>
      </c>
      <c r="Z386" s="1">
        <v>9.2560000000000002</v>
      </c>
      <c r="AA386" s="1">
        <f>SUM(Z386:Z397)</f>
        <v>11.439299999999999</v>
      </c>
      <c r="AB386" s="1">
        <f t="shared" ref="AB386:AB397" si="144">Z386/(AA386/100)</f>
        <v>80.914041943125895</v>
      </c>
      <c r="AC386" s="1">
        <v>3</v>
      </c>
      <c r="AD386" s="1">
        <f t="shared" si="127"/>
        <v>26.971347314375297</v>
      </c>
      <c r="AE386" s="1">
        <v>22</v>
      </c>
      <c r="AF386" s="1">
        <f t="shared" si="133"/>
        <v>3.6779109974148132</v>
      </c>
      <c r="AH386" s="1">
        <f t="shared" si="135"/>
        <v>35.774000000000001</v>
      </c>
      <c r="AI386" s="1">
        <f t="shared" si="136"/>
        <v>212.82380000000001</v>
      </c>
      <c r="AJ386" s="1">
        <f t="shared" si="137"/>
        <v>16.809210248101952</v>
      </c>
      <c r="AK386" s="1">
        <v>35</v>
      </c>
      <c r="AL386" s="1">
        <f t="shared" si="138"/>
        <v>0.48026314994577007</v>
      </c>
      <c r="AM386" s="1">
        <f t="shared" si="134"/>
        <v>0.5</v>
      </c>
    </row>
    <row r="387" spans="1:39" x14ac:dyDescent="0.35">
      <c r="A387" s="1">
        <v>404</v>
      </c>
      <c r="B387" s="1" t="s">
        <v>43</v>
      </c>
      <c r="C387" s="1" t="s">
        <v>5</v>
      </c>
      <c r="D387" s="1" t="s">
        <v>3</v>
      </c>
      <c r="E387" s="1">
        <v>0</v>
      </c>
      <c r="F387" s="1">
        <v>91.029300000000006</v>
      </c>
      <c r="G387" s="1">
        <f t="shared" si="143"/>
        <v>0</v>
      </c>
      <c r="H387" s="1">
        <v>3</v>
      </c>
      <c r="I387" s="1">
        <f t="shared" si="141"/>
        <v>0</v>
      </c>
      <c r="J387" s="1">
        <v>25</v>
      </c>
      <c r="K387" s="1">
        <f t="shared" si="130"/>
        <v>0</v>
      </c>
      <c r="L387" s="1">
        <v>0</v>
      </c>
      <c r="M387" s="1">
        <v>63.662599999999998</v>
      </c>
      <c r="N387" s="1">
        <f t="shared" si="139"/>
        <v>0</v>
      </c>
      <c r="O387" s="1">
        <v>4</v>
      </c>
      <c r="P387" s="1">
        <f t="shared" si="140"/>
        <v>0</v>
      </c>
      <c r="Q387" s="1">
        <v>28</v>
      </c>
      <c r="R387" s="1">
        <f t="shared" si="131"/>
        <v>0</v>
      </c>
      <c r="S387" s="1">
        <v>0</v>
      </c>
      <c r="T387" s="1">
        <v>46.692599999999999</v>
      </c>
      <c r="U387" s="1">
        <f t="shared" si="142"/>
        <v>0</v>
      </c>
      <c r="V387" s="1">
        <v>4</v>
      </c>
      <c r="W387" s="1">
        <f t="shared" si="126"/>
        <v>0</v>
      </c>
      <c r="X387" s="1">
        <v>29</v>
      </c>
      <c r="Y387" s="1">
        <f t="shared" si="132"/>
        <v>0</v>
      </c>
      <c r="Z387" s="1">
        <v>0</v>
      </c>
      <c r="AA387" s="1">
        <v>11.439299999999999</v>
      </c>
      <c r="AB387" s="1">
        <f t="shared" si="144"/>
        <v>0</v>
      </c>
      <c r="AC387" s="1">
        <v>3</v>
      </c>
      <c r="AD387" s="1">
        <f t="shared" si="127"/>
        <v>0</v>
      </c>
      <c r="AE387" s="1">
        <v>22</v>
      </c>
      <c r="AF387" s="1">
        <f t="shared" si="133"/>
        <v>0</v>
      </c>
      <c r="AH387" s="1">
        <f t="shared" si="135"/>
        <v>0</v>
      </c>
      <c r="AI387" s="1">
        <f t="shared" si="136"/>
        <v>212.82380000000001</v>
      </c>
      <c r="AJ387" s="1">
        <f t="shared" si="137"/>
        <v>0</v>
      </c>
      <c r="AK387" s="1">
        <v>35</v>
      </c>
      <c r="AL387" s="1">
        <f t="shared" si="138"/>
        <v>0</v>
      </c>
      <c r="AM387" s="1">
        <f t="shared" si="134"/>
        <v>0</v>
      </c>
    </row>
    <row r="388" spans="1:39" x14ac:dyDescent="0.35">
      <c r="A388" s="1">
        <v>405</v>
      </c>
      <c r="B388" s="1" t="s">
        <v>43</v>
      </c>
      <c r="C388" s="1" t="s">
        <v>5</v>
      </c>
      <c r="D388" s="1" t="s">
        <v>4</v>
      </c>
      <c r="E388" s="1">
        <v>0</v>
      </c>
      <c r="F388" s="1">
        <v>91.029300000000006</v>
      </c>
      <c r="G388" s="1">
        <f t="shared" si="143"/>
        <v>0</v>
      </c>
      <c r="H388" s="1">
        <v>3</v>
      </c>
      <c r="I388" s="1">
        <f t="shared" si="141"/>
        <v>0</v>
      </c>
      <c r="J388" s="1">
        <v>25</v>
      </c>
      <c r="K388" s="1">
        <f t="shared" si="130"/>
        <v>0</v>
      </c>
      <c r="L388" s="1">
        <v>0</v>
      </c>
      <c r="M388" s="1">
        <v>63.662599999999998</v>
      </c>
      <c r="N388" s="1">
        <f t="shared" si="139"/>
        <v>0</v>
      </c>
      <c r="O388" s="1">
        <v>4</v>
      </c>
      <c r="P388" s="1">
        <f t="shared" si="140"/>
        <v>0</v>
      </c>
      <c r="Q388" s="1">
        <v>28</v>
      </c>
      <c r="R388" s="1">
        <f t="shared" si="131"/>
        <v>0</v>
      </c>
      <c r="S388" s="1">
        <v>0</v>
      </c>
      <c r="T388" s="1">
        <v>46.692599999999999</v>
      </c>
      <c r="U388" s="1">
        <f t="shared" si="142"/>
        <v>0</v>
      </c>
      <c r="V388" s="1">
        <v>4</v>
      </c>
      <c r="W388" s="1">
        <f t="shared" si="126"/>
        <v>0</v>
      </c>
      <c r="X388" s="1">
        <v>29</v>
      </c>
      <c r="Y388" s="1">
        <f t="shared" si="132"/>
        <v>0</v>
      </c>
      <c r="Z388" s="1">
        <v>0</v>
      </c>
      <c r="AA388" s="1">
        <v>11.439299999999999</v>
      </c>
      <c r="AB388" s="1">
        <f t="shared" si="144"/>
        <v>0</v>
      </c>
      <c r="AC388" s="1">
        <v>3</v>
      </c>
      <c r="AD388" s="1">
        <f t="shared" si="127"/>
        <v>0</v>
      </c>
      <c r="AE388" s="1">
        <v>22</v>
      </c>
      <c r="AF388" s="1">
        <f t="shared" si="133"/>
        <v>0</v>
      </c>
      <c r="AH388" s="1">
        <f t="shared" si="135"/>
        <v>0</v>
      </c>
      <c r="AI388" s="1">
        <f t="shared" si="136"/>
        <v>212.82380000000001</v>
      </c>
      <c r="AJ388" s="1">
        <f t="shared" si="137"/>
        <v>0</v>
      </c>
      <c r="AK388" s="1">
        <v>35</v>
      </c>
      <c r="AL388" s="1">
        <f t="shared" si="138"/>
        <v>0</v>
      </c>
      <c r="AM388" s="1">
        <f t="shared" si="134"/>
        <v>0</v>
      </c>
    </row>
    <row r="389" spans="1:39" x14ac:dyDescent="0.35">
      <c r="A389" s="1">
        <v>406</v>
      </c>
      <c r="B389" s="1" t="s">
        <v>43</v>
      </c>
      <c r="C389" s="1" t="s">
        <v>5</v>
      </c>
      <c r="D389" s="1" t="s">
        <v>5</v>
      </c>
      <c r="E389" s="1">
        <v>78.083299999999994</v>
      </c>
      <c r="F389" s="1">
        <v>91.029300000000006</v>
      </c>
      <c r="G389" s="1">
        <f t="shared" si="143"/>
        <v>85.778205478895245</v>
      </c>
      <c r="H389" s="1">
        <v>3</v>
      </c>
      <c r="I389" s="1">
        <f t="shared" si="141"/>
        <v>28.592735159631747</v>
      </c>
      <c r="J389" s="1">
        <v>25</v>
      </c>
      <c r="K389" s="1">
        <f t="shared" si="130"/>
        <v>3.4311282191558097</v>
      </c>
      <c r="L389" s="1">
        <v>55.666600000000003</v>
      </c>
      <c r="M389" s="1">
        <v>63.662599999999998</v>
      </c>
      <c r="N389" s="1">
        <f t="shared" si="139"/>
        <v>87.440035436818476</v>
      </c>
      <c r="O389" s="1">
        <v>4</v>
      </c>
      <c r="P389" s="1">
        <f t="shared" si="140"/>
        <v>21.860008859204619</v>
      </c>
      <c r="Q389" s="1">
        <v>28</v>
      </c>
      <c r="R389" s="1">
        <f t="shared" si="131"/>
        <v>3.1228584084578026</v>
      </c>
      <c r="S389" s="1">
        <v>38.666600000000003</v>
      </c>
      <c r="T389" s="1">
        <v>46.692599999999999</v>
      </c>
      <c r="U389" s="1">
        <f t="shared" si="142"/>
        <v>82.810980754980449</v>
      </c>
      <c r="V389" s="1">
        <v>4</v>
      </c>
      <c r="W389" s="1">
        <f t="shared" si="126"/>
        <v>20.702745188745112</v>
      </c>
      <c r="X389" s="1">
        <v>29</v>
      </c>
      <c r="Y389" s="1">
        <f t="shared" si="132"/>
        <v>2.855551060516567</v>
      </c>
      <c r="Z389" s="1">
        <v>1.3332999999999999</v>
      </c>
      <c r="AA389" s="1">
        <v>11.439299999999999</v>
      </c>
      <c r="AB389" s="1">
        <f t="shared" si="144"/>
        <v>11.655433461837699</v>
      </c>
      <c r="AC389" s="1">
        <v>3</v>
      </c>
      <c r="AD389" s="1">
        <f t="shared" si="127"/>
        <v>3.8851444872792329</v>
      </c>
      <c r="AE389" s="1">
        <v>22</v>
      </c>
      <c r="AF389" s="1">
        <f t="shared" si="133"/>
        <v>0.52979243008353183</v>
      </c>
      <c r="AH389" s="1">
        <f t="shared" si="135"/>
        <v>173.74979999999999</v>
      </c>
      <c r="AI389" s="1">
        <f t="shared" si="136"/>
        <v>212.82380000000001</v>
      </c>
      <c r="AJ389" s="1">
        <f t="shared" si="137"/>
        <v>81.640211292158114</v>
      </c>
      <c r="AK389" s="1">
        <v>35</v>
      </c>
      <c r="AL389" s="1">
        <f t="shared" si="138"/>
        <v>2.3325774654902318</v>
      </c>
      <c r="AM389" s="1">
        <f t="shared" si="134"/>
        <v>2.2999999999999998</v>
      </c>
    </row>
    <row r="390" spans="1:39" x14ac:dyDescent="0.35">
      <c r="A390" s="1">
        <v>407</v>
      </c>
      <c r="B390" s="1" t="s">
        <v>43</v>
      </c>
      <c r="C390" s="1" t="s">
        <v>5</v>
      </c>
      <c r="D390" s="1" t="s">
        <v>6</v>
      </c>
      <c r="E390" s="1">
        <v>0.75</v>
      </c>
      <c r="F390" s="1">
        <v>91.029300000000006</v>
      </c>
      <c r="G390" s="1">
        <f t="shared" si="143"/>
        <v>0.82391054308887357</v>
      </c>
      <c r="H390" s="1">
        <v>3</v>
      </c>
      <c r="I390" s="1">
        <f t="shared" si="141"/>
        <v>0.27463684769629121</v>
      </c>
      <c r="J390" s="1">
        <v>25</v>
      </c>
      <c r="K390" s="1">
        <f t="shared" si="130"/>
        <v>3.2956421723554945E-2</v>
      </c>
      <c r="L390" s="1">
        <v>0.85</v>
      </c>
      <c r="M390" s="1">
        <v>63.662599999999998</v>
      </c>
      <c r="N390" s="1">
        <f t="shared" si="139"/>
        <v>1.3351638167464099</v>
      </c>
      <c r="O390" s="1">
        <v>4</v>
      </c>
      <c r="P390" s="1">
        <f t="shared" si="140"/>
        <v>0.33379095418660248</v>
      </c>
      <c r="Q390" s="1">
        <v>28</v>
      </c>
      <c r="R390" s="1">
        <f t="shared" si="131"/>
        <v>4.76844220266575E-2</v>
      </c>
      <c r="S390" s="1">
        <v>0.85</v>
      </c>
      <c r="T390" s="1">
        <v>46.692599999999999</v>
      </c>
      <c r="U390" s="1">
        <f t="shared" si="142"/>
        <v>1.8204169397292076</v>
      </c>
      <c r="V390" s="1">
        <v>4</v>
      </c>
      <c r="W390" s="1">
        <f t="shared" si="126"/>
        <v>0.4551042349323019</v>
      </c>
      <c r="X390" s="1">
        <v>29</v>
      </c>
      <c r="Y390" s="1">
        <f t="shared" si="132"/>
        <v>6.2772997921696813E-2</v>
      </c>
      <c r="Z390" s="1">
        <v>0.85</v>
      </c>
      <c r="AA390" s="1">
        <v>11.439299999999999</v>
      </c>
      <c r="AB390" s="1">
        <f t="shared" si="144"/>
        <v>7.4305245950364096</v>
      </c>
      <c r="AC390" s="1">
        <v>3</v>
      </c>
      <c r="AD390" s="1">
        <f t="shared" si="127"/>
        <v>2.4768415316788031</v>
      </c>
      <c r="AE390" s="1">
        <v>22</v>
      </c>
      <c r="AF390" s="1">
        <f t="shared" si="133"/>
        <v>0.33775111795620044</v>
      </c>
      <c r="AH390" s="1">
        <f t="shared" si="135"/>
        <v>3.3000000000000003</v>
      </c>
      <c r="AI390" s="1">
        <f t="shared" si="136"/>
        <v>212.82380000000001</v>
      </c>
      <c r="AJ390" s="1">
        <f t="shared" si="137"/>
        <v>1.5505784597399352</v>
      </c>
      <c r="AK390" s="1">
        <v>35</v>
      </c>
      <c r="AL390" s="1">
        <f t="shared" si="138"/>
        <v>4.4302241706855296E-2</v>
      </c>
      <c r="AM390" s="1">
        <f t="shared" si="134"/>
        <v>0</v>
      </c>
    </row>
    <row r="391" spans="1:39" x14ac:dyDescent="0.35">
      <c r="A391" s="1">
        <v>408</v>
      </c>
      <c r="B391" s="1" t="s">
        <v>43</v>
      </c>
      <c r="C391" s="1" t="s">
        <v>5</v>
      </c>
      <c r="D391" s="1" t="s">
        <v>7</v>
      </c>
      <c r="E391" s="1">
        <v>0</v>
      </c>
      <c r="F391" s="1">
        <v>91.029300000000006</v>
      </c>
      <c r="G391" s="1">
        <f t="shared" si="143"/>
        <v>0</v>
      </c>
      <c r="H391" s="1">
        <v>3</v>
      </c>
      <c r="I391" s="1">
        <f t="shared" si="141"/>
        <v>0</v>
      </c>
      <c r="J391" s="1">
        <v>25</v>
      </c>
      <c r="K391" s="1">
        <f t="shared" si="130"/>
        <v>0</v>
      </c>
      <c r="L391" s="1">
        <v>0</v>
      </c>
      <c r="M391" s="1">
        <v>63.662599999999998</v>
      </c>
      <c r="N391" s="1">
        <f t="shared" si="139"/>
        <v>0</v>
      </c>
      <c r="O391" s="1">
        <v>4</v>
      </c>
      <c r="P391" s="1">
        <f t="shared" si="140"/>
        <v>0</v>
      </c>
      <c r="Q391" s="1">
        <v>28</v>
      </c>
      <c r="R391" s="1">
        <f t="shared" si="131"/>
        <v>0</v>
      </c>
      <c r="S391" s="1">
        <v>0</v>
      </c>
      <c r="T391" s="1">
        <v>46.692599999999999</v>
      </c>
      <c r="U391" s="1">
        <f t="shared" si="142"/>
        <v>0</v>
      </c>
      <c r="V391" s="1">
        <v>4</v>
      </c>
      <c r="W391" s="1">
        <f t="shared" si="126"/>
        <v>0</v>
      </c>
      <c r="X391" s="1">
        <v>29</v>
      </c>
      <c r="Y391" s="1">
        <f t="shared" si="132"/>
        <v>0</v>
      </c>
      <c r="Z391" s="1">
        <v>0</v>
      </c>
      <c r="AA391" s="1">
        <v>11.439299999999999</v>
      </c>
      <c r="AB391" s="1">
        <f t="shared" si="144"/>
        <v>0</v>
      </c>
      <c r="AC391" s="1">
        <v>3</v>
      </c>
      <c r="AD391" s="1">
        <f t="shared" si="127"/>
        <v>0</v>
      </c>
      <c r="AE391" s="1">
        <v>22</v>
      </c>
      <c r="AF391" s="1">
        <f t="shared" si="133"/>
        <v>0</v>
      </c>
      <c r="AH391" s="1">
        <f t="shared" si="135"/>
        <v>0</v>
      </c>
      <c r="AI391" s="1">
        <f t="shared" si="136"/>
        <v>212.82380000000001</v>
      </c>
      <c r="AJ391" s="1">
        <f t="shared" si="137"/>
        <v>0</v>
      </c>
      <c r="AK391" s="1">
        <v>35</v>
      </c>
      <c r="AL391" s="1">
        <f t="shared" si="138"/>
        <v>0</v>
      </c>
      <c r="AM391" s="1">
        <f t="shared" si="134"/>
        <v>0</v>
      </c>
    </row>
    <row r="392" spans="1:39" x14ac:dyDescent="0.35">
      <c r="A392" s="1">
        <v>409</v>
      </c>
      <c r="B392" s="1" t="s">
        <v>43</v>
      </c>
      <c r="C392" s="1" t="s">
        <v>5</v>
      </c>
      <c r="D392" s="1" t="s">
        <v>8</v>
      </c>
      <c r="E392" s="1">
        <v>0</v>
      </c>
      <c r="F392" s="1">
        <v>91.029300000000006</v>
      </c>
      <c r="G392" s="1">
        <f t="shared" si="143"/>
        <v>0</v>
      </c>
      <c r="H392" s="1">
        <v>3</v>
      </c>
      <c r="I392" s="1">
        <f t="shared" si="141"/>
        <v>0</v>
      </c>
      <c r="J392" s="1">
        <v>25</v>
      </c>
      <c r="K392" s="1">
        <f t="shared" si="130"/>
        <v>0</v>
      </c>
      <c r="L392" s="1">
        <v>0</v>
      </c>
      <c r="M392" s="1">
        <v>63.662599999999998</v>
      </c>
      <c r="N392" s="1">
        <f t="shared" si="139"/>
        <v>0</v>
      </c>
      <c r="O392" s="1">
        <v>4</v>
      </c>
      <c r="P392" s="1">
        <f t="shared" si="140"/>
        <v>0</v>
      </c>
      <c r="Q392" s="1">
        <v>28</v>
      </c>
      <c r="R392" s="1">
        <f t="shared" si="131"/>
        <v>0</v>
      </c>
      <c r="S392" s="1">
        <v>0</v>
      </c>
      <c r="T392" s="1">
        <v>46.692599999999999</v>
      </c>
      <c r="U392" s="1">
        <f t="shared" si="142"/>
        <v>0</v>
      </c>
      <c r="V392" s="1">
        <v>4</v>
      </c>
      <c r="W392" s="1">
        <f t="shared" si="126"/>
        <v>0</v>
      </c>
      <c r="X392" s="1">
        <v>29</v>
      </c>
      <c r="Y392" s="1">
        <f t="shared" si="132"/>
        <v>0</v>
      </c>
      <c r="Z392" s="1">
        <v>0</v>
      </c>
      <c r="AA392" s="1">
        <v>11.439299999999999</v>
      </c>
      <c r="AB392" s="1">
        <f t="shared" si="144"/>
        <v>0</v>
      </c>
      <c r="AC392" s="1">
        <v>3</v>
      </c>
      <c r="AD392" s="1">
        <f t="shared" si="127"/>
        <v>0</v>
      </c>
      <c r="AE392" s="1">
        <v>22</v>
      </c>
      <c r="AF392" s="1">
        <f t="shared" si="133"/>
        <v>0</v>
      </c>
      <c r="AH392" s="1">
        <f t="shared" si="135"/>
        <v>0</v>
      </c>
      <c r="AI392" s="1">
        <f t="shared" si="136"/>
        <v>212.82380000000001</v>
      </c>
      <c r="AJ392" s="1">
        <f t="shared" si="137"/>
        <v>0</v>
      </c>
      <c r="AK392" s="1">
        <v>35</v>
      </c>
      <c r="AL392" s="1">
        <f t="shared" si="138"/>
        <v>0</v>
      </c>
      <c r="AM392" s="1">
        <f t="shared" si="134"/>
        <v>0</v>
      </c>
    </row>
    <row r="393" spans="1:39" x14ac:dyDescent="0.35">
      <c r="A393" s="1">
        <v>410</v>
      </c>
      <c r="B393" s="1" t="s">
        <v>43</v>
      </c>
      <c r="C393" s="1" t="s">
        <v>5</v>
      </c>
      <c r="D393" s="1" t="s">
        <v>12</v>
      </c>
      <c r="E393" s="1">
        <v>0</v>
      </c>
      <c r="F393" s="1">
        <v>91.029300000000006</v>
      </c>
      <c r="G393" s="1">
        <f t="shared" si="143"/>
        <v>0</v>
      </c>
      <c r="H393" s="1">
        <v>3</v>
      </c>
      <c r="I393" s="1">
        <f t="shared" si="141"/>
        <v>0</v>
      </c>
      <c r="J393" s="1">
        <v>25</v>
      </c>
      <c r="K393" s="1">
        <f t="shared" si="130"/>
        <v>0</v>
      </c>
      <c r="L393" s="1">
        <v>0</v>
      </c>
      <c r="M393" s="1">
        <v>63.662599999999998</v>
      </c>
      <c r="N393" s="1">
        <f t="shared" si="139"/>
        <v>0</v>
      </c>
      <c r="O393" s="1">
        <v>4</v>
      </c>
      <c r="P393" s="1">
        <f t="shared" si="140"/>
        <v>0</v>
      </c>
      <c r="Q393" s="1">
        <v>28</v>
      </c>
      <c r="R393" s="1">
        <f t="shared" si="131"/>
        <v>0</v>
      </c>
      <c r="S393" s="1">
        <v>0</v>
      </c>
      <c r="T393" s="1">
        <v>46.692599999999999</v>
      </c>
      <c r="U393" s="1">
        <f t="shared" si="142"/>
        <v>0</v>
      </c>
      <c r="V393" s="1">
        <v>4</v>
      </c>
      <c r="W393" s="1">
        <f t="shared" si="126"/>
        <v>0</v>
      </c>
      <c r="X393" s="1">
        <v>29</v>
      </c>
      <c r="Y393" s="1">
        <f t="shared" si="132"/>
        <v>0</v>
      </c>
      <c r="Z393" s="1">
        <v>0</v>
      </c>
      <c r="AA393" s="1">
        <v>11.439299999999999</v>
      </c>
      <c r="AB393" s="1">
        <f t="shared" si="144"/>
        <v>0</v>
      </c>
      <c r="AC393" s="1">
        <v>3</v>
      </c>
      <c r="AD393" s="1">
        <f t="shared" si="127"/>
        <v>0</v>
      </c>
      <c r="AE393" s="1">
        <v>22</v>
      </c>
      <c r="AF393" s="1">
        <f t="shared" si="133"/>
        <v>0</v>
      </c>
      <c r="AH393" s="1">
        <f t="shared" si="135"/>
        <v>0</v>
      </c>
      <c r="AI393" s="1">
        <f t="shared" si="136"/>
        <v>212.82380000000001</v>
      </c>
      <c r="AJ393" s="1">
        <f t="shared" si="137"/>
        <v>0</v>
      </c>
      <c r="AK393" s="1">
        <v>35</v>
      </c>
      <c r="AL393" s="1">
        <f t="shared" si="138"/>
        <v>0</v>
      </c>
      <c r="AM393" s="1">
        <f t="shared" si="134"/>
        <v>0</v>
      </c>
    </row>
    <row r="394" spans="1:39" x14ac:dyDescent="0.35">
      <c r="A394" s="1">
        <v>412</v>
      </c>
      <c r="B394" s="1" t="s">
        <v>43</v>
      </c>
      <c r="C394" s="1" t="s">
        <v>5</v>
      </c>
      <c r="D394" s="1" t="s">
        <v>9</v>
      </c>
      <c r="E394" s="1">
        <v>0</v>
      </c>
      <c r="F394" s="1">
        <v>91.029300000000006</v>
      </c>
      <c r="G394" s="1">
        <f t="shared" si="143"/>
        <v>0</v>
      </c>
      <c r="H394" s="1">
        <v>3</v>
      </c>
      <c r="I394" s="1">
        <f t="shared" si="141"/>
        <v>0</v>
      </c>
      <c r="J394" s="1">
        <v>25</v>
      </c>
      <c r="K394" s="1">
        <f t="shared" si="130"/>
        <v>0</v>
      </c>
      <c r="L394" s="1">
        <v>0</v>
      </c>
      <c r="M394" s="1">
        <v>63.662599999999998</v>
      </c>
      <c r="N394" s="1">
        <f t="shared" si="139"/>
        <v>0</v>
      </c>
      <c r="O394" s="1">
        <v>4</v>
      </c>
      <c r="P394" s="1">
        <f t="shared" si="140"/>
        <v>0</v>
      </c>
      <c r="Q394" s="1">
        <v>28</v>
      </c>
      <c r="R394" s="1">
        <f t="shared" si="131"/>
        <v>0</v>
      </c>
      <c r="S394" s="1">
        <v>0</v>
      </c>
      <c r="T394" s="1">
        <v>46.692599999999999</v>
      </c>
      <c r="U394" s="1">
        <f t="shared" si="142"/>
        <v>0</v>
      </c>
      <c r="V394" s="1">
        <v>4</v>
      </c>
      <c r="W394" s="1">
        <f t="shared" si="126"/>
        <v>0</v>
      </c>
      <c r="X394" s="1">
        <v>29</v>
      </c>
      <c r="Y394" s="1">
        <f t="shared" si="132"/>
        <v>0</v>
      </c>
      <c r="Z394" s="1">
        <v>0</v>
      </c>
      <c r="AA394" s="1">
        <v>11.439299999999999</v>
      </c>
      <c r="AB394" s="1">
        <f t="shared" si="144"/>
        <v>0</v>
      </c>
      <c r="AC394" s="1">
        <v>3</v>
      </c>
      <c r="AD394" s="1">
        <f t="shared" si="127"/>
        <v>0</v>
      </c>
      <c r="AE394" s="1">
        <v>22</v>
      </c>
      <c r="AF394" s="1">
        <f t="shared" si="133"/>
        <v>0</v>
      </c>
      <c r="AH394" s="1">
        <f t="shared" si="135"/>
        <v>0</v>
      </c>
      <c r="AI394" s="1">
        <f t="shared" si="136"/>
        <v>212.82380000000001</v>
      </c>
      <c r="AJ394" s="1">
        <f t="shared" si="137"/>
        <v>0</v>
      </c>
      <c r="AK394" s="1">
        <v>35</v>
      </c>
      <c r="AL394" s="1">
        <f t="shared" si="138"/>
        <v>0</v>
      </c>
      <c r="AM394" s="1">
        <f t="shared" si="134"/>
        <v>0</v>
      </c>
    </row>
    <row r="395" spans="1:39" x14ac:dyDescent="0.35">
      <c r="A395" s="1">
        <v>413</v>
      </c>
      <c r="B395" s="1" t="s">
        <v>43</v>
      </c>
      <c r="C395" s="1" t="s">
        <v>5</v>
      </c>
      <c r="D395" s="1" t="s">
        <v>10</v>
      </c>
      <c r="E395" s="1">
        <v>0</v>
      </c>
      <c r="F395" s="1">
        <v>91.029300000000006</v>
      </c>
      <c r="G395" s="1">
        <f t="shared" si="143"/>
        <v>0</v>
      </c>
      <c r="H395" s="1">
        <v>3</v>
      </c>
      <c r="I395" s="1">
        <f t="shared" si="141"/>
        <v>0</v>
      </c>
      <c r="J395" s="1">
        <v>25</v>
      </c>
      <c r="K395" s="1">
        <f t="shared" si="130"/>
        <v>0</v>
      </c>
      <c r="L395" s="1">
        <v>0</v>
      </c>
      <c r="M395" s="1">
        <v>63.662599999999998</v>
      </c>
      <c r="N395" s="1">
        <f t="shared" si="139"/>
        <v>0</v>
      </c>
      <c r="O395" s="1">
        <v>4</v>
      </c>
      <c r="P395" s="1">
        <f t="shared" si="140"/>
        <v>0</v>
      </c>
      <c r="Q395" s="1">
        <v>28</v>
      </c>
      <c r="R395" s="1">
        <f t="shared" si="131"/>
        <v>0</v>
      </c>
      <c r="S395" s="1">
        <v>0</v>
      </c>
      <c r="T395" s="1">
        <v>46.692599999999999</v>
      </c>
      <c r="U395" s="1">
        <f t="shared" si="142"/>
        <v>0</v>
      </c>
      <c r="V395" s="1">
        <v>4</v>
      </c>
      <c r="W395" s="1">
        <f t="shared" si="126"/>
        <v>0</v>
      </c>
      <c r="X395" s="1">
        <v>29</v>
      </c>
      <c r="Y395" s="1">
        <f t="shared" si="132"/>
        <v>0</v>
      </c>
      <c r="Z395" s="1">
        <v>0</v>
      </c>
      <c r="AA395" s="1">
        <v>11.439299999999999</v>
      </c>
      <c r="AB395" s="1">
        <f t="shared" si="144"/>
        <v>0</v>
      </c>
      <c r="AC395" s="1">
        <v>3</v>
      </c>
      <c r="AD395" s="1">
        <f t="shared" si="127"/>
        <v>0</v>
      </c>
      <c r="AE395" s="1">
        <v>22</v>
      </c>
      <c r="AF395" s="1">
        <f t="shared" si="133"/>
        <v>0</v>
      </c>
      <c r="AH395" s="1">
        <f t="shared" si="135"/>
        <v>0</v>
      </c>
      <c r="AI395" s="1">
        <f t="shared" si="136"/>
        <v>212.82380000000001</v>
      </c>
      <c r="AJ395" s="1">
        <f t="shared" si="137"/>
        <v>0</v>
      </c>
      <c r="AK395" s="1">
        <v>35</v>
      </c>
      <c r="AL395" s="1">
        <f t="shared" si="138"/>
        <v>0</v>
      </c>
      <c r="AM395" s="1">
        <f t="shared" si="134"/>
        <v>0</v>
      </c>
    </row>
    <row r="396" spans="1:39" x14ac:dyDescent="0.35">
      <c r="A396" s="1">
        <v>414</v>
      </c>
      <c r="B396" s="1" t="s">
        <v>43</v>
      </c>
      <c r="C396" s="1" t="s">
        <v>5</v>
      </c>
      <c r="D396" s="1" t="s">
        <v>11</v>
      </c>
      <c r="E396" s="1">
        <v>0</v>
      </c>
      <c r="F396" s="1">
        <v>91.029300000000006</v>
      </c>
      <c r="G396" s="1">
        <f t="shared" si="143"/>
        <v>0</v>
      </c>
      <c r="H396" s="1">
        <v>3</v>
      </c>
      <c r="I396" s="1">
        <f t="shared" si="141"/>
        <v>0</v>
      </c>
      <c r="J396" s="1">
        <v>25</v>
      </c>
      <c r="K396" s="1">
        <f t="shared" si="130"/>
        <v>0</v>
      </c>
      <c r="L396" s="1">
        <v>0</v>
      </c>
      <c r="M396" s="1">
        <v>63.662599999999998</v>
      </c>
      <c r="N396" s="1">
        <f t="shared" si="139"/>
        <v>0</v>
      </c>
      <c r="O396" s="1">
        <v>4</v>
      </c>
      <c r="P396" s="1">
        <f t="shared" si="140"/>
        <v>0</v>
      </c>
      <c r="Q396" s="1">
        <v>28</v>
      </c>
      <c r="R396" s="1">
        <f t="shared" si="131"/>
        <v>0</v>
      </c>
      <c r="S396" s="1">
        <v>0</v>
      </c>
      <c r="T396" s="1">
        <v>46.692599999999999</v>
      </c>
      <c r="U396" s="1">
        <f t="shared" si="142"/>
        <v>0</v>
      </c>
      <c r="V396" s="1">
        <v>4</v>
      </c>
      <c r="W396" s="1">
        <f t="shared" si="126"/>
        <v>0</v>
      </c>
      <c r="X396" s="1">
        <v>29</v>
      </c>
      <c r="Y396" s="1">
        <f t="shared" si="132"/>
        <v>0</v>
      </c>
      <c r="Z396" s="1">
        <v>0</v>
      </c>
      <c r="AA396" s="1">
        <v>11.439299999999999</v>
      </c>
      <c r="AB396" s="1">
        <f t="shared" si="144"/>
        <v>0</v>
      </c>
      <c r="AC396" s="1">
        <v>3</v>
      </c>
      <c r="AD396" s="1">
        <f t="shared" si="127"/>
        <v>0</v>
      </c>
      <c r="AE396" s="1">
        <v>22</v>
      </c>
      <c r="AF396" s="1">
        <f t="shared" si="133"/>
        <v>0</v>
      </c>
      <c r="AH396" s="1">
        <f t="shared" si="135"/>
        <v>0</v>
      </c>
      <c r="AI396" s="1">
        <f t="shared" si="136"/>
        <v>212.82380000000001</v>
      </c>
      <c r="AJ396" s="1">
        <f t="shared" si="137"/>
        <v>0</v>
      </c>
      <c r="AK396" s="1">
        <v>35</v>
      </c>
      <c r="AL396" s="1">
        <f t="shared" si="138"/>
        <v>0</v>
      </c>
      <c r="AM396" s="1">
        <f t="shared" si="134"/>
        <v>0</v>
      </c>
    </row>
    <row r="397" spans="1:39" x14ac:dyDescent="0.35">
      <c r="A397" s="1">
        <v>415</v>
      </c>
      <c r="B397" s="1" t="s">
        <v>43</v>
      </c>
      <c r="C397" s="1" t="s">
        <v>5</v>
      </c>
      <c r="D397" s="1" t="s">
        <v>1</v>
      </c>
      <c r="E397" s="1">
        <v>0</v>
      </c>
      <c r="F397" s="1">
        <v>91.029300000000006</v>
      </c>
      <c r="G397" s="1">
        <f t="shared" si="143"/>
        <v>0</v>
      </c>
      <c r="H397" s="1">
        <v>3</v>
      </c>
      <c r="I397" s="1">
        <f t="shared" si="141"/>
        <v>0</v>
      </c>
      <c r="J397" s="1">
        <v>25</v>
      </c>
      <c r="K397" s="1">
        <f t="shared" si="130"/>
        <v>0</v>
      </c>
      <c r="L397" s="1">
        <v>0</v>
      </c>
      <c r="M397" s="1">
        <v>63.662599999999998</v>
      </c>
      <c r="N397" s="1">
        <f t="shared" ref="N397:N421" si="145">L397/(M397/100)</f>
        <v>0</v>
      </c>
      <c r="O397" s="1">
        <v>4</v>
      </c>
      <c r="P397" s="1">
        <f t="shared" si="140"/>
        <v>0</v>
      </c>
      <c r="Q397" s="1">
        <v>28</v>
      </c>
      <c r="R397" s="1">
        <f t="shared" si="131"/>
        <v>0</v>
      </c>
      <c r="S397" s="1">
        <v>0</v>
      </c>
      <c r="T397" s="1">
        <v>46.692599999999999</v>
      </c>
      <c r="U397" s="1">
        <f t="shared" si="142"/>
        <v>0</v>
      </c>
      <c r="V397" s="1">
        <v>4</v>
      </c>
      <c r="W397" s="1">
        <f t="shared" si="126"/>
        <v>0</v>
      </c>
      <c r="X397" s="1">
        <v>29</v>
      </c>
      <c r="Y397" s="1">
        <f t="shared" si="132"/>
        <v>0</v>
      </c>
      <c r="Z397" s="1">
        <v>0</v>
      </c>
      <c r="AA397" s="1">
        <v>11.439299999999999</v>
      </c>
      <c r="AB397" s="1">
        <f t="shared" si="144"/>
        <v>0</v>
      </c>
      <c r="AC397" s="1">
        <v>3</v>
      </c>
      <c r="AD397" s="1">
        <f t="shared" si="127"/>
        <v>0</v>
      </c>
      <c r="AE397" s="1">
        <v>22</v>
      </c>
      <c r="AF397" s="1">
        <f t="shared" si="133"/>
        <v>0</v>
      </c>
      <c r="AH397" s="1">
        <f t="shared" si="135"/>
        <v>0</v>
      </c>
      <c r="AI397" s="1">
        <f t="shared" si="136"/>
        <v>212.82380000000001</v>
      </c>
      <c r="AJ397" s="1">
        <f t="shared" si="137"/>
        <v>0</v>
      </c>
      <c r="AK397" s="1">
        <v>35</v>
      </c>
      <c r="AL397" s="1">
        <f t="shared" si="138"/>
        <v>0</v>
      </c>
      <c r="AM397" s="1">
        <f t="shared" si="134"/>
        <v>0</v>
      </c>
    </row>
    <row r="398" spans="1:39" x14ac:dyDescent="0.35">
      <c r="A398" s="1">
        <v>429</v>
      </c>
      <c r="B398" s="1" t="s">
        <v>45</v>
      </c>
      <c r="C398" s="1" t="s">
        <v>4</v>
      </c>
      <c r="D398" s="1" t="s">
        <v>2</v>
      </c>
      <c r="E398" s="1">
        <v>0</v>
      </c>
      <c r="F398" s="1">
        <f>SUM(E398:E409)</f>
        <v>47.25</v>
      </c>
      <c r="G398" s="1">
        <f t="shared" si="143"/>
        <v>0</v>
      </c>
      <c r="H398" s="1">
        <v>1</v>
      </c>
      <c r="I398" s="1">
        <f t="shared" si="141"/>
        <v>0</v>
      </c>
      <c r="J398" s="1">
        <v>25</v>
      </c>
      <c r="K398" s="1">
        <f t="shared" si="130"/>
        <v>0</v>
      </c>
      <c r="L398" s="1">
        <v>0</v>
      </c>
      <c r="M398" s="1">
        <f>SUM(L398:L409)</f>
        <v>47.25</v>
      </c>
      <c r="N398" s="1">
        <f t="shared" si="145"/>
        <v>0</v>
      </c>
      <c r="O398" s="1">
        <v>2</v>
      </c>
      <c r="P398" s="1">
        <f t="shared" si="140"/>
        <v>0</v>
      </c>
      <c r="Q398" s="1">
        <v>28</v>
      </c>
      <c r="R398" s="1">
        <f t="shared" si="131"/>
        <v>0</v>
      </c>
      <c r="S398" s="1">
        <v>0</v>
      </c>
      <c r="T398" s="1">
        <f>SUM(S398:S409)</f>
        <v>47.25</v>
      </c>
      <c r="U398" s="1">
        <f t="shared" si="142"/>
        <v>0</v>
      </c>
      <c r="V398" s="1">
        <v>2</v>
      </c>
      <c r="W398" s="1">
        <f t="shared" si="126"/>
        <v>0</v>
      </c>
      <c r="X398" s="1">
        <v>29</v>
      </c>
      <c r="Y398" s="1">
        <f t="shared" si="132"/>
        <v>0</v>
      </c>
      <c r="Z398" s="1">
        <v>0</v>
      </c>
      <c r="AA398" s="1">
        <v>0</v>
      </c>
      <c r="AB398" s="1">
        <v>0</v>
      </c>
      <c r="AC398" s="1">
        <v>1</v>
      </c>
      <c r="AD398" s="1">
        <f t="shared" si="127"/>
        <v>0</v>
      </c>
      <c r="AE398" s="1">
        <v>22</v>
      </c>
      <c r="AF398" s="1">
        <f t="shared" si="133"/>
        <v>0</v>
      </c>
      <c r="AH398" s="1">
        <f t="shared" si="135"/>
        <v>0</v>
      </c>
      <c r="AI398" s="1">
        <f t="shared" si="136"/>
        <v>141.75</v>
      </c>
      <c r="AJ398" s="1">
        <f t="shared" si="137"/>
        <v>0</v>
      </c>
      <c r="AK398" s="1">
        <v>35</v>
      </c>
      <c r="AL398" s="1">
        <f t="shared" si="138"/>
        <v>0</v>
      </c>
      <c r="AM398" s="1">
        <f t="shared" si="134"/>
        <v>0</v>
      </c>
    </row>
    <row r="399" spans="1:39" x14ac:dyDescent="0.35">
      <c r="A399" s="1">
        <v>430</v>
      </c>
      <c r="B399" s="1" t="s">
        <v>45</v>
      </c>
      <c r="C399" s="1" t="s">
        <v>4</v>
      </c>
      <c r="D399" s="1" t="s">
        <v>3</v>
      </c>
      <c r="E399" s="1">
        <v>5</v>
      </c>
      <c r="F399" s="1">
        <v>47.25</v>
      </c>
      <c r="G399" s="1">
        <f t="shared" si="143"/>
        <v>10.582010582010582</v>
      </c>
      <c r="H399" s="1">
        <v>1</v>
      </c>
      <c r="I399" s="1">
        <f t="shared" si="141"/>
        <v>10.582010582010582</v>
      </c>
      <c r="J399" s="1">
        <v>25</v>
      </c>
      <c r="K399" s="1">
        <f t="shared" si="130"/>
        <v>0.42328042328042331</v>
      </c>
      <c r="L399" s="1">
        <v>5</v>
      </c>
      <c r="M399" s="1">
        <v>47.25</v>
      </c>
      <c r="N399" s="1">
        <f t="shared" si="145"/>
        <v>10.582010582010582</v>
      </c>
      <c r="O399" s="1">
        <v>2</v>
      </c>
      <c r="P399" s="1">
        <f t="shared" si="140"/>
        <v>5.2910052910052912</v>
      </c>
      <c r="Q399" s="1">
        <v>28</v>
      </c>
      <c r="R399" s="1">
        <f t="shared" si="131"/>
        <v>0.3779289493575208</v>
      </c>
      <c r="S399" s="1">
        <v>5</v>
      </c>
      <c r="T399" s="1">
        <v>47.25</v>
      </c>
      <c r="U399" s="1">
        <f t="shared" si="142"/>
        <v>10.582010582010582</v>
      </c>
      <c r="V399" s="1">
        <v>2</v>
      </c>
      <c r="W399" s="1">
        <f t="shared" si="126"/>
        <v>5.2910052910052912</v>
      </c>
      <c r="X399" s="1">
        <v>29</v>
      </c>
      <c r="Y399" s="1">
        <f t="shared" si="132"/>
        <v>0.36489691662105456</v>
      </c>
      <c r="Z399" s="1">
        <v>0</v>
      </c>
      <c r="AA399" s="1">
        <v>0</v>
      </c>
      <c r="AB399" s="1">
        <v>0</v>
      </c>
      <c r="AC399" s="1">
        <v>1</v>
      </c>
      <c r="AD399" s="1">
        <f t="shared" si="127"/>
        <v>0</v>
      </c>
      <c r="AE399" s="1">
        <v>22</v>
      </c>
      <c r="AF399" s="1">
        <f t="shared" si="133"/>
        <v>0</v>
      </c>
      <c r="AH399" s="1">
        <f t="shared" si="135"/>
        <v>15</v>
      </c>
      <c r="AI399" s="1">
        <f t="shared" si="136"/>
        <v>141.75</v>
      </c>
      <c r="AJ399" s="1">
        <f t="shared" si="137"/>
        <v>10.582010582010582</v>
      </c>
      <c r="AK399" s="1">
        <v>35</v>
      </c>
      <c r="AL399" s="1">
        <f t="shared" si="138"/>
        <v>0.30234315948601664</v>
      </c>
      <c r="AM399" s="1">
        <f t="shared" si="134"/>
        <v>0.3</v>
      </c>
    </row>
    <row r="400" spans="1:39" x14ac:dyDescent="0.35">
      <c r="A400" s="1">
        <v>431</v>
      </c>
      <c r="B400" s="1" t="s">
        <v>45</v>
      </c>
      <c r="C400" s="1" t="s">
        <v>4</v>
      </c>
      <c r="D400" s="1" t="s">
        <v>4</v>
      </c>
      <c r="E400" s="1">
        <v>40.25</v>
      </c>
      <c r="F400" s="1">
        <v>47.25</v>
      </c>
      <c r="G400" s="1">
        <f t="shared" si="143"/>
        <v>85.18518518518519</v>
      </c>
      <c r="H400" s="1">
        <v>1</v>
      </c>
      <c r="I400" s="1">
        <f t="shared" si="141"/>
        <v>85.18518518518519</v>
      </c>
      <c r="J400" s="1">
        <v>25</v>
      </c>
      <c r="K400" s="1">
        <f t="shared" si="130"/>
        <v>3.4074074074074074</v>
      </c>
      <c r="L400" s="1">
        <v>40.25</v>
      </c>
      <c r="M400" s="1">
        <v>47.25</v>
      </c>
      <c r="N400" s="1">
        <f t="shared" si="145"/>
        <v>85.18518518518519</v>
      </c>
      <c r="O400" s="1">
        <v>2</v>
      </c>
      <c r="P400" s="1">
        <f t="shared" si="140"/>
        <v>42.592592592592595</v>
      </c>
      <c r="Q400" s="1">
        <v>28</v>
      </c>
      <c r="R400" s="1">
        <f t="shared" si="131"/>
        <v>3.0423280423280423</v>
      </c>
      <c r="S400" s="1">
        <v>40.25</v>
      </c>
      <c r="T400" s="1">
        <v>47.25</v>
      </c>
      <c r="U400" s="1">
        <f t="shared" si="142"/>
        <v>85.18518518518519</v>
      </c>
      <c r="V400" s="1">
        <v>2</v>
      </c>
      <c r="W400" s="1">
        <f t="shared" si="126"/>
        <v>42.592592592592595</v>
      </c>
      <c r="X400" s="1">
        <v>29</v>
      </c>
      <c r="Y400" s="1">
        <f t="shared" si="132"/>
        <v>2.9374201787994894</v>
      </c>
      <c r="Z400" s="1">
        <v>0</v>
      </c>
      <c r="AA400" s="1">
        <v>0</v>
      </c>
      <c r="AB400" s="1">
        <v>0</v>
      </c>
      <c r="AC400" s="1">
        <v>1</v>
      </c>
      <c r="AD400" s="1">
        <f t="shared" si="127"/>
        <v>0</v>
      </c>
      <c r="AE400" s="1">
        <v>22</v>
      </c>
      <c r="AF400" s="1">
        <f t="shared" si="133"/>
        <v>0</v>
      </c>
      <c r="AH400" s="1">
        <f t="shared" si="135"/>
        <v>120.75</v>
      </c>
      <c r="AI400" s="1">
        <f t="shared" si="136"/>
        <v>141.75</v>
      </c>
      <c r="AJ400" s="1">
        <f t="shared" si="137"/>
        <v>85.18518518518519</v>
      </c>
      <c r="AK400" s="1">
        <v>35</v>
      </c>
      <c r="AL400" s="1">
        <f t="shared" si="138"/>
        <v>2.4338624338624339</v>
      </c>
      <c r="AM400" s="1">
        <f t="shared" si="134"/>
        <v>2.4</v>
      </c>
    </row>
    <row r="401" spans="1:39" x14ac:dyDescent="0.35">
      <c r="A401" s="1">
        <v>432</v>
      </c>
      <c r="B401" s="1" t="s">
        <v>45</v>
      </c>
      <c r="C401" s="1" t="s">
        <v>4</v>
      </c>
      <c r="D401" s="1" t="s">
        <v>5</v>
      </c>
      <c r="E401" s="1">
        <v>0</v>
      </c>
      <c r="F401" s="1">
        <v>47.25</v>
      </c>
      <c r="G401" s="1">
        <f t="shared" si="143"/>
        <v>0</v>
      </c>
      <c r="H401" s="1">
        <v>1</v>
      </c>
      <c r="I401" s="1">
        <f t="shared" si="141"/>
        <v>0</v>
      </c>
      <c r="J401" s="1">
        <v>25</v>
      </c>
      <c r="K401" s="1">
        <f t="shared" si="130"/>
        <v>0</v>
      </c>
      <c r="L401" s="1">
        <v>0</v>
      </c>
      <c r="M401" s="1">
        <v>47.25</v>
      </c>
      <c r="N401" s="1">
        <f t="shared" si="145"/>
        <v>0</v>
      </c>
      <c r="O401" s="1">
        <v>2</v>
      </c>
      <c r="P401" s="1">
        <f t="shared" si="140"/>
        <v>0</v>
      </c>
      <c r="Q401" s="1">
        <v>28</v>
      </c>
      <c r="R401" s="1">
        <f t="shared" si="131"/>
        <v>0</v>
      </c>
      <c r="S401" s="1">
        <v>0</v>
      </c>
      <c r="T401" s="1">
        <v>47.25</v>
      </c>
      <c r="U401" s="1">
        <f t="shared" si="142"/>
        <v>0</v>
      </c>
      <c r="V401" s="1">
        <v>2</v>
      </c>
      <c r="W401" s="1">
        <f t="shared" si="126"/>
        <v>0</v>
      </c>
      <c r="X401" s="1">
        <v>29</v>
      </c>
      <c r="Y401" s="1">
        <f t="shared" si="132"/>
        <v>0</v>
      </c>
      <c r="Z401" s="1">
        <v>0</v>
      </c>
      <c r="AA401" s="1">
        <v>0</v>
      </c>
      <c r="AB401" s="1">
        <v>0</v>
      </c>
      <c r="AC401" s="1">
        <v>1</v>
      </c>
      <c r="AD401" s="1">
        <f t="shared" si="127"/>
        <v>0</v>
      </c>
      <c r="AE401" s="1">
        <v>22</v>
      </c>
      <c r="AF401" s="1">
        <f t="shared" si="133"/>
        <v>0</v>
      </c>
      <c r="AH401" s="1">
        <f t="shared" si="135"/>
        <v>0</v>
      </c>
      <c r="AI401" s="1">
        <f t="shared" si="136"/>
        <v>141.75</v>
      </c>
      <c r="AJ401" s="1">
        <f t="shared" si="137"/>
        <v>0</v>
      </c>
      <c r="AK401" s="1">
        <v>35</v>
      </c>
      <c r="AL401" s="1">
        <f t="shared" si="138"/>
        <v>0</v>
      </c>
      <c r="AM401" s="1">
        <f t="shared" si="134"/>
        <v>0</v>
      </c>
    </row>
    <row r="402" spans="1:39" x14ac:dyDescent="0.35">
      <c r="A402" s="1">
        <v>433</v>
      </c>
      <c r="B402" s="1" t="s">
        <v>45</v>
      </c>
      <c r="C402" s="1" t="s">
        <v>4</v>
      </c>
      <c r="D402" s="1" t="s">
        <v>6</v>
      </c>
      <c r="E402" s="1">
        <v>0</v>
      </c>
      <c r="F402" s="1">
        <v>47.25</v>
      </c>
      <c r="G402" s="1">
        <f t="shared" si="143"/>
        <v>0</v>
      </c>
      <c r="H402" s="1">
        <v>1</v>
      </c>
      <c r="I402" s="1">
        <f t="shared" si="141"/>
        <v>0</v>
      </c>
      <c r="J402" s="1">
        <v>25</v>
      </c>
      <c r="K402" s="1">
        <f t="shared" si="130"/>
        <v>0</v>
      </c>
      <c r="L402" s="1">
        <v>0</v>
      </c>
      <c r="M402" s="1">
        <v>47.25</v>
      </c>
      <c r="N402" s="1">
        <f t="shared" si="145"/>
        <v>0</v>
      </c>
      <c r="O402" s="1">
        <v>2</v>
      </c>
      <c r="P402" s="1">
        <f t="shared" si="140"/>
        <v>0</v>
      </c>
      <c r="Q402" s="1">
        <v>28</v>
      </c>
      <c r="R402" s="1">
        <f t="shared" si="131"/>
        <v>0</v>
      </c>
      <c r="S402" s="1">
        <v>0</v>
      </c>
      <c r="T402" s="1">
        <v>47.25</v>
      </c>
      <c r="U402" s="1">
        <f t="shared" si="142"/>
        <v>0</v>
      </c>
      <c r="V402" s="1">
        <v>2</v>
      </c>
      <c r="W402" s="1">
        <f t="shared" si="126"/>
        <v>0</v>
      </c>
      <c r="X402" s="1">
        <v>29</v>
      </c>
      <c r="Y402" s="1">
        <f t="shared" si="132"/>
        <v>0</v>
      </c>
      <c r="Z402" s="1">
        <v>0</v>
      </c>
      <c r="AA402" s="1">
        <v>0</v>
      </c>
      <c r="AB402" s="1">
        <v>0</v>
      </c>
      <c r="AC402" s="1">
        <v>1</v>
      </c>
      <c r="AD402" s="1">
        <f t="shared" si="127"/>
        <v>0</v>
      </c>
      <c r="AE402" s="1">
        <v>22</v>
      </c>
      <c r="AF402" s="1">
        <f t="shared" si="133"/>
        <v>0</v>
      </c>
      <c r="AH402" s="1">
        <f t="shared" si="135"/>
        <v>0</v>
      </c>
      <c r="AI402" s="1">
        <f t="shared" si="136"/>
        <v>141.75</v>
      </c>
      <c r="AJ402" s="1">
        <f t="shared" si="137"/>
        <v>0</v>
      </c>
      <c r="AK402" s="1">
        <v>35</v>
      </c>
      <c r="AL402" s="1">
        <f t="shared" si="138"/>
        <v>0</v>
      </c>
      <c r="AM402" s="1">
        <f t="shared" si="134"/>
        <v>0</v>
      </c>
    </row>
    <row r="403" spans="1:39" x14ac:dyDescent="0.35">
      <c r="A403" s="1">
        <v>434</v>
      </c>
      <c r="B403" s="1" t="s">
        <v>45</v>
      </c>
      <c r="C403" s="1" t="s">
        <v>4</v>
      </c>
      <c r="D403" s="1" t="s">
        <v>7</v>
      </c>
      <c r="E403" s="1">
        <v>0</v>
      </c>
      <c r="F403" s="1">
        <v>47.25</v>
      </c>
      <c r="G403" s="1">
        <f t="shared" si="143"/>
        <v>0</v>
      </c>
      <c r="H403" s="1">
        <v>1</v>
      </c>
      <c r="I403" s="1">
        <f t="shared" si="141"/>
        <v>0</v>
      </c>
      <c r="J403" s="1">
        <v>25</v>
      </c>
      <c r="K403" s="1">
        <f t="shared" si="130"/>
        <v>0</v>
      </c>
      <c r="L403" s="1">
        <v>0</v>
      </c>
      <c r="M403" s="1">
        <v>47.25</v>
      </c>
      <c r="N403" s="1">
        <f t="shared" si="145"/>
        <v>0</v>
      </c>
      <c r="O403" s="1">
        <v>2</v>
      </c>
      <c r="P403" s="1">
        <f t="shared" si="140"/>
        <v>0</v>
      </c>
      <c r="Q403" s="1">
        <v>28</v>
      </c>
      <c r="R403" s="1">
        <f t="shared" si="131"/>
        <v>0</v>
      </c>
      <c r="S403" s="1">
        <v>0</v>
      </c>
      <c r="T403" s="1">
        <v>47.25</v>
      </c>
      <c r="U403" s="1">
        <f t="shared" si="142"/>
        <v>0</v>
      </c>
      <c r="V403" s="1">
        <v>2</v>
      </c>
      <c r="W403" s="1">
        <f t="shared" si="126"/>
        <v>0</v>
      </c>
      <c r="X403" s="1">
        <v>29</v>
      </c>
      <c r="Y403" s="1">
        <f t="shared" si="132"/>
        <v>0</v>
      </c>
      <c r="Z403" s="1">
        <v>0</v>
      </c>
      <c r="AA403" s="1">
        <v>0</v>
      </c>
      <c r="AB403" s="1">
        <v>0</v>
      </c>
      <c r="AC403" s="1">
        <v>1</v>
      </c>
      <c r="AD403" s="1">
        <f t="shared" si="127"/>
        <v>0</v>
      </c>
      <c r="AE403" s="1">
        <v>22</v>
      </c>
      <c r="AF403" s="1">
        <f t="shared" si="133"/>
        <v>0</v>
      </c>
      <c r="AH403" s="1">
        <f t="shared" si="135"/>
        <v>0</v>
      </c>
      <c r="AI403" s="1">
        <f t="shared" si="136"/>
        <v>141.75</v>
      </c>
      <c r="AJ403" s="1">
        <f t="shared" si="137"/>
        <v>0</v>
      </c>
      <c r="AK403" s="1">
        <v>35</v>
      </c>
      <c r="AL403" s="1">
        <f t="shared" si="138"/>
        <v>0</v>
      </c>
      <c r="AM403" s="1">
        <f t="shared" si="134"/>
        <v>0</v>
      </c>
    </row>
    <row r="404" spans="1:39" x14ac:dyDescent="0.35">
      <c r="A404" s="1">
        <v>435</v>
      </c>
      <c r="B404" s="1" t="s">
        <v>45</v>
      </c>
      <c r="C404" s="1" t="s">
        <v>4</v>
      </c>
      <c r="D404" s="1" t="s">
        <v>8</v>
      </c>
      <c r="E404" s="1">
        <v>0</v>
      </c>
      <c r="F404" s="1">
        <v>47.25</v>
      </c>
      <c r="G404" s="1">
        <f t="shared" si="143"/>
        <v>0</v>
      </c>
      <c r="H404" s="1">
        <v>1</v>
      </c>
      <c r="I404" s="1">
        <f t="shared" si="141"/>
        <v>0</v>
      </c>
      <c r="J404" s="1">
        <v>25</v>
      </c>
      <c r="K404" s="1">
        <f t="shared" si="130"/>
        <v>0</v>
      </c>
      <c r="L404" s="1">
        <v>0</v>
      </c>
      <c r="M404" s="1">
        <v>47.25</v>
      </c>
      <c r="N404" s="1">
        <f t="shared" si="145"/>
        <v>0</v>
      </c>
      <c r="O404" s="1">
        <v>2</v>
      </c>
      <c r="P404" s="1">
        <f t="shared" si="140"/>
        <v>0</v>
      </c>
      <c r="Q404" s="1">
        <v>28</v>
      </c>
      <c r="R404" s="1">
        <f t="shared" si="131"/>
        <v>0</v>
      </c>
      <c r="S404" s="1">
        <v>0</v>
      </c>
      <c r="T404" s="1">
        <v>47.25</v>
      </c>
      <c r="U404" s="1">
        <f t="shared" si="142"/>
        <v>0</v>
      </c>
      <c r="V404" s="1">
        <v>2</v>
      </c>
      <c r="W404" s="1">
        <f t="shared" si="126"/>
        <v>0</v>
      </c>
      <c r="X404" s="1">
        <v>29</v>
      </c>
      <c r="Y404" s="1">
        <f t="shared" si="132"/>
        <v>0</v>
      </c>
      <c r="Z404" s="1">
        <v>0</v>
      </c>
      <c r="AA404" s="1">
        <v>0</v>
      </c>
      <c r="AB404" s="1">
        <v>0</v>
      </c>
      <c r="AC404" s="1">
        <v>1</v>
      </c>
      <c r="AD404" s="1">
        <f t="shared" si="127"/>
        <v>0</v>
      </c>
      <c r="AE404" s="1">
        <v>22</v>
      </c>
      <c r="AF404" s="1">
        <f t="shared" si="133"/>
        <v>0</v>
      </c>
      <c r="AH404" s="1">
        <f t="shared" si="135"/>
        <v>0</v>
      </c>
      <c r="AI404" s="1">
        <f t="shared" si="136"/>
        <v>141.75</v>
      </c>
      <c r="AJ404" s="1">
        <f t="shared" si="137"/>
        <v>0</v>
      </c>
      <c r="AK404" s="1">
        <v>35</v>
      </c>
      <c r="AL404" s="1">
        <f t="shared" si="138"/>
        <v>0</v>
      </c>
      <c r="AM404" s="1">
        <f t="shared" si="134"/>
        <v>0</v>
      </c>
    </row>
    <row r="405" spans="1:39" x14ac:dyDescent="0.35">
      <c r="A405" s="1">
        <v>436</v>
      </c>
      <c r="B405" s="1" t="s">
        <v>45</v>
      </c>
      <c r="C405" s="1" t="s">
        <v>4</v>
      </c>
      <c r="D405" s="1" t="s">
        <v>12</v>
      </c>
      <c r="E405" s="1">
        <v>0</v>
      </c>
      <c r="F405" s="1">
        <v>47.25</v>
      </c>
      <c r="G405" s="1">
        <f t="shared" si="143"/>
        <v>0</v>
      </c>
      <c r="H405" s="1">
        <v>1</v>
      </c>
      <c r="I405" s="1">
        <f t="shared" si="141"/>
        <v>0</v>
      </c>
      <c r="J405" s="1">
        <v>25</v>
      </c>
      <c r="K405" s="1">
        <f t="shared" si="130"/>
        <v>0</v>
      </c>
      <c r="L405" s="1">
        <v>0</v>
      </c>
      <c r="M405" s="1">
        <v>47.25</v>
      </c>
      <c r="N405" s="1">
        <f t="shared" si="145"/>
        <v>0</v>
      </c>
      <c r="O405" s="1">
        <v>2</v>
      </c>
      <c r="P405" s="1">
        <f t="shared" si="140"/>
        <v>0</v>
      </c>
      <c r="Q405" s="1">
        <v>28</v>
      </c>
      <c r="R405" s="1">
        <f t="shared" si="131"/>
        <v>0</v>
      </c>
      <c r="S405" s="1">
        <v>0</v>
      </c>
      <c r="T405" s="1">
        <v>47.25</v>
      </c>
      <c r="U405" s="1">
        <f t="shared" si="142"/>
        <v>0</v>
      </c>
      <c r="V405" s="1">
        <v>2</v>
      </c>
      <c r="W405" s="1">
        <f t="shared" si="126"/>
        <v>0</v>
      </c>
      <c r="X405" s="1">
        <v>29</v>
      </c>
      <c r="Y405" s="1">
        <f t="shared" si="132"/>
        <v>0</v>
      </c>
      <c r="Z405" s="1">
        <v>0</v>
      </c>
      <c r="AA405" s="1">
        <v>0</v>
      </c>
      <c r="AB405" s="1">
        <v>0</v>
      </c>
      <c r="AC405" s="1">
        <v>1</v>
      </c>
      <c r="AD405" s="1">
        <f t="shared" si="127"/>
        <v>0</v>
      </c>
      <c r="AE405" s="1">
        <v>22</v>
      </c>
      <c r="AF405" s="1">
        <f t="shared" si="133"/>
        <v>0</v>
      </c>
      <c r="AH405" s="1">
        <f t="shared" si="135"/>
        <v>0</v>
      </c>
      <c r="AI405" s="1">
        <f t="shared" si="136"/>
        <v>141.75</v>
      </c>
      <c r="AJ405" s="1">
        <f t="shared" si="137"/>
        <v>0</v>
      </c>
      <c r="AK405" s="1">
        <v>35</v>
      </c>
      <c r="AL405" s="1">
        <f t="shared" si="138"/>
        <v>0</v>
      </c>
      <c r="AM405" s="1">
        <f t="shared" si="134"/>
        <v>0</v>
      </c>
    </row>
    <row r="406" spans="1:39" x14ac:dyDescent="0.35">
      <c r="A406" s="1">
        <v>438</v>
      </c>
      <c r="B406" s="1" t="s">
        <v>45</v>
      </c>
      <c r="C406" s="1" t="s">
        <v>4</v>
      </c>
      <c r="D406" s="1" t="s">
        <v>9</v>
      </c>
      <c r="E406" s="1">
        <v>0</v>
      </c>
      <c r="F406" s="1">
        <v>47.25</v>
      </c>
      <c r="G406" s="1">
        <f t="shared" si="143"/>
        <v>0</v>
      </c>
      <c r="H406" s="1">
        <v>1</v>
      </c>
      <c r="I406" s="1">
        <f t="shared" si="141"/>
        <v>0</v>
      </c>
      <c r="J406" s="1">
        <v>25</v>
      </c>
      <c r="K406" s="1">
        <f t="shared" si="130"/>
        <v>0</v>
      </c>
      <c r="L406" s="1">
        <v>0</v>
      </c>
      <c r="M406" s="1">
        <v>47.25</v>
      </c>
      <c r="N406" s="1">
        <f t="shared" si="145"/>
        <v>0</v>
      </c>
      <c r="O406" s="1">
        <v>2</v>
      </c>
      <c r="P406" s="1">
        <f t="shared" si="140"/>
        <v>0</v>
      </c>
      <c r="Q406" s="1">
        <v>28</v>
      </c>
      <c r="R406" s="1">
        <f t="shared" si="131"/>
        <v>0</v>
      </c>
      <c r="S406" s="1">
        <v>0</v>
      </c>
      <c r="T406" s="1">
        <v>47.25</v>
      </c>
      <c r="U406" s="1">
        <f t="shared" si="142"/>
        <v>0</v>
      </c>
      <c r="V406" s="1">
        <v>2</v>
      </c>
      <c r="W406" s="1">
        <f t="shared" si="126"/>
        <v>0</v>
      </c>
      <c r="X406" s="1">
        <v>29</v>
      </c>
      <c r="Y406" s="1">
        <f t="shared" si="132"/>
        <v>0</v>
      </c>
      <c r="Z406" s="1">
        <v>0</v>
      </c>
      <c r="AA406" s="1">
        <v>0</v>
      </c>
      <c r="AB406" s="1">
        <v>0</v>
      </c>
      <c r="AC406" s="1">
        <v>1</v>
      </c>
      <c r="AD406" s="1">
        <f t="shared" si="127"/>
        <v>0</v>
      </c>
      <c r="AE406" s="1">
        <v>22</v>
      </c>
      <c r="AF406" s="1">
        <f t="shared" si="133"/>
        <v>0</v>
      </c>
      <c r="AH406" s="1">
        <f t="shared" si="135"/>
        <v>0</v>
      </c>
      <c r="AI406" s="1">
        <f t="shared" si="136"/>
        <v>141.75</v>
      </c>
      <c r="AJ406" s="1">
        <f t="shared" si="137"/>
        <v>0</v>
      </c>
      <c r="AK406" s="1">
        <v>35</v>
      </c>
      <c r="AL406" s="1">
        <f t="shared" si="138"/>
        <v>0</v>
      </c>
      <c r="AM406" s="1">
        <f t="shared" si="134"/>
        <v>0</v>
      </c>
    </row>
    <row r="407" spans="1:39" x14ac:dyDescent="0.35">
      <c r="A407" s="1">
        <v>439</v>
      </c>
      <c r="B407" s="1" t="s">
        <v>45</v>
      </c>
      <c r="C407" s="1" t="s">
        <v>4</v>
      </c>
      <c r="D407" s="1" t="s">
        <v>10</v>
      </c>
      <c r="E407" s="1">
        <v>0</v>
      </c>
      <c r="F407" s="1">
        <v>47.25</v>
      </c>
      <c r="G407" s="1">
        <f t="shared" si="143"/>
        <v>0</v>
      </c>
      <c r="H407" s="1">
        <v>1</v>
      </c>
      <c r="I407" s="1">
        <f t="shared" si="141"/>
        <v>0</v>
      </c>
      <c r="J407" s="1">
        <v>25</v>
      </c>
      <c r="K407" s="1">
        <f t="shared" si="130"/>
        <v>0</v>
      </c>
      <c r="L407" s="1">
        <v>0</v>
      </c>
      <c r="M407" s="1">
        <v>47.25</v>
      </c>
      <c r="N407" s="1">
        <f t="shared" si="145"/>
        <v>0</v>
      </c>
      <c r="O407" s="1">
        <v>2</v>
      </c>
      <c r="P407" s="1">
        <f t="shared" si="140"/>
        <v>0</v>
      </c>
      <c r="Q407" s="1">
        <v>28</v>
      </c>
      <c r="R407" s="1">
        <f t="shared" si="131"/>
        <v>0</v>
      </c>
      <c r="S407" s="1">
        <v>0</v>
      </c>
      <c r="T407" s="1">
        <v>47.25</v>
      </c>
      <c r="U407" s="1">
        <f t="shared" si="142"/>
        <v>0</v>
      </c>
      <c r="V407" s="1">
        <v>2</v>
      </c>
      <c r="W407" s="1">
        <f t="shared" si="126"/>
        <v>0</v>
      </c>
      <c r="X407" s="1">
        <v>29</v>
      </c>
      <c r="Y407" s="1">
        <f t="shared" si="132"/>
        <v>0</v>
      </c>
      <c r="Z407" s="1">
        <v>0</v>
      </c>
      <c r="AA407" s="1">
        <v>0</v>
      </c>
      <c r="AB407" s="1">
        <v>0</v>
      </c>
      <c r="AC407" s="1">
        <v>1</v>
      </c>
      <c r="AD407" s="1">
        <f t="shared" si="127"/>
        <v>0</v>
      </c>
      <c r="AE407" s="1">
        <v>22</v>
      </c>
      <c r="AF407" s="1">
        <f t="shared" si="133"/>
        <v>0</v>
      </c>
      <c r="AH407" s="1">
        <f t="shared" si="135"/>
        <v>0</v>
      </c>
      <c r="AI407" s="1">
        <f t="shared" si="136"/>
        <v>141.75</v>
      </c>
      <c r="AJ407" s="1">
        <f t="shared" si="137"/>
        <v>0</v>
      </c>
      <c r="AK407" s="1">
        <v>35</v>
      </c>
      <c r="AL407" s="1">
        <f t="shared" si="138"/>
        <v>0</v>
      </c>
      <c r="AM407" s="1">
        <f t="shared" si="134"/>
        <v>0</v>
      </c>
    </row>
    <row r="408" spans="1:39" x14ac:dyDescent="0.35">
      <c r="A408" s="1">
        <v>440</v>
      </c>
      <c r="B408" s="1" t="s">
        <v>45</v>
      </c>
      <c r="C408" s="1" t="s">
        <v>4</v>
      </c>
      <c r="D408" s="1" t="s">
        <v>11</v>
      </c>
      <c r="E408" s="1">
        <v>2</v>
      </c>
      <c r="F408" s="1">
        <v>47.25</v>
      </c>
      <c r="G408" s="1">
        <f t="shared" si="143"/>
        <v>4.2328042328042335</v>
      </c>
      <c r="H408" s="1">
        <v>1</v>
      </c>
      <c r="I408" s="1">
        <f t="shared" si="141"/>
        <v>4.2328042328042335</v>
      </c>
      <c r="J408" s="1">
        <v>25</v>
      </c>
      <c r="K408" s="1">
        <f t="shared" si="130"/>
        <v>0.16931216931216933</v>
      </c>
      <c r="L408" s="1">
        <v>2</v>
      </c>
      <c r="M408" s="1">
        <v>47.25</v>
      </c>
      <c r="N408" s="1">
        <f t="shared" si="145"/>
        <v>4.2328042328042335</v>
      </c>
      <c r="O408" s="1">
        <v>2</v>
      </c>
      <c r="P408" s="1">
        <f t="shared" si="140"/>
        <v>2.1164021164021167</v>
      </c>
      <c r="Q408" s="1">
        <v>28</v>
      </c>
      <c r="R408" s="1">
        <f t="shared" si="131"/>
        <v>0.15117157974300835</v>
      </c>
      <c r="S408" s="1">
        <v>2</v>
      </c>
      <c r="T408" s="1">
        <v>47.25</v>
      </c>
      <c r="U408" s="1">
        <f t="shared" si="142"/>
        <v>4.2328042328042335</v>
      </c>
      <c r="V408" s="1">
        <v>2</v>
      </c>
      <c r="W408" s="1">
        <f t="shared" si="126"/>
        <v>2.1164021164021167</v>
      </c>
      <c r="X408" s="1">
        <v>29</v>
      </c>
      <c r="Y408" s="1">
        <f t="shared" si="132"/>
        <v>0.14595876664842183</v>
      </c>
      <c r="Z408" s="1">
        <v>0</v>
      </c>
      <c r="AA408" s="1">
        <v>0</v>
      </c>
      <c r="AB408" s="1">
        <v>0</v>
      </c>
      <c r="AC408" s="1">
        <v>1</v>
      </c>
      <c r="AD408" s="1">
        <f t="shared" si="127"/>
        <v>0</v>
      </c>
      <c r="AE408" s="1">
        <v>22</v>
      </c>
      <c r="AF408" s="1">
        <f t="shared" si="133"/>
        <v>0</v>
      </c>
      <c r="AH408" s="1">
        <f t="shared" si="135"/>
        <v>6</v>
      </c>
      <c r="AI408" s="1">
        <f t="shared" si="136"/>
        <v>141.75</v>
      </c>
      <c r="AJ408" s="1">
        <f t="shared" si="137"/>
        <v>4.2328042328042326</v>
      </c>
      <c r="AK408" s="1">
        <v>35</v>
      </c>
      <c r="AL408" s="1">
        <f t="shared" si="138"/>
        <v>0.12093726379440664</v>
      </c>
      <c r="AM408" s="1">
        <f t="shared" si="134"/>
        <v>0.1</v>
      </c>
    </row>
    <row r="409" spans="1:39" x14ac:dyDescent="0.35">
      <c r="A409" s="1">
        <v>441</v>
      </c>
      <c r="B409" s="1" t="s">
        <v>45</v>
      </c>
      <c r="C409" s="1" t="s">
        <v>4</v>
      </c>
      <c r="D409" s="1" t="s">
        <v>1</v>
      </c>
      <c r="E409" s="1">
        <v>0</v>
      </c>
      <c r="F409" s="1">
        <v>47.25</v>
      </c>
      <c r="G409" s="1">
        <f t="shared" si="143"/>
        <v>0</v>
      </c>
      <c r="H409" s="1">
        <v>1</v>
      </c>
      <c r="I409" s="1">
        <f t="shared" si="141"/>
        <v>0</v>
      </c>
      <c r="J409" s="1">
        <v>25</v>
      </c>
      <c r="K409" s="1">
        <f t="shared" si="130"/>
        <v>0</v>
      </c>
      <c r="L409" s="1">
        <v>0</v>
      </c>
      <c r="M409" s="1">
        <v>47.25</v>
      </c>
      <c r="N409" s="1">
        <f t="shared" si="145"/>
        <v>0</v>
      </c>
      <c r="O409" s="1">
        <v>2</v>
      </c>
      <c r="P409" s="1">
        <f t="shared" si="140"/>
        <v>0</v>
      </c>
      <c r="Q409" s="1">
        <v>28</v>
      </c>
      <c r="R409" s="1">
        <f t="shared" si="131"/>
        <v>0</v>
      </c>
      <c r="S409" s="1">
        <v>0</v>
      </c>
      <c r="T409" s="1">
        <v>47.25</v>
      </c>
      <c r="U409" s="1">
        <f t="shared" si="142"/>
        <v>0</v>
      </c>
      <c r="V409" s="1">
        <v>2</v>
      </c>
      <c r="W409" s="1">
        <f t="shared" si="126"/>
        <v>0</v>
      </c>
      <c r="X409" s="1">
        <v>29</v>
      </c>
      <c r="Y409" s="1">
        <f t="shared" si="132"/>
        <v>0</v>
      </c>
      <c r="Z409" s="1">
        <v>0</v>
      </c>
      <c r="AA409" s="1">
        <v>0</v>
      </c>
      <c r="AB409" s="1">
        <v>0</v>
      </c>
      <c r="AC409" s="1">
        <v>1</v>
      </c>
      <c r="AD409" s="1">
        <f t="shared" si="127"/>
        <v>0</v>
      </c>
      <c r="AE409" s="1">
        <v>22</v>
      </c>
      <c r="AF409" s="1">
        <f t="shared" si="133"/>
        <v>0</v>
      </c>
      <c r="AH409" s="1">
        <f t="shared" si="135"/>
        <v>0</v>
      </c>
      <c r="AI409" s="1">
        <f t="shared" si="136"/>
        <v>141.75</v>
      </c>
      <c r="AJ409" s="1">
        <f t="shared" si="137"/>
        <v>0</v>
      </c>
      <c r="AK409" s="1">
        <v>35</v>
      </c>
      <c r="AL409" s="1">
        <f t="shared" si="138"/>
        <v>0</v>
      </c>
      <c r="AM409" s="1">
        <f t="shared" si="134"/>
        <v>0</v>
      </c>
    </row>
    <row r="410" spans="1:39" x14ac:dyDescent="0.35">
      <c r="A410" s="1">
        <v>442</v>
      </c>
      <c r="B410" s="1" t="s">
        <v>46</v>
      </c>
      <c r="C410" s="1" t="s">
        <v>4</v>
      </c>
      <c r="D410" s="1" t="s">
        <v>2</v>
      </c>
      <c r="E410" s="1">
        <v>0</v>
      </c>
      <c r="F410" s="1">
        <v>0</v>
      </c>
      <c r="G410" s="1">
        <v>0</v>
      </c>
      <c r="H410" s="1">
        <v>1</v>
      </c>
      <c r="I410" s="1">
        <f t="shared" si="141"/>
        <v>0</v>
      </c>
      <c r="J410" s="1">
        <v>25</v>
      </c>
      <c r="K410" s="1">
        <f t="shared" si="130"/>
        <v>0</v>
      </c>
      <c r="L410" s="1">
        <v>1.1399999999999999</v>
      </c>
      <c r="M410" s="1">
        <f>SUM(L410:L421)</f>
        <v>19.664999999999999</v>
      </c>
      <c r="N410" s="1">
        <f t="shared" si="145"/>
        <v>5.7971014492753623</v>
      </c>
      <c r="O410" s="1">
        <v>2</v>
      </c>
      <c r="P410" s="1">
        <f t="shared" si="140"/>
        <v>2.8985507246376812</v>
      </c>
      <c r="Q410" s="1">
        <v>28</v>
      </c>
      <c r="R410" s="1">
        <f t="shared" si="131"/>
        <v>0.20703933747412009</v>
      </c>
      <c r="S410" s="1">
        <v>1.1399999999999999</v>
      </c>
      <c r="T410" s="1">
        <f>SUM(S410:S421)</f>
        <v>19.664999999999999</v>
      </c>
      <c r="U410" s="1">
        <f t="shared" si="142"/>
        <v>5.7971014492753623</v>
      </c>
      <c r="V410" s="1">
        <v>2</v>
      </c>
      <c r="W410" s="1">
        <f t="shared" ref="W410:W421" si="146">U410/V410</f>
        <v>2.8985507246376812</v>
      </c>
      <c r="X410" s="1">
        <v>29</v>
      </c>
      <c r="Y410" s="1">
        <f t="shared" si="132"/>
        <v>0.19990004997501248</v>
      </c>
      <c r="Z410" s="1">
        <v>0</v>
      </c>
      <c r="AA410" s="1">
        <f>SUM(Z410:Z421)</f>
        <v>26</v>
      </c>
      <c r="AB410" s="1">
        <f t="shared" ref="AB410:AB421" si="147">Z410/(AA410/100)</f>
        <v>0</v>
      </c>
      <c r="AC410" s="1">
        <v>1</v>
      </c>
      <c r="AD410" s="1">
        <f t="shared" ref="AD410:AD421" si="148">AB410/AC410</f>
        <v>0</v>
      </c>
      <c r="AE410" s="1">
        <v>22</v>
      </c>
      <c r="AF410" s="1">
        <f t="shared" si="133"/>
        <v>0</v>
      </c>
      <c r="AH410" s="1">
        <f t="shared" si="135"/>
        <v>2.2799999999999998</v>
      </c>
      <c r="AI410" s="1">
        <f t="shared" si="136"/>
        <v>65.33</v>
      </c>
      <c r="AJ410" s="1">
        <f t="shared" si="137"/>
        <v>3.4899739782641968</v>
      </c>
      <c r="AK410" s="1">
        <v>35</v>
      </c>
      <c r="AL410" s="1">
        <f t="shared" si="138"/>
        <v>9.9713542236119904E-2</v>
      </c>
      <c r="AM410" s="1">
        <f t="shared" si="134"/>
        <v>0.1</v>
      </c>
    </row>
    <row r="411" spans="1:39" x14ac:dyDescent="0.35">
      <c r="A411" s="1">
        <v>443</v>
      </c>
      <c r="B411" s="1" t="s">
        <v>46</v>
      </c>
      <c r="C411" s="1" t="s">
        <v>4</v>
      </c>
      <c r="D411" s="1" t="s">
        <v>3</v>
      </c>
      <c r="E411" s="1">
        <v>0</v>
      </c>
      <c r="F411" s="1">
        <v>0</v>
      </c>
      <c r="G411" s="1">
        <v>0</v>
      </c>
      <c r="H411" s="1">
        <v>1</v>
      </c>
      <c r="I411" s="1">
        <f t="shared" si="141"/>
        <v>0</v>
      </c>
      <c r="J411" s="1">
        <v>25</v>
      </c>
      <c r="K411" s="1">
        <f t="shared" si="130"/>
        <v>0</v>
      </c>
      <c r="L411" s="1">
        <v>9.69</v>
      </c>
      <c r="M411" s="1">
        <v>19.664999999999999</v>
      </c>
      <c r="N411" s="1">
        <f t="shared" si="145"/>
        <v>49.275362318840578</v>
      </c>
      <c r="O411" s="1">
        <v>2</v>
      </c>
      <c r="P411" s="1">
        <f t="shared" si="140"/>
        <v>24.637681159420289</v>
      </c>
      <c r="Q411" s="1">
        <v>28</v>
      </c>
      <c r="R411" s="1">
        <f t="shared" si="131"/>
        <v>1.7598343685300206</v>
      </c>
      <c r="S411" s="1">
        <v>9.69</v>
      </c>
      <c r="T411" s="1">
        <v>19.664999999999999</v>
      </c>
      <c r="U411" s="1">
        <f t="shared" si="142"/>
        <v>49.275362318840578</v>
      </c>
      <c r="V411" s="1">
        <v>2</v>
      </c>
      <c r="W411" s="1">
        <f t="shared" si="146"/>
        <v>24.637681159420289</v>
      </c>
      <c r="X411" s="1">
        <v>29</v>
      </c>
      <c r="Y411" s="1">
        <f t="shared" si="132"/>
        <v>1.6991504247876061</v>
      </c>
      <c r="Z411" s="1">
        <v>6.76</v>
      </c>
      <c r="AA411" s="1">
        <v>26</v>
      </c>
      <c r="AB411" s="1">
        <f t="shared" si="147"/>
        <v>26</v>
      </c>
      <c r="AC411" s="1">
        <v>1</v>
      </c>
      <c r="AD411" s="1">
        <f t="shared" si="148"/>
        <v>26</v>
      </c>
      <c r="AE411" s="1">
        <v>22</v>
      </c>
      <c r="AF411" s="1">
        <f t="shared" si="133"/>
        <v>1.1818181818181819</v>
      </c>
      <c r="AH411" s="1">
        <f t="shared" si="135"/>
        <v>26.14</v>
      </c>
      <c r="AI411" s="1">
        <f t="shared" si="136"/>
        <v>65.33</v>
      </c>
      <c r="AJ411" s="1">
        <f t="shared" si="137"/>
        <v>40.012245522730751</v>
      </c>
      <c r="AK411" s="1">
        <v>35</v>
      </c>
      <c r="AL411" s="1">
        <f t="shared" si="138"/>
        <v>1.1432070149351643</v>
      </c>
      <c r="AM411" s="1">
        <f t="shared" si="134"/>
        <v>1.1000000000000001</v>
      </c>
    </row>
    <row r="412" spans="1:39" x14ac:dyDescent="0.35">
      <c r="A412" s="1">
        <v>444</v>
      </c>
      <c r="B412" s="1" t="s">
        <v>46</v>
      </c>
      <c r="C412" s="1" t="s">
        <v>4</v>
      </c>
      <c r="D412" s="1" t="s">
        <v>4</v>
      </c>
      <c r="E412" s="1">
        <v>0</v>
      </c>
      <c r="F412" s="1">
        <v>0</v>
      </c>
      <c r="G412" s="1">
        <v>0</v>
      </c>
      <c r="H412" s="1">
        <v>1</v>
      </c>
      <c r="I412" s="1">
        <f t="shared" si="141"/>
        <v>0</v>
      </c>
      <c r="J412" s="1">
        <v>25</v>
      </c>
      <c r="K412" s="1">
        <f t="shared" si="130"/>
        <v>0</v>
      </c>
      <c r="L412" s="1">
        <v>8.8350000000000009</v>
      </c>
      <c r="M412" s="1">
        <v>19.664999999999999</v>
      </c>
      <c r="N412" s="1">
        <f t="shared" si="145"/>
        <v>44.927536231884062</v>
      </c>
      <c r="O412" s="1">
        <v>2</v>
      </c>
      <c r="P412" s="1">
        <f t="shared" si="140"/>
        <v>22.463768115942031</v>
      </c>
      <c r="Q412" s="1">
        <v>28</v>
      </c>
      <c r="R412" s="1">
        <f t="shared" si="131"/>
        <v>1.6045548654244308</v>
      </c>
      <c r="S412" s="1">
        <v>8.8350000000000009</v>
      </c>
      <c r="T412" s="1">
        <v>19.664999999999999</v>
      </c>
      <c r="U412" s="1">
        <f t="shared" si="142"/>
        <v>44.927536231884062</v>
      </c>
      <c r="V412" s="1">
        <v>2</v>
      </c>
      <c r="W412" s="1">
        <f t="shared" si="146"/>
        <v>22.463768115942031</v>
      </c>
      <c r="X412" s="1">
        <v>29</v>
      </c>
      <c r="Y412" s="1">
        <f t="shared" si="132"/>
        <v>1.5492253873063471</v>
      </c>
      <c r="Z412" s="1">
        <v>0</v>
      </c>
      <c r="AA412" s="1">
        <v>26</v>
      </c>
      <c r="AB412" s="1">
        <f t="shared" si="147"/>
        <v>0</v>
      </c>
      <c r="AC412" s="1">
        <v>1</v>
      </c>
      <c r="AD412" s="1">
        <f t="shared" si="148"/>
        <v>0</v>
      </c>
      <c r="AE412" s="1">
        <v>22</v>
      </c>
      <c r="AF412" s="1">
        <f t="shared" si="133"/>
        <v>0</v>
      </c>
      <c r="AH412" s="1">
        <f t="shared" si="135"/>
        <v>17.670000000000002</v>
      </c>
      <c r="AI412" s="1">
        <f t="shared" si="136"/>
        <v>65.33</v>
      </c>
      <c r="AJ412" s="1">
        <f t="shared" si="137"/>
        <v>27.04729833154753</v>
      </c>
      <c r="AK412" s="1">
        <v>35</v>
      </c>
      <c r="AL412" s="1">
        <f t="shared" si="138"/>
        <v>0.77277995232992946</v>
      </c>
      <c r="AM412" s="1">
        <f t="shared" si="134"/>
        <v>0.8</v>
      </c>
    </row>
    <row r="413" spans="1:39" x14ac:dyDescent="0.35">
      <c r="A413" s="1">
        <v>445</v>
      </c>
      <c r="B413" s="1" t="s">
        <v>46</v>
      </c>
      <c r="C413" s="1" t="s">
        <v>4</v>
      </c>
      <c r="D413" s="1" t="s">
        <v>5</v>
      </c>
      <c r="E413" s="1">
        <v>0</v>
      </c>
      <c r="F413" s="1">
        <v>0</v>
      </c>
      <c r="G413" s="1">
        <v>0</v>
      </c>
      <c r="H413" s="1">
        <v>1</v>
      </c>
      <c r="I413" s="1">
        <f t="shared" si="141"/>
        <v>0</v>
      </c>
      <c r="J413" s="1">
        <v>25</v>
      </c>
      <c r="K413" s="1">
        <f t="shared" si="130"/>
        <v>0</v>
      </c>
      <c r="L413" s="1">
        <v>0</v>
      </c>
      <c r="M413" s="1">
        <v>19.664999999999999</v>
      </c>
      <c r="N413" s="1">
        <f t="shared" si="145"/>
        <v>0</v>
      </c>
      <c r="O413" s="1">
        <v>2</v>
      </c>
      <c r="P413" s="1">
        <f t="shared" si="140"/>
        <v>0</v>
      </c>
      <c r="Q413" s="1">
        <v>28</v>
      </c>
      <c r="R413" s="1">
        <f t="shared" si="131"/>
        <v>0</v>
      </c>
      <c r="S413" s="1">
        <v>0</v>
      </c>
      <c r="T413" s="1">
        <v>19.664999999999999</v>
      </c>
      <c r="U413" s="1">
        <f t="shared" si="142"/>
        <v>0</v>
      </c>
      <c r="V413" s="1">
        <v>2</v>
      </c>
      <c r="W413" s="1">
        <f t="shared" si="146"/>
        <v>0</v>
      </c>
      <c r="X413" s="1">
        <v>29</v>
      </c>
      <c r="Y413" s="1">
        <f t="shared" si="132"/>
        <v>0</v>
      </c>
      <c r="Z413" s="1">
        <v>2.86</v>
      </c>
      <c r="AA413" s="1">
        <v>26</v>
      </c>
      <c r="AB413" s="1">
        <f t="shared" si="147"/>
        <v>11</v>
      </c>
      <c r="AC413" s="1">
        <v>1</v>
      </c>
      <c r="AD413" s="1">
        <f t="shared" si="148"/>
        <v>11</v>
      </c>
      <c r="AE413" s="1">
        <v>22</v>
      </c>
      <c r="AF413" s="1">
        <f t="shared" si="133"/>
        <v>0.5</v>
      </c>
      <c r="AH413" s="1">
        <f t="shared" si="135"/>
        <v>2.86</v>
      </c>
      <c r="AI413" s="1">
        <f t="shared" si="136"/>
        <v>65.33</v>
      </c>
      <c r="AJ413" s="1">
        <f t="shared" si="137"/>
        <v>4.3777743762436856</v>
      </c>
      <c r="AK413" s="1">
        <v>35</v>
      </c>
      <c r="AL413" s="1">
        <f t="shared" si="138"/>
        <v>0.12507926789267673</v>
      </c>
      <c r="AM413" s="1">
        <f t="shared" si="134"/>
        <v>0.1</v>
      </c>
    </row>
    <row r="414" spans="1:39" x14ac:dyDescent="0.35">
      <c r="A414" s="1">
        <v>446</v>
      </c>
      <c r="B414" s="1" t="s">
        <v>46</v>
      </c>
      <c r="C414" s="1" t="s">
        <v>4</v>
      </c>
      <c r="D414" s="1" t="s">
        <v>6</v>
      </c>
      <c r="E414" s="1">
        <v>0</v>
      </c>
      <c r="F414" s="1">
        <v>0</v>
      </c>
      <c r="G414" s="1">
        <v>0</v>
      </c>
      <c r="H414" s="1">
        <v>1</v>
      </c>
      <c r="I414" s="1">
        <f t="shared" si="141"/>
        <v>0</v>
      </c>
      <c r="J414" s="1">
        <v>25</v>
      </c>
      <c r="K414" s="1">
        <f t="shared" si="130"/>
        <v>0</v>
      </c>
      <c r="L414" s="1">
        <v>0</v>
      </c>
      <c r="M414" s="1">
        <v>19.664999999999999</v>
      </c>
      <c r="N414" s="1">
        <f t="shared" si="145"/>
        <v>0</v>
      </c>
      <c r="O414" s="1">
        <v>2</v>
      </c>
      <c r="P414" s="1">
        <f t="shared" si="140"/>
        <v>0</v>
      </c>
      <c r="Q414" s="1">
        <v>28</v>
      </c>
      <c r="R414" s="1">
        <f t="shared" si="131"/>
        <v>0</v>
      </c>
      <c r="S414" s="1">
        <v>0</v>
      </c>
      <c r="T414" s="1">
        <v>19.664999999999999</v>
      </c>
      <c r="U414" s="1">
        <f t="shared" ref="U414:U421" si="149">S414/(T414/100)</f>
        <v>0</v>
      </c>
      <c r="V414" s="1">
        <v>2</v>
      </c>
      <c r="W414" s="1">
        <f t="shared" si="146"/>
        <v>0</v>
      </c>
      <c r="X414" s="1">
        <v>29</v>
      </c>
      <c r="Y414" s="1">
        <f t="shared" si="132"/>
        <v>0</v>
      </c>
      <c r="Z414" s="1">
        <v>0</v>
      </c>
      <c r="AA414" s="1">
        <v>26</v>
      </c>
      <c r="AB414" s="1">
        <f t="shared" si="147"/>
        <v>0</v>
      </c>
      <c r="AC414" s="1">
        <v>1</v>
      </c>
      <c r="AD414" s="1">
        <f t="shared" si="148"/>
        <v>0</v>
      </c>
      <c r="AE414" s="1">
        <v>22</v>
      </c>
      <c r="AF414" s="1">
        <f t="shared" si="133"/>
        <v>0</v>
      </c>
      <c r="AH414" s="1">
        <f t="shared" si="135"/>
        <v>0</v>
      </c>
      <c r="AI414" s="1">
        <f t="shared" si="136"/>
        <v>65.33</v>
      </c>
      <c r="AJ414" s="1">
        <f t="shared" si="137"/>
        <v>0</v>
      </c>
      <c r="AK414" s="1">
        <v>35</v>
      </c>
      <c r="AL414" s="1">
        <f t="shared" si="138"/>
        <v>0</v>
      </c>
      <c r="AM414" s="1">
        <f t="shared" si="134"/>
        <v>0</v>
      </c>
    </row>
    <row r="415" spans="1:39" x14ac:dyDescent="0.35">
      <c r="A415" s="1">
        <v>447</v>
      </c>
      <c r="B415" s="1" t="s">
        <v>46</v>
      </c>
      <c r="C415" s="1" t="s">
        <v>4</v>
      </c>
      <c r="D415" s="1" t="s">
        <v>7</v>
      </c>
      <c r="E415" s="1">
        <v>0</v>
      </c>
      <c r="F415" s="1">
        <v>0</v>
      </c>
      <c r="G415" s="1">
        <v>0</v>
      </c>
      <c r="H415" s="1">
        <v>1</v>
      </c>
      <c r="I415" s="1">
        <f t="shared" si="141"/>
        <v>0</v>
      </c>
      <c r="J415" s="1">
        <v>25</v>
      </c>
      <c r="K415" s="1">
        <f t="shared" si="130"/>
        <v>0</v>
      </c>
      <c r="L415" s="1">
        <v>0</v>
      </c>
      <c r="M415" s="1">
        <v>19.664999999999999</v>
      </c>
      <c r="N415" s="1">
        <f t="shared" si="145"/>
        <v>0</v>
      </c>
      <c r="O415" s="1">
        <v>2</v>
      </c>
      <c r="P415" s="1">
        <f t="shared" si="140"/>
        <v>0</v>
      </c>
      <c r="Q415" s="1">
        <v>28</v>
      </c>
      <c r="R415" s="1">
        <f t="shared" si="131"/>
        <v>0</v>
      </c>
      <c r="S415" s="1">
        <v>0</v>
      </c>
      <c r="T415" s="1">
        <v>19.664999999999999</v>
      </c>
      <c r="U415" s="1">
        <f t="shared" si="149"/>
        <v>0</v>
      </c>
      <c r="V415" s="1">
        <v>2</v>
      </c>
      <c r="W415" s="1">
        <f t="shared" si="146"/>
        <v>0</v>
      </c>
      <c r="X415" s="1">
        <v>29</v>
      </c>
      <c r="Y415" s="1">
        <f t="shared" si="132"/>
        <v>0</v>
      </c>
      <c r="Z415" s="1">
        <v>0</v>
      </c>
      <c r="AA415" s="1">
        <v>26</v>
      </c>
      <c r="AB415" s="1">
        <f t="shared" si="147"/>
        <v>0</v>
      </c>
      <c r="AC415" s="1">
        <v>1</v>
      </c>
      <c r="AD415" s="1">
        <f t="shared" si="148"/>
        <v>0</v>
      </c>
      <c r="AE415" s="1">
        <v>22</v>
      </c>
      <c r="AF415" s="1">
        <f t="shared" si="133"/>
        <v>0</v>
      </c>
      <c r="AH415" s="1">
        <f t="shared" si="135"/>
        <v>0</v>
      </c>
      <c r="AI415" s="1">
        <f t="shared" si="136"/>
        <v>65.33</v>
      </c>
      <c r="AJ415" s="1">
        <f t="shared" si="137"/>
        <v>0</v>
      </c>
      <c r="AK415" s="1">
        <v>35</v>
      </c>
      <c r="AL415" s="1">
        <f t="shared" si="138"/>
        <v>0</v>
      </c>
      <c r="AM415" s="1">
        <f t="shared" si="134"/>
        <v>0</v>
      </c>
    </row>
    <row r="416" spans="1:39" x14ac:dyDescent="0.35">
      <c r="A416" s="1">
        <v>448</v>
      </c>
      <c r="B416" s="1" t="s">
        <v>46</v>
      </c>
      <c r="C416" s="1" t="s">
        <v>4</v>
      </c>
      <c r="D416" s="1" t="s">
        <v>8</v>
      </c>
      <c r="E416" s="1">
        <v>0</v>
      </c>
      <c r="F416" s="1">
        <v>0</v>
      </c>
      <c r="G416" s="1">
        <v>0</v>
      </c>
      <c r="H416" s="1">
        <v>1</v>
      </c>
      <c r="I416" s="1">
        <f t="shared" si="141"/>
        <v>0</v>
      </c>
      <c r="J416" s="1">
        <v>25</v>
      </c>
      <c r="K416" s="1">
        <f t="shared" ref="K416:K421" si="150">G416/J416</f>
        <v>0</v>
      </c>
      <c r="L416" s="1">
        <v>0</v>
      </c>
      <c r="M416" s="1">
        <v>19.664999999999999</v>
      </c>
      <c r="N416" s="1">
        <f t="shared" si="145"/>
        <v>0</v>
      </c>
      <c r="O416" s="1">
        <v>2</v>
      </c>
      <c r="P416" s="1">
        <f t="shared" si="140"/>
        <v>0</v>
      </c>
      <c r="Q416" s="1">
        <v>28</v>
      </c>
      <c r="R416" s="1">
        <f t="shared" ref="R416:R421" si="151">N416/Q416</f>
        <v>0</v>
      </c>
      <c r="S416" s="1">
        <v>0</v>
      </c>
      <c r="T416" s="1">
        <v>19.664999999999999</v>
      </c>
      <c r="U416" s="1">
        <f t="shared" si="149"/>
        <v>0</v>
      </c>
      <c r="V416" s="1">
        <v>2</v>
      </c>
      <c r="W416" s="1">
        <f t="shared" si="146"/>
        <v>0</v>
      </c>
      <c r="X416" s="1">
        <v>29</v>
      </c>
      <c r="Y416" s="1">
        <f t="shared" ref="Y416:Y421" si="152">U416/X416</f>
        <v>0</v>
      </c>
      <c r="Z416" s="1">
        <v>11.44</v>
      </c>
      <c r="AA416" s="1">
        <v>26</v>
      </c>
      <c r="AB416" s="1">
        <f t="shared" si="147"/>
        <v>44</v>
      </c>
      <c r="AC416" s="1">
        <v>1</v>
      </c>
      <c r="AD416" s="1">
        <f t="shared" si="148"/>
        <v>44</v>
      </c>
      <c r="AE416" s="1">
        <v>22</v>
      </c>
      <c r="AF416" s="1">
        <f t="shared" ref="AF416:AF421" si="153">AB416/AE416</f>
        <v>2</v>
      </c>
      <c r="AH416" s="1">
        <f t="shared" si="135"/>
        <v>11.44</v>
      </c>
      <c r="AI416" s="1">
        <f t="shared" si="136"/>
        <v>65.33</v>
      </c>
      <c r="AJ416" s="1">
        <f t="shared" si="137"/>
        <v>17.511097504974742</v>
      </c>
      <c r="AK416" s="1">
        <v>35</v>
      </c>
      <c r="AL416" s="1">
        <f t="shared" si="138"/>
        <v>0.50031707157070693</v>
      </c>
      <c r="AM416" s="1">
        <f t="shared" ref="AM416:AM420" si="154">ROUND(AL416,1)</f>
        <v>0.5</v>
      </c>
    </row>
    <row r="417" spans="1:39" x14ac:dyDescent="0.35">
      <c r="A417" s="1">
        <v>449</v>
      </c>
      <c r="B417" s="1" t="s">
        <v>46</v>
      </c>
      <c r="C417" s="1" t="s">
        <v>4</v>
      </c>
      <c r="D417" s="1" t="s">
        <v>12</v>
      </c>
      <c r="E417" s="1">
        <v>0</v>
      </c>
      <c r="F417" s="1">
        <v>0</v>
      </c>
      <c r="G417" s="1">
        <v>0</v>
      </c>
      <c r="H417" s="1">
        <v>1</v>
      </c>
      <c r="I417" s="1">
        <f t="shared" si="141"/>
        <v>0</v>
      </c>
      <c r="J417" s="1">
        <v>25</v>
      </c>
      <c r="K417" s="1">
        <f t="shared" si="150"/>
        <v>0</v>
      </c>
      <c r="L417" s="1">
        <v>0</v>
      </c>
      <c r="M417" s="1">
        <v>19.664999999999999</v>
      </c>
      <c r="N417" s="1">
        <f t="shared" si="145"/>
        <v>0</v>
      </c>
      <c r="O417" s="1">
        <v>2</v>
      </c>
      <c r="P417" s="1">
        <f t="shared" si="140"/>
        <v>0</v>
      </c>
      <c r="Q417" s="1">
        <v>28</v>
      </c>
      <c r="R417" s="1">
        <f t="shared" si="151"/>
        <v>0</v>
      </c>
      <c r="S417" s="1">
        <v>0</v>
      </c>
      <c r="T417" s="1">
        <v>19.664999999999999</v>
      </c>
      <c r="U417" s="1">
        <f t="shared" si="149"/>
        <v>0</v>
      </c>
      <c r="V417" s="1">
        <v>2</v>
      </c>
      <c r="W417" s="1">
        <f t="shared" si="146"/>
        <v>0</v>
      </c>
      <c r="X417" s="1">
        <v>29</v>
      </c>
      <c r="Y417" s="1">
        <f t="shared" si="152"/>
        <v>0</v>
      </c>
      <c r="Z417" s="1">
        <v>4.9400000000000004</v>
      </c>
      <c r="AA417" s="1">
        <v>26</v>
      </c>
      <c r="AB417" s="1">
        <f t="shared" si="147"/>
        <v>19</v>
      </c>
      <c r="AC417" s="1">
        <v>1</v>
      </c>
      <c r="AD417" s="1">
        <f t="shared" si="148"/>
        <v>19</v>
      </c>
      <c r="AE417" s="1">
        <v>22</v>
      </c>
      <c r="AF417" s="1">
        <f t="shared" si="153"/>
        <v>0.86363636363636365</v>
      </c>
      <c r="AH417" s="1">
        <f t="shared" ref="AH417:AH421" si="155">E417+L417+S417+Z417</f>
        <v>4.9400000000000004</v>
      </c>
      <c r="AI417" s="1">
        <f t="shared" ref="AI417:AI421" si="156">F417+M417+T417+AA417</f>
        <v>65.33</v>
      </c>
      <c r="AJ417" s="1">
        <f t="shared" ref="AJ417:AJ421" si="157">AH417/(AI417/100)</f>
        <v>7.5616102862390946</v>
      </c>
      <c r="AK417" s="1">
        <v>35</v>
      </c>
      <c r="AL417" s="1">
        <f t="shared" ref="AL417:AL421" si="158">AJ417/AK417</f>
        <v>0.21604600817825984</v>
      </c>
      <c r="AM417" s="1">
        <f t="shared" si="154"/>
        <v>0.2</v>
      </c>
    </row>
    <row r="418" spans="1:39" x14ac:dyDescent="0.35">
      <c r="A418" s="1">
        <v>451</v>
      </c>
      <c r="B418" s="1" t="s">
        <v>46</v>
      </c>
      <c r="C418" s="1" t="s">
        <v>4</v>
      </c>
      <c r="D418" s="1" t="s">
        <v>9</v>
      </c>
      <c r="E418" s="1">
        <v>0</v>
      </c>
      <c r="F418" s="1">
        <v>0</v>
      </c>
      <c r="G418" s="1">
        <v>0</v>
      </c>
      <c r="H418" s="1">
        <v>1</v>
      </c>
      <c r="I418" s="1">
        <f t="shared" si="141"/>
        <v>0</v>
      </c>
      <c r="J418" s="1">
        <v>25</v>
      </c>
      <c r="K418" s="1">
        <f t="shared" si="150"/>
        <v>0</v>
      </c>
      <c r="L418" s="1">
        <v>0</v>
      </c>
      <c r="M418" s="1">
        <v>19.664999999999999</v>
      </c>
      <c r="N418" s="1">
        <f t="shared" si="145"/>
        <v>0</v>
      </c>
      <c r="O418" s="1">
        <v>2</v>
      </c>
      <c r="P418" s="1">
        <f t="shared" si="140"/>
        <v>0</v>
      </c>
      <c r="Q418" s="1">
        <v>28</v>
      </c>
      <c r="R418" s="1">
        <f t="shared" si="151"/>
        <v>0</v>
      </c>
      <c r="S418" s="1">
        <v>0</v>
      </c>
      <c r="T418" s="1">
        <v>19.664999999999999</v>
      </c>
      <c r="U418" s="1">
        <f t="shared" si="149"/>
        <v>0</v>
      </c>
      <c r="V418" s="1">
        <v>2</v>
      </c>
      <c r="W418" s="1">
        <f t="shared" si="146"/>
        <v>0</v>
      </c>
      <c r="X418" s="1">
        <v>29</v>
      </c>
      <c r="Y418" s="1">
        <f t="shared" si="152"/>
        <v>0</v>
      </c>
      <c r="Z418" s="1">
        <v>0</v>
      </c>
      <c r="AA418" s="1">
        <v>26</v>
      </c>
      <c r="AB418" s="1">
        <f t="shared" si="147"/>
        <v>0</v>
      </c>
      <c r="AC418" s="1">
        <v>1</v>
      </c>
      <c r="AD418" s="1">
        <f t="shared" si="148"/>
        <v>0</v>
      </c>
      <c r="AE418" s="1">
        <v>22</v>
      </c>
      <c r="AF418" s="1">
        <f t="shared" si="153"/>
        <v>0</v>
      </c>
      <c r="AH418" s="1">
        <f t="shared" si="155"/>
        <v>0</v>
      </c>
      <c r="AI418" s="1">
        <f t="shared" si="156"/>
        <v>65.33</v>
      </c>
      <c r="AJ418" s="1">
        <f t="shared" si="157"/>
        <v>0</v>
      </c>
      <c r="AK418" s="1">
        <v>35</v>
      </c>
      <c r="AL418" s="1">
        <f t="shared" si="158"/>
        <v>0</v>
      </c>
      <c r="AM418" s="1">
        <f t="shared" si="154"/>
        <v>0</v>
      </c>
    </row>
    <row r="419" spans="1:39" x14ac:dyDescent="0.35">
      <c r="A419" s="1">
        <v>452</v>
      </c>
      <c r="B419" s="1" t="s">
        <v>46</v>
      </c>
      <c r="C419" s="1" t="s">
        <v>4</v>
      </c>
      <c r="D419" s="1" t="s">
        <v>10</v>
      </c>
      <c r="E419" s="1">
        <v>0</v>
      </c>
      <c r="F419" s="1">
        <v>0</v>
      </c>
      <c r="G419" s="1">
        <v>0</v>
      </c>
      <c r="H419" s="1">
        <v>1</v>
      </c>
      <c r="I419" s="1">
        <f t="shared" si="141"/>
        <v>0</v>
      </c>
      <c r="J419" s="1">
        <v>25</v>
      </c>
      <c r="K419" s="1">
        <f t="shared" si="150"/>
        <v>0</v>
      </c>
      <c r="L419" s="1">
        <v>0</v>
      </c>
      <c r="M419" s="1">
        <v>19.664999999999999</v>
      </c>
      <c r="N419" s="1">
        <f t="shared" si="145"/>
        <v>0</v>
      </c>
      <c r="O419" s="1">
        <v>2</v>
      </c>
      <c r="P419" s="1">
        <f t="shared" si="140"/>
        <v>0</v>
      </c>
      <c r="Q419" s="1">
        <v>28</v>
      </c>
      <c r="R419" s="1">
        <f t="shared" si="151"/>
        <v>0</v>
      </c>
      <c r="S419" s="1">
        <v>0</v>
      </c>
      <c r="T419" s="1">
        <v>19.664999999999999</v>
      </c>
      <c r="U419" s="1">
        <f t="shared" si="149"/>
        <v>0</v>
      </c>
      <c r="V419" s="1">
        <v>2</v>
      </c>
      <c r="W419" s="1">
        <f t="shared" si="146"/>
        <v>0</v>
      </c>
      <c r="X419" s="1">
        <v>29</v>
      </c>
      <c r="Y419" s="1">
        <f t="shared" si="152"/>
        <v>0</v>
      </c>
      <c r="Z419" s="1">
        <v>0</v>
      </c>
      <c r="AA419" s="1">
        <v>26</v>
      </c>
      <c r="AB419" s="1">
        <f t="shared" si="147"/>
        <v>0</v>
      </c>
      <c r="AC419" s="1">
        <v>1</v>
      </c>
      <c r="AD419" s="1">
        <f t="shared" si="148"/>
        <v>0</v>
      </c>
      <c r="AE419" s="1">
        <v>22</v>
      </c>
      <c r="AF419" s="1">
        <f t="shared" si="153"/>
        <v>0</v>
      </c>
      <c r="AH419" s="1">
        <f t="shared" si="155"/>
        <v>0</v>
      </c>
      <c r="AI419" s="1">
        <f t="shared" si="156"/>
        <v>65.33</v>
      </c>
      <c r="AJ419" s="1">
        <f t="shared" si="157"/>
        <v>0</v>
      </c>
      <c r="AK419" s="1">
        <v>35</v>
      </c>
      <c r="AL419" s="1">
        <f t="shared" si="158"/>
        <v>0</v>
      </c>
      <c r="AM419" s="1">
        <f t="shared" si="154"/>
        <v>0</v>
      </c>
    </row>
    <row r="420" spans="1:39" x14ac:dyDescent="0.35">
      <c r="A420" s="1">
        <v>453</v>
      </c>
      <c r="B420" s="1" t="s">
        <v>46</v>
      </c>
      <c r="C420" s="1" t="s">
        <v>4</v>
      </c>
      <c r="D420" s="1" t="s">
        <v>11</v>
      </c>
      <c r="E420" s="1">
        <v>0</v>
      </c>
      <c r="F420" s="1">
        <v>0</v>
      </c>
      <c r="G420" s="1">
        <v>0</v>
      </c>
      <c r="H420" s="1">
        <v>1</v>
      </c>
      <c r="I420" s="1">
        <f t="shared" si="141"/>
        <v>0</v>
      </c>
      <c r="J420" s="1">
        <v>25</v>
      </c>
      <c r="K420" s="1">
        <f t="shared" si="150"/>
        <v>0</v>
      </c>
      <c r="L420" s="1">
        <v>0</v>
      </c>
      <c r="M420" s="1">
        <v>19.664999999999999</v>
      </c>
      <c r="N420" s="1">
        <f t="shared" si="145"/>
        <v>0</v>
      </c>
      <c r="O420" s="1">
        <v>2</v>
      </c>
      <c r="P420" s="1">
        <f t="shared" si="140"/>
        <v>0</v>
      </c>
      <c r="Q420" s="1">
        <v>28</v>
      </c>
      <c r="R420" s="1">
        <f t="shared" si="151"/>
        <v>0</v>
      </c>
      <c r="S420" s="1">
        <v>0</v>
      </c>
      <c r="T420" s="1">
        <v>19.664999999999999</v>
      </c>
      <c r="U420" s="1">
        <f t="shared" si="149"/>
        <v>0</v>
      </c>
      <c r="V420" s="1">
        <v>2</v>
      </c>
      <c r="W420" s="1">
        <f t="shared" si="146"/>
        <v>0</v>
      </c>
      <c r="X420" s="1">
        <v>29</v>
      </c>
      <c r="Y420" s="1">
        <f t="shared" si="152"/>
        <v>0</v>
      </c>
      <c r="Z420" s="1">
        <v>0</v>
      </c>
      <c r="AA420" s="1">
        <v>26</v>
      </c>
      <c r="AB420" s="1">
        <f t="shared" si="147"/>
        <v>0</v>
      </c>
      <c r="AC420" s="1">
        <v>1</v>
      </c>
      <c r="AD420" s="1">
        <f t="shared" si="148"/>
        <v>0</v>
      </c>
      <c r="AE420" s="1">
        <v>22</v>
      </c>
      <c r="AF420" s="1">
        <f t="shared" si="153"/>
        <v>0</v>
      </c>
      <c r="AH420" s="1">
        <f t="shared" si="155"/>
        <v>0</v>
      </c>
      <c r="AI420" s="1">
        <f t="shared" si="156"/>
        <v>65.33</v>
      </c>
      <c r="AJ420" s="1">
        <f t="shared" si="157"/>
        <v>0</v>
      </c>
      <c r="AK420" s="1">
        <v>35</v>
      </c>
      <c r="AL420" s="1">
        <f t="shared" si="158"/>
        <v>0</v>
      </c>
      <c r="AM420" s="1">
        <f t="shared" si="154"/>
        <v>0</v>
      </c>
    </row>
    <row r="421" spans="1:39" x14ac:dyDescent="0.35">
      <c r="A421" s="1">
        <v>454</v>
      </c>
      <c r="B421" s="1" t="s">
        <v>46</v>
      </c>
      <c r="C421" s="1" t="s">
        <v>4</v>
      </c>
      <c r="D421" s="1" t="s">
        <v>1</v>
      </c>
      <c r="E421" s="1">
        <v>0</v>
      </c>
      <c r="F421" s="1">
        <v>0</v>
      </c>
      <c r="G421" s="1">
        <v>0</v>
      </c>
      <c r="H421" s="1">
        <v>1</v>
      </c>
      <c r="I421" s="1">
        <f t="shared" si="141"/>
        <v>0</v>
      </c>
      <c r="J421" s="1">
        <v>25</v>
      </c>
      <c r="K421" s="1">
        <f t="shared" si="150"/>
        <v>0</v>
      </c>
      <c r="L421" s="1">
        <v>0</v>
      </c>
      <c r="M421" s="1">
        <v>19.664999999999999</v>
      </c>
      <c r="N421" s="1">
        <f t="shared" si="145"/>
        <v>0</v>
      </c>
      <c r="O421" s="1">
        <v>2</v>
      </c>
      <c r="P421" s="1">
        <f t="shared" si="140"/>
        <v>0</v>
      </c>
      <c r="Q421" s="1">
        <v>28</v>
      </c>
      <c r="R421" s="1">
        <f t="shared" si="151"/>
        <v>0</v>
      </c>
      <c r="S421" s="1">
        <v>0</v>
      </c>
      <c r="T421" s="1">
        <v>19.664999999999999</v>
      </c>
      <c r="U421" s="1">
        <f t="shared" si="149"/>
        <v>0</v>
      </c>
      <c r="V421" s="1">
        <v>2</v>
      </c>
      <c r="W421" s="1">
        <f t="shared" si="146"/>
        <v>0</v>
      </c>
      <c r="X421" s="1">
        <v>29</v>
      </c>
      <c r="Y421" s="1">
        <f t="shared" si="152"/>
        <v>0</v>
      </c>
      <c r="Z421" s="1">
        <v>0</v>
      </c>
      <c r="AA421" s="1">
        <v>26</v>
      </c>
      <c r="AB421" s="1">
        <f t="shared" si="147"/>
        <v>0</v>
      </c>
      <c r="AC421" s="1">
        <v>1</v>
      </c>
      <c r="AD421" s="1">
        <f t="shared" si="148"/>
        <v>0</v>
      </c>
      <c r="AE421" s="1">
        <v>22</v>
      </c>
      <c r="AF421" s="1">
        <f t="shared" si="153"/>
        <v>0</v>
      </c>
      <c r="AH421" s="1">
        <f t="shared" si="155"/>
        <v>0</v>
      </c>
      <c r="AI421" s="1">
        <f t="shared" si="156"/>
        <v>65.33</v>
      </c>
      <c r="AJ421" s="1">
        <f t="shared" si="157"/>
        <v>0</v>
      </c>
      <c r="AK421" s="1">
        <v>35</v>
      </c>
      <c r="AL421" s="1">
        <f t="shared" si="158"/>
        <v>0</v>
      </c>
      <c r="AM421" s="1">
        <f>ROUND(AL421,1)</f>
        <v>0</v>
      </c>
    </row>
  </sheetData>
  <autoFilter ref="A1:AM421" xr:uid="{DB9400D1-69DA-4E14-BF8F-668147461783}"/>
  <sortState ref="A2:AF421">
    <sortCondition ref="C2:C42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D4BE-7DBB-41C2-9D64-2071DE0CEEA0}">
  <dimension ref="A1:F456"/>
  <sheetViews>
    <sheetView workbookViewId="0">
      <selection activeCell="I24" sqref="I24"/>
    </sheetView>
  </sheetViews>
  <sheetFormatPr baseColWidth="10" defaultRowHeight="14.5" x14ac:dyDescent="0.35"/>
  <cols>
    <col min="1" max="1" width="10.81640625" style="1"/>
  </cols>
  <sheetData>
    <row r="1" spans="1:6" x14ac:dyDescent="0.35">
      <c r="A1" s="1" t="s">
        <v>47</v>
      </c>
      <c r="F1" s="1"/>
    </row>
    <row r="2" spans="1:6" x14ac:dyDescent="0.35">
      <c r="A2" s="1" t="s">
        <v>13</v>
      </c>
      <c r="F2" s="1" t="s">
        <v>13</v>
      </c>
    </row>
    <row r="3" spans="1:6" x14ac:dyDescent="0.35">
      <c r="A3" s="1" t="s">
        <v>13</v>
      </c>
      <c r="F3" s="1" t="s">
        <v>15</v>
      </c>
    </row>
    <row r="4" spans="1:6" x14ac:dyDescent="0.35">
      <c r="A4" s="1" t="s">
        <v>13</v>
      </c>
      <c r="F4" s="1" t="s">
        <v>22</v>
      </c>
    </row>
    <row r="5" spans="1:6" x14ac:dyDescent="0.35">
      <c r="A5" s="1" t="s">
        <v>13</v>
      </c>
      <c r="F5" s="1" t="s">
        <v>16</v>
      </c>
    </row>
    <row r="6" spans="1:6" x14ac:dyDescent="0.35">
      <c r="A6" s="1" t="s">
        <v>13</v>
      </c>
      <c r="F6" s="1" t="s">
        <v>23</v>
      </c>
    </row>
    <row r="7" spans="1:6" x14ac:dyDescent="0.35">
      <c r="A7" s="1" t="s">
        <v>13</v>
      </c>
      <c r="F7" s="1" t="s">
        <v>32</v>
      </c>
    </row>
    <row r="8" spans="1:6" x14ac:dyDescent="0.35">
      <c r="A8" s="1" t="s">
        <v>13</v>
      </c>
      <c r="F8" s="1" t="s">
        <v>17</v>
      </c>
    </row>
    <row r="9" spans="1:6" x14ac:dyDescent="0.35">
      <c r="A9" s="1" t="s">
        <v>13</v>
      </c>
      <c r="F9" s="1" t="s">
        <v>18</v>
      </c>
    </row>
    <row r="10" spans="1:6" x14ac:dyDescent="0.35">
      <c r="A10" s="1" t="s">
        <v>13</v>
      </c>
      <c r="F10" s="1" t="s">
        <v>19</v>
      </c>
    </row>
    <row r="11" spans="1:6" x14ac:dyDescent="0.35">
      <c r="A11" s="1" t="s">
        <v>13</v>
      </c>
      <c r="F11" s="1" t="s">
        <v>20</v>
      </c>
    </row>
    <row r="12" spans="1:6" x14ac:dyDescent="0.35">
      <c r="A12" s="1" t="s">
        <v>13</v>
      </c>
      <c r="F12" s="1" t="s">
        <v>21</v>
      </c>
    </row>
    <row r="13" spans="1:6" x14ac:dyDescent="0.35">
      <c r="A13" s="1" t="s">
        <v>13</v>
      </c>
      <c r="F13" s="1" t="s">
        <v>14</v>
      </c>
    </row>
    <row r="14" spans="1:6" x14ac:dyDescent="0.35">
      <c r="A14" s="1" t="s">
        <v>13</v>
      </c>
      <c r="F14" s="1" t="s">
        <v>24</v>
      </c>
    </row>
    <row r="15" spans="1:6" x14ac:dyDescent="0.35">
      <c r="A15" s="1" t="s">
        <v>15</v>
      </c>
      <c r="F15" s="1" t="s">
        <v>25</v>
      </c>
    </row>
    <row r="16" spans="1:6" x14ac:dyDescent="0.35">
      <c r="A16" s="1" t="s">
        <v>15</v>
      </c>
      <c r="F16" s="1" t="s">
        <v>26</v>
      </c>
    </row>
    <row r="17" spans="1:6" x14ac:dyDescent="0.35">
      <c r="A17" s="1" t="s">
        <v>15</v>
      </c>
      <c r="F17" s="1" t="s">
        <v>27</v>
      </c>
    </row>
    <row r="18" spans="1:6" x14ac:dyDescent="0.35">
      <c r="A18" s="1" t="s">
        <v>15</v>
      </c>
      <c r="F18" s="1" t="s">
        <v>28</v>
      </c>
    </row>
    <row r="19" spans="1:6" x14ac:dyDescent="0.35">
      <c r="A19" s="1" t="s">
        <v>15</v>
      </c>
      <c r="F19" s="1" t="s">
        <v>29</v>
      </c>
    </row>
    <row r="20" spans="1:6" x14ac:dyDescent="0.35">
      <c r="A20" s="1" t="s">
        <v>15</v>
      </c>
      <c r="F20" s="1" t="s">
        <v>30</v>
      </c>
    </row>
    <row r="21" spans="1:6" x14ac:dyDescent="0.35">
      <c r="A21" s="1" t="s">
        <v>15</v>
      </c>
      <c r="F21" s="1" t="s">
        <v>31</v>
      </c>
    </row>
    <row r="22" spans="1:6" x14ac:dyDescent="0.35">
      <c r="A22" s="1" t="s">
        <v>15</v>
      </c>
      <c r="F22" s="1" t="s">
        <v>44</v>
      </c>
    </row>
    <row r="23" spans="1:6" x14ac:dyDescent="0.35">
      <c r="A23" s="1" t="s">
        <v>15</v>
      </c>
      <c r="F23" s="1" t="s">
        <v>0</v>
      </c>
    </row>
    <row r="24" spans="1:6" x14ac:dyDescent="0.35">
      <c r="A24" s="1" t="s">
        <v>15</v>
      </c>
      <c r="F24" s="1" t="s">
        <v>33</v>
      </c>
    </row>
    <row r="25" spans="1:6" x14ac:dyDescent="0.35">
      <c r="A25" s="1" t="s">
        <v>15</v>
      </c>
      <c r="F25" s="1" t="s">
        <v>34</v>
      </c>
    </row>
    <row r="26" spans="1:6" x14ac:dyDescent="0.35">
      <c r="A26" s="1" t="s">
        <v>15</v>
      </c>
      <c r="F26" s="1" t="s">
        <v>35</v>
      </c>
    </row>
    <row r="27" spans="1:6" x14ac:dyDescent="0.35">
      <c r="A27" s="1" t="s">
        <v>15</v>
      </c>
      <c r="F27" s="1" t="s">
        <v>36</v>
      </c>
    </row>
    <row r="28" spans="1:6" x14ac:dyDescent="0.35">
      <c r="A28" s="1" t="s">
        <v>22</v>
      </c>
      <c r="F28" s="1" t="s">
        <v>37</v>
      </c>
    </row>
    <row r="29" spans="1:6" x14ac:dyDescent="0.35">
      <c r="A29" s="1" t="s">
        <v>22</v>
      </c>
      <c r="F29" s="1" t="s">
        <v>38</v>
      </c>
    </row>
    <row r="30" spans="1:6" x14ac:dyDescent="0.35">
      <c r="A30" s="1" t="s">
        <v>22</v>
      </c>
      <c r="F30" s="1" t="s">
        <v>39</v>
      </c>
    </row>
    <row r="31" spans="1:6" x14ac:dyDescent="0.35">
      <c r="A31" s="1" t="s">
        <v>22</v>
      </c>
      <c r="F31" s="1" t="s">
        <v>40</v>
      </c>
    </row>
    <row r="32" spans="1:6" x14ac:dyDescent="0.35">
      <c r="A32" s="1" t="s">
        <v>22</v>
      </c>
      <c r="F32" s="1" t="s">
        <v>41</v>
      </c>
    </row>
    <row r="33" spans="1:6" x14ac:dyDescent="0.35">
      <c r="A33" s="1" t="s">
        <v>22</v>
      </c>
      <c r="F33" s="1" t="s">
        <v>42</v>
      </c>
    </row>
    <row r="34" spans="1:6" x14ac:dyDescent="0.35">
      <c r="A34" s="1" t="s">
        <v>22</v>
      </c>
      <c r="F34" s="1" t="s">
        <v>43</v>
      </c>
    </row>
    <row r="35" spans="1:6" x14ac:dyDescent="0.35">
      <c r="A35" s="1" t="s">
        <v>22</v>
      </c>
      <c r="F35" s="1" t="s">
        <v>45</v>
      </c>
    </row>
    <row r="36" spans="1:6" x14ac:dyDescent="0.35">
      <c r="A36" s="1" t="s">
        <v>22</v>
      </c>
      <c r="F36" s="1" t="s">
        <v>46</v>
      </c>
    </row>
    <row r="37" spans="1:6" x14ac:dyDescent="0.35">
      <c r="A37" s="1" t="s">
        <v>22</v>
      </c>
    </row>
    <row r="38" spans="1:6" x14ac:dyDescent="0.35">
      <c r="A38" s="1" t="s">
        <v>22</v>
      </c>
    </row>
    <row r="39" spans="1:6" x14ac:dyDescent="0.35">
      <c r="A39" s="1" t="s">
        <v>22</v>
      </c>
    </row>
    <row r="40" spans="1:6" x14ac:dyDescent="0.35">
      <c r="A40" s="1" t="s">
        <v>22</v>
      </c>
    </row>
    <row r="41" spans="1:6" x14ac:dyDescent="0.35">
      <c r="A41" s="1" t="s">
        <v>16</v>
      </c>
    </row>
    <row r="42" spans="1:6" x14ac:dyDescent="0.35">
      <c r="A42" s="1" t="s">
        <v>16</v>
      </c>
    </row>
    <row r="43" spans="1:6" x14ac:dyDescent="0.35">
      <c r="A43" s="1" t="s">
        <v>16</v>
      </c>
    </row>
    <row r="44" spans="1:6" x14ac:dyDescent="0.35">
      <c r="A44" s="1" t="s">
        <v>16</v>
      </c>
    </row>
    <row r="45" spans="1:6" x14ac:dyDescent="0.35">
      <c r="A45" s="1" t="s">
        <v>16</v>
      </c>
    </row>
    <row r="46" spans="1:6" x14ac:dyDescent="0.35">
      <c r="A46" s="1" t="s">
        <v>16</v>
      </c>
    </row>
    <row r="47" spans="1:6" x14ac:dyDescent="0.35">
      <c r="A47" s="1" t="s">
        <v>16</v>
      </c>
    </row>
    <row r="48" spans="1:6" x14ac:dyDescent="0.35">
      <c r="A48" s="1" t="s">
        <v>16</v>
      </c>
    </row>
    <row r="49" spans="1:1" x14ac:dyDescent="0.35">
      <c r="A49" s="1" t="s">
        <v>16</v>
      </c>
    </row>
    <row r="50" spans="1:1" x14ac:dyDescent="0.35">
      <c r="A50" s="1" t="s">
        <v>16</v>
      </c>
    </row>
    <row r="51" spans="1:1" x14ac:dyDescent="0.35">
      <c r="A51" s="1" t="s">
        <v>16</v>
      </c>
    </row>
    <row r="52" spans="1:1" x14ac:dyDescent="0.35">
      <c r="A52" s="1" t="s">
        <v>16</v>
      </c>
    </row>
    <row r="53" spans="1:1" x14ac:dyDescent="0.35">
      <c r="A53" s="1" t="s">
        <v>16</v>
      </c>
    </row>
    <row r="54" spans="1:1" x14ac:dyDescent="0.35">
      <c r="A54" s="1" t="s">
        <v>23</v>
      </c>
    </row>
    <row r="55" spans="1:1" x14ac:dyDescent="0.35">
      <c r="A55" s="1" t="s">
        <v>23</v>
      </c>
    </row>
    <row r="56" spans="1:1" x14ac:dyDescent="0.35">
      <c r="A56" s="1" t="s">
        <v>23</v>
      </c>
    </row>
    <row r="57" spans="1:1" x14ac:dyDescent="0.35">
      <c r="A57" s="1" t="s">
        <v>23</v>
      </c>
    </row>
    <row r="58" spans="1:1" x14ac:dyDescent="0.35">
      <c r="A58" s="1" t="s">
        <v>23</v>
      </c>
    </row>
    <row r="59" spans="1:1" x14ac:dyDescent="0.35">
      <c r="A59" s="1" t="s">
        <v>23</v>
      </c>
    </row>
    <row r="60" spans="1:1" x14ac:dyDescent="0.35">
      <c r="A60" s="1" t="s">
        <v>23</v>
      </c>
    </row>
    <row r="61" spans="1:1" x14ac:dyDescent="0.35">
      <c r="A61" s="1" t="s">
        <v>23</v>
      </c>
    </row>
    <row r="62" spans="1:1" x14ac:dyDescent="0.35">
      <c r="A62" s="1" t="s">
        <v>23</v>
      </c>
    </row>
    <row r="63" spans="1:1" x14ac:dyDescent="0.35">
      <c r="A63" s="1" t="s">
        <v>23</v>
      </c>
    </row>
    <row r="64" spans="1:1" x14ac:dyDescent="0.35">
      <c r="A64" s="1" t="s">
        <v>23</v>
      </c>
    </row>
    <row r="65" spans="1:1" x14ac:dyDescent="0.35">
      <c r="A65" s="1" t="s">
        <v>23</v>
      </c>
    </row>
    <row r="66" spans="1:1" x14ac:dyDescent="0.35">
      <c r="A66" s="1" t="s">
        <v>23</v>
      </c>
    </row>
    <row r="67" spans="1:1" x14ac:dyDescent="0.35">
      <c r="A67" s="1" t="s">
        <v>32</v>
      </c>
    </row>
    <row r="68" spans="1:1" x14ac:dyDescent="0.35">
      <c r="A68" s="1" t="s">
        <v>32</v>
      </c>
    </row>
    <row r="69" spans="1:1" x14ac:dyDescent="0.35">
      <c r="A69" s="1" t="s">
        <v>32</v>
      </c>
    </row>
    <row r="70" spans="1:1" x14ac:dyDescent="0.35">
      <c r="A70" s="1" t="s">
        <v>32</v>
      </c>
    </row>
    <row r="71" spans="1:1" x14ac:dyDescent="0.35">
      <c r="A71" s="1" t="s">
        <v>32</v>
      </c>
    </row>
    <row r="72" spans="1:1" x14ac:dyDescent="0.35">
      <c r="A72" s="1" t="s">
        <v>32</v>
      </c>
    </row>
    <row r="73" spans="1:1" x14ac:dyDescent="0.35">
      <c r="A73" s="1" t="s">
        <v>32</v>
      </c>
    </row>
    <row r="74" spans="1:1" x14ac:dyDescent="0.35">
      <c r="A74" s="1" t="s">
        <v>32</v>
      </c>
    </row>
    <row r="75" spans="1:1" x14ac:dyDescent="0.35">
      <c r="A75" s="1" t="s">
        <v>32</v>
      </c>
    </row>
    <row r="76" spans="1:1" x14ac:dyDescent="0.35">
      <c r="A76" s="1" t="s">
        <v>32</v>
      </c>
    </row>
    <row r="77" spans="1:1" x14ac:dyDescent="0.35">
      <c r="A77" s="1" t="s">
        <v>32</v>
      </c>
    </row>
    <row r="78" spans="1:1" x14ac:dyDescent="0.35">
      <c r="A78" s="1" t="s">
        <v>32</v>
      </c>
    </row>
    <row r="79" spans="1:1" x14ac:dyDescent="0.35">
      <c r="A79" s="1" t="s">
        <v>32</v>
      </c>
    </row>
    <row r="80" spans="1:1" x14ac:dyDescent="0.35">
      <c r="A80" s="1" t="s">
        <v>17</v>
      </c>
    </row>
    <row r="81" spans="1:1" x14ac:dyDescent="0.35">
      <c r="A81" s="1" t="s">
        <v>17</v>
      </c>
    </row>
    <row r="82" spans="1:1" x14ac:dyDescent="0.35">
      <c r="A82" s="1" t="s">
        <v>17</v>
      </c>
    </row>
    <row r="83" spans="1:1" x14ac:dyDescent="0.35">
      <c r="A83" s="1" t="s">
        <v>17</v>
      </c>
    </row>
    <row r="84" spans="1:1" x14ac:dyDescent="0.35">
      <c r="A84" s="1" t="s">
        <v>17</v>
      </c>
    </row>
    <row r="85" spans="1:1" x14ac:dyDescent="0.35">
      <c r="A85" s="1" t="s">
        <v>17</v>
      </c>
    </row>
    <row r="86" spans="1:1" x14ac:dyDescent="0.35">
      <c r="A86" s="1" t="s">
        <v>17</v>
      </c>
    </row>
    <row r="87" spans="1:1" x14ac:dyDescent="0.35">
      <c r="A87" s="1" t="s">
        <v>17</v>
      </c>
    </row>
    <row r="88" spans="1:1" x14ac:dyDescent="0.35">
      <c r="A88" s="1" t="s">
        <v>17</v>
      </c>
    </row>
    <row r="89" spans="1:1" x14ac:dyDescent="0.35">
      <c r="A89" s="1" t="s">
        <v>17</v>
      </c>
    </row>
    <row r="90" spans="1:1" x14ac:dyDescent="0.35">
      <c r="A90" s="1" t="s">
        <v>17</v>
      </c>
    </row>
    <row r="91" spans="1:1" x14ac:dyDescent="0.35">
      <c r="A91" s="1" t="s">
        <v>17</v>
      </c>
    </row>
    <row r="92" spans="1:1" x14ac:dyDescent="0.35">
      <c r="A92" s="1" t="s">
        <v>17</v>
      </c>
    </row>
    <row r="93" spans="1:1" x14ac:dyDescent="0.35">
      <c r="A93" s="1" t="s">
        <v>18</v>
      </c>
    </row>
    <row r="94" spans="1:1" x14ac:dyDescent="0.35">
      <c r="A94" s="1" t="s">
        <v>18</v>
      </c>
    </row>
    <row r="95" spans="1:1" x14ac:dyDescent="0.35">
      <c r="A95" s="1" t="s">
        <v>18</v>
      </c>
    </row>
    <row r="96" spans="1:1" x14ac:dyDescent="0.35">
      <c r="A96" s="1" t="s">
        <v>18</v>
      </c>
    </row>
    <row r="97" spans="1:1" x14ac:dyDescent="0.35">
      <c r="A97" s="1" t="s">
        <v>18</v>
      </c>
    </row>
    <row r="98" spans="1:1" x14ac:dyDescent="0.35">
      <c r="A98" s="1" t="s">
        <v>18</v>
      </c>
    </row>
    <row r="99" spans="1:1" x14ac:dyDescent="0.35">
      <c r="A99" s="1" t="s">
        <v>18</v>
      </c>
    </row>
    <row r="100" spans="1:1" x14ac:dyDescent="0.35">
      <c r="A100" s="1" t="s">
        <v>18</v>
      </c>
    </row>
    <row r="101" spans="1:1" x14ac:dyDescent="0.35">
      <c r="A101" s="1" t="s">
        <v>18</v>
      </c>
    </row>
    <row r="102" spans="1:1" x14ac:dyDescent="0.35">
      <c r="A102" s="1" t="s">
        <v>18</v>
      </c>
    </row>
    <row r="103" spans="1:1" x14ac:dyDescent="0.35">
      <c r="A103" s="1" t="s">
        <v>18</v>
      </c>
    </row>
    <row r="104" spans="1:1" x14ac:dyDescent="0.35">
      <c r="A104" s="1" t="s">
        <v>18</v>
      </c>
    </row>
    <row r="105" spans="1:1" x14ac:dyDescent="0.35">
      <c r="A105" s="1" t="s">
        <v>18</v>
      </c>
    </row>
    <row r="106" spans="1:1" x14ac:dyDescent="0.35">
      <c r="A106" s="1" t="s">
        <v>19</v>
      </c>
    </row>
    <row r="107" spans="1:1" x14ac:dyDescent="0.35">
      <c r="A107" s="1" t="s">
        <v>19</v>
      </c>
    </row>
    <row r="108" spans="1:1" x14ac:dyDescent="0.35">
      <c r="A108" s="1" t="s">
        <v>19</v>
      </c>
    </row>
    <row r="109" spans="1:1" x14ac:dyDescent="0.35">
      <c r="A109" s="1" t="s">
        <v>19</v>
      </c>
    </row>
    <row r="110" spans="1:1" x14ac:dyDescent="0.35">
      <c r="A110" s="1" t="s">
        <v>19</v>
      </c>
    </row>
    <row r="111" spans="1:1" x14ac:dyDescent="0.35">
      <c r="A111" s="1" t="s">
        <v>19</v>
      </c>
    </row>
    <row r="112" spans="1:1" x14ac:dyDescent="0.35">
      <c r="A112" s="1" t="s">
        <v>19</v>
      </c>
    </row>
    <row r="113" spans="1:1" x14ac:dyDescent="0.35">
      <c r="A113" s="1" t="s">
        <v>19</v>
      </c>
    </row>
    <row r="114" spans="1:1" x14ac:dyDescent="0.35">
      <c r="A114" s="1" t="s">
        <v>19</v>
      </c>
    </row>
    <row r="115" spans="1:1" x14ac:dyDescent="0.35">
      <c r="A115" s="1" t="s">
        <v>19</v>
      </c>
    </row>
    <row r="116" spans="1:1" x14ac:dyDescent="0.35">
      <c r="A116" s="1" t="s">
        <v>19</v>
      </c>
    </row>
    <row r="117" spans="1:1" x14ac:dyDescent="0.35">
      <c r="A117" s="1" t="s">
        <v>19</v>
      </c>
    </row>
    <row r="118" spans="1:1" x14ac:dyDescent="0.35">
      <c r="A118" s="1" t="s">
        <v>19</v>
      </c>
    </row>
    <row r="119" spans="1:1" x14ac:dyDescent="0.35">
      <c r="A119" s="1" t="s">
        <v>20</v>
      </c>
    </row>
    <row r="120" spans="1:1" x14ac:dyDescent="0.35">
      <c r="A120" s="1" t="s">
        <v>20</v>
      </c>
    </row>
    <row r="121" spans="1:1" x14ac:dyDescent="0.35">
      <c r="A121" s="1" t="s">
        <v>20</v>
      </c>
    </row>
    <row r="122" spans="1:1" x14ac:dyDescent="0.35">
      <c r="A122" s="1" t="s">
        <v>20</v>
      </c>
    </row>
    <row r="123" spans="1:1" x14ac:dyDescent="0.35">
      <c r="A123" s="1" t="s">
        <v>20</v>
      </c>
    </row>
    <row r="124" spans="1:1" x14ac:dyDescent="0.35">
      <c r="A124" s="1" t="s">
        <v>20</v>
      </c>
    </row>
    <row r="125" spans="1:1" x14ac:dyDescent="0.35">
      <c r="A125" s="1" t="s">
        <v>20</v>
      </c>
    </row>
    <row r="126" spans="1:1" x14ac:dyDescent="0.35">
      <c r="A126" s="1" t="s">
        <v>20</v>
      </c>
    </row>
    <row r="127" spans="1:1" x14ac:dyDescent="0.35">
      <c r="A127" s="1" t="s">
        <v>20</v>
      </c>
    </row>
    <row r="128" spans="1:1" x14ac:dyDescent="0.35">
      <c r="A128" s="1" t="s">
        <v>20</v>
      </c>
    </row>
    <row r="129" spans="1:1" x14ac:dyDescent="0.35">
      <c r="A129" s="1" t="s">
        <v>20</v>
      </c>
    </row>
    <row r="130" spans="1:1" x14ac:dyDescent="0.35">
      <c r="A130" s="1" t="s">
        <v>20</v>
      </c>
    </row>
    <row r="131" spans="1:1" x14ac:dyDescent="0.35">
      <c r="A131" s="1" t="s">
        <v>20</v>
      </c>
    </row>
    <row r="132" spans="1:1" x14ac:dyDescent="0.35">
      <c r="A132" s="1" t="s">
        <v>21</v>
      </c>
    </row>
    <row r="133" spans="1:1" x14ac:dyDescent="0.35">
      <c r="A133" s="1" t="s">
        <v>21</v>
      </c>
    </row>
    <row r="134" spans="1:1" x14ac:dyDescent="0.35">
      <c r="A134" s="1" t="s">
        <v>21</v>
      </c>
    </row>
    <row r="135" spans="1:1" x14ac:dyDescent="0.35">
      <c r="A135" s="1" t="s">
        <v>21</v>
      </c>
    </row>
    <row r="136" spans="1:1" x14ac:dyDescent="0.35">
      <c r="A136" s="1" t="s">
        <v>21</v>
      </c>
    </row>
    <row r="137" spans="1:1" x14ac:dyDescent="0.35">
      <c r="A137" s="1" t="s">
        <v>21</v>
      </c>
    </row>
    <row r="138" spans="1:1" x14ac:dyDescent="0.35">
      <c r="A138" s="1" t="s">
        <v>21</v>
      </c>
    </row>
    <row r="139" spans="1:1" x14ac:dyDescent="0.35">
      <c r="A139" s="1" t="s">
        <v>21</v>
      </c>
    </row>
    <row r="140" spans="1:1" x14ac:dyDescent="0.35">
      <c r="A140" s="1" t="s">
        <v>21</v>
      </c>
    </row>
    <row r="141" spans="1:1" x14ac:dyDescent="0.35">
      <c r="A141" s="1" t="s">
        <v>21</v>
      </c>
    </row>
    <row r="142" spans="1:1" x14ac:dyDescent="0.35">
      <c r="A142" s="1" t="s">
        <v>21</v>
      </c>
    </row>
    <row r="143" spans="1:1" x14ac:dyDescent="0.35">
      <c r="A143" s="1" t="s">
        <v>21</v>
      </c>
    </row>
    <row r="144" spans="1:1" x14ac:dyDescent="0.35">
      <c r="A144" s="1" t="s">
        <v>21</v>
      </c>
    </row>
    <row r="145" spans="1:1" x14ac:dyDescent="0.35">
      <c r="A145" s="1" t="s">
        <v>14</v>
      </c>
    </row>
    <row r="146" spans="1:1" x14ac:dyDescent="0.35">
      <c r="A146" s="1" t="s">
        <v>14</v>
      </c>
    </row>
    <row r="147" spans="1:1" x14ac:dyDescent="0.35">
      <c r="A147" s="1" t="s">
        <v>14</v>
      </c>
    </row>
    <row r="148" spans="1:1" x14ac:dyDescent="0.35">
      <c r="A148" s="1" t="s">
        <v>14</v>
      </c>
    </row>
    <row r="149" spans="1:1" x14ac:dyDescent="0.35">
      <c r="A149" s="1" t="s">
        <v>14</v>
      </c>
    </row>
    <row r="150" spans="1:1" x14ac:dyDescent="0.35">
      <c r="A150" s="1" t="s">
        <v>14</v>
      </c>
    </row>
    <row r="151" spans="1:1" x14ac:dyDescent="0.35">
      <c r="A151" s="1" t="s">
        <v>14</v>
      </c>
    </row>
    <row r="152" spans="1:1" x14ac:dyDescent="0.35">
      <c r="A152" s="1" t="s">
        <v>14</v>
      </c>
    </row>
    <row r="153" spans="1:1" x14ac:dyDescent="0.35">
      <c r="A153" s="1" t="s">
        <v>14</v>
      </c>
    </row>
    <row r="154" spans="1:1" x14ac:dyDescent="0.35">
      <c r="A154" s="1" t="s">
        <v>14</v>
      </c>
    </row>
    <row r="155" spans="1:1" x14ac:dyDescent="0.35">
      <c r="A155" s="1" t="s">
        <v>14</v>
      </c>
    </row>
    <row r="156" spans="1:1" x14ac:dyDescent="0.35">
      <c r="A156" s="1" t="s">
        <v>14</v>
      </c>
    </row>
    <row r="157" spans="1:1" x14ac:dyDescent="0.35">
      <c r="A157" s="1" t="s">
        <v>14</v>
      </c>
    </row>
    <row r="158" spans="1:1" x14ac:dyDescent="0.35">
      <c r="A158" s="1" t="s">
        <v>24</v>
      </c>
    </row>
    <row r="159" spans="1:1" x14ac:dyDescent="0.35">
      <c r="A159" s="1" t="s">
        <v>24</v>
      </c>
    </row>
    <row r="160" spans="1:1" x14ac:dyDescent="0.35">
      <c r="A160" s="1" t="s">
        <v>24</v>
      </c>
    </row>
    <row r="161" spans="1:1" x14ac:dyDescent="0.35">
      <c r="A161" s="1" t="s">
        <v>24</v>
      </c>
    </row>
    <row r="162" spans="1:1" x14ac:dyDescent="0.35">
      <c r="A162" s="1" t="s">
        <v>24</v>
      </c>
    </row>
    <row r="163" spans="1:1" x14ac:dyDescent="0.35">
      <c r="A163" s="1" t="s">
        <v>24</v>
      </c>
    </row>
    <row r="164" spans="1:1" x14ac:dyDescent="0.35">
      <c r="A164" s="1" t="s">
        <v>24</v>
      </c>
    </row>
    <row r="165" spans="1:1" x14ac:dyDescent="0.35">
      <c r="A165" s="1" t="s">
        <v>24</v>
      </c>
    </row>
    <row r="166" spans="1:1" x14ac:dyDescent="0.35">
      <c r="A166" s="1" t="s">
        <v>24</v>
      </c>
    </row>
    <row r="167" spans="1:1" x14ac:dyDescent="0.35">
      <c r="A167" s="1" t="s">
        <v>24</v>
      </c>
    </row>
    <row r="168" spans="1:1" x14ac:dyDescent="0.35">
      <c r="A168" s="1" t="s">
        <v>24</v>
      </c>
    </row>
    <row r="169" spans="1:1" x14ac:dyDescent="0.35">
      <c r="A169" s="1" t="s">
        <v>24</v>
      </c>
    </row>
    <row r="170" spans="1:1" x14ac:dyDescent="0.35">
      <c r="A170" s="1" t="s">
        <v>24</v>
      </c>
    </row>
    <row r="171" spans="1:1" x14ac:dyDescent="0.35">
      <c r="A171" s="1" t="s">
        <v>25</v>
      </c>
    </row>
    <row r="172" spans="1:1" x14ac:dyDescent="0.35">
      <c r="A172" s="1" t="s">
        <v>25</v>
      </c>
    </row>
    <row r="173" spans="1:1" x14ac:dyDescent="0.35">
      <c r="A173" s="1" t="s">
        <v>25</v>
      </c>
    </row>
    <row r="174" spans="1:1" x14ac:dyDescent="0.35">
      <c r="A174" s="1" t="s">
        <v>25</v>
      </c>
    </row>
    <row r="175" spans="1:1" x14ac:dyDescent="0.35">
      <c r="A175" s="1" t="s">
        <v>25</v>
      </c>
    </row>
    <row r="176" spans="1:1" x14ac:dyDescent="0.35">
      <c r="A176" s="1" t="s">
        <v>25</v>
      </c>
    </row>
    <row r="177" spans="1:1" x14ac:dyDescent="0.35">
      <c r="A177" s="1" t="s">
        <v>25</v>
      </c>
    </row>
    <row r="178" spans="1:1" x14ac:dyDescent="0.35">
      <c r="A178" s="1" t="s">
        <v>25</v>
      </c>
    </row>
    <row r="179" spans="1:1" x14ac:dyDescent="0.35">
      <c r="A179" s="1" t="s">
        <v>25</v>
      </c>
    </row>
    <row r="180" spans="1:1" x14ac:dyDescent="0.35">
      <c r="A180" s="1" t="s">
        <v>25</v>
      </c>
    </row>
    <row r="181" spans="1:1" x14ac:dyDescent="0.35">
      <c r="A181" s="1" t="s">
        <v>25</v>
      </c>
    </row>
    <row r="182" spans="1:1" x14ac:dyDescent="0.35">
      <c r="A182" s="1" t="s">
        <v>25</v>
      </c>
    </row>
    <row r="183" spans="1:1" x14ac:dyDescent="0.35">
      <c r="A183" s="1" t="s">
        <v>25</v>
      </c>
    </row>
    <row r="184" spans="1:1" x14ac:dyDescent="0.35">
      <c r="A184" s="1" t="s">
        <v>26</v>
      </c>
    </row>
    <row r="185" spans="1:1" x14ac:dyDescent="0.35">
      <c r="A185" s="1" t="s">
        <v>26</v>
      </c>
    </row>
    <row r="186" spans="1:1" x14ac:dyDescent="0.35">
      <c r="A186" s="1" t="s">
        <v>26</v>
      </c>
    </row>
    <row r="187" spans="1:1" x14ac:dyDescent="0.35">
      <c r="A187" s="1" t="s">
        <v>26</v>
      </c>
    </row>
    <row r="188" spans="1:1" x14ac:dyDescent="0.35">
      <c r="A188" s="1" t="s">
        <v>26</v>
      </c>
    </row>
    <row r="189" spans="1:1" x14ac:dyDescent="0.35">
      <c r="A189" s="1" t="s">
        <v>26</v>
      </c>
    </row>
    <row r="190" spans="1:1" x14ac:dyDescent="0.35">
      <c r="A190" s="1" t="s">
        <v>26</v>
      </c>
    </row>
    <row r="191" spans="1:1" x14ac:dyDescent="0.35">
      <c r="A191" s="1" t="s">
        <v>26</v>
      </c>
    </row>
    <row r="192" spans="1:1" x14ac:dyDescent="0.35">
      <c r="A192" s="1" t="s">
        <v>26</v>
      </c>
    </row>
    <row r="193" spans="1:1" x14ac:dyDescent="0.35">
      <c r="A193" s="1" t="s">
        <v>26</v>
      </c>
    </row>
    <row r="194" spans="1:1" x14ac:dyDescent="0.35">
      <c r="A194" s="1" t="s">
        <v>26</v>
      </c>
    </row>
    <row r="195" spans="1:1" x14ac:dyDescent="0.35">
      <c r="A195" s="1" t="s">
        <v>26</v>
      </c>
    </row>
    <row r="196" spans="1:1" x14ac:dyDescent="0.35">
      <c r="A196" s="1" t="s">
        <v>26</v>
      </c>
    </row>
    <row r="197" spans="1:1" x14ac:dyDescent="0.35">
      <c r="A197" s="1" t="s">
        <v>27</v>
      </c>
    </row>
    <row r="198" spans="1:1" x14ac:dyDescent="0.35">
      <c r="A198" s="1" t="s">
        <v>27</v>
      </c>
    </row>
    <row r="199" spans="1:1" x14ac:dyDescent="0.35">
      <c r="A199" s="1" t="s">
        <v>27</v>
      </c>
    </row>
    <row r="200" spans="1:1" x14ac:dyDescent="0.35">
      <c r="A200" s="1" t="s">
        <v>27</v>
      </c>
    </row>
    <row r="201" spans="1:1" x14ac:dyDescent="0.35">
      <c r="A201" s="1" t="s">
        <v>27</v>
      </c>
    </row>
    <row r="202" spans="1:1" x14ac:dyDescent="0.35">
      <c r="A202" s="1" t="s">
        <v>27</v>
      </c>
    </row>
    <row r="203" spans="1:1" x14ac:dyDescent="0.35">
      <c r="A203" s="1" t="s">
        <v>27</v>
      </c>
    </row>
    <row r="204" spans="1:1" x14ac:dyDescent="0.35">
      <c r="A204" s="1" t="s">
        <v>27</v>
      </c>
    </row>
    <row r="205" spans="1:1" x14ac:dyDescent="0.35">
      <c r="A205" s="1" t="s">
        <v>27</v>
      </c>
    </row>
    <row r="206" spans="1:1" x14ac:dyDescent="0.35">
      <c r="A206" s="1" t="s">
        <v>27</v>
      </c>
    </row>
    <row r="207" spans="1:1" x14ac:dyDescent="0.35">
      <c r="A207" s="1" t="s">
        <v>27</v>
      </c>
    </row>
    <row r="208" spans="1:1" x14ac:dyDescent="0.35">
      <c r="A208" s="1" t="s">
        <v>27</v>
      </c>
    </row>
    <row r="209" spans="1:1" x14ac:dyDescent="0.35">
      <c r="A209" s="1" t="s">
        <v>27</v>
      </c>
    </row>
    <row r="210" spans="1:1" x14ac:dyDescent="0.35">
      <c r="A210" s="1" t="s">
        <v>28</v>
      </c>
    </row>
    <row r="211" spans="1:1" x14ac:dyDescent="0.35">
      <c r="A211" s="1" t="s">
        <v>28</v>
      </c>
    </row>
    <row r="212" spans="1:1" x14ac:dyDescent="0.35">
      <c r="A212" s="1" t="s">
        <v>28</v>
      </c>
    </row>
    <row r="213" spans="1:1" x14ac:dyDescent="0.35">
      <c r="A213" s="1" t="s">
        <v>28</v>
      </c>
    </row>
    <row r="214" spans="1:1" x14ac:dyDescent="0.35">
      <c r="A214" s="1" t="s">
        <v>28</v>
      </c>
    </row>
    <row r="215" spans="1:1" x14ac:dyDescent="0.35">
      <c r="A215" s="1" t="s">
        <v>28</v>
      </c>
    </row>
    <row r="216" spans="1:1" x14ac:dyDescent="0.35">
      <c r="A216" s="1" t="s">
        <v>28</v>
      </c>
    </row>
    <row r="217" spans="1:1" x14ac:dyDescent="0.35">
      <c r="A217" s="1" t="s">
        <v>28</v>
      </c>
    </row>
    <row r="218" spans="1:1" x14ac:dyDescent="0.35">
      <c r="A218" s="1" t="s">
        <v>28</v>
      </c>
    </row>
    <row r="219" spans="1:1" x14ac:dyDescent="0.35">
      <c r="A219" s="1" t="s">
        <v>28</v>
      </c>
    </row>
    <row r="220" spans="1:1" x14ac:dyDescent="0.35">
      <c r="A220" s="1" t="s">
        <v>28</v>
      </c>
    </row>
    <row r="221" spans="1:1" x14ac:dyDescent="0.35">
      <c r="A221" s="1" t="s">
        <v>28</v>
      </c>
    </row>
    <row r="222" spans="1:1" x14ac:dyDescent="0.35">
      <c r="A222" s="1" t="s">
        <v>28</v>
      </c>
    </row>
    <row r="223" spans="1:1" x14ac:dyDescent="0.35">
      <c r="A223" s="1" t="s">
        <v>29</v>
      </c>
    </row>
    <row r="224" spans="1:1" x14ac:dyDescent="0.35">
      <c r="A224" s="1" t="s">
        <v>29</v>
      </c>
    </row>
    <row r="225" spans="1:1" x14ac:dyDescent="0.35">
      <c r="A225" s="1" t="s">
        <v>29</v>
      </c>
    </row>
    <row r="226" spans="1:1" x14ac:dyDescent="0.35">
      <c r="A226" s="1" t="s">
        <v>29</v>
      </c>
    </row>
    <row r="227" spans="1:1" x14ac:dyDescent="0.35">
      <c r="A227" s="1" t="s">
        <v>29</v>
      </c>
    </row>
    <row r="228" spans="1:1" x14ac:dyDescent="0.35">
      <c r="A228" s="1" t="s">
        <v>29</v>
      </c>
    </row>
    <row r="229" spans="1:1" x14ac:dyDescent="0.35">
      <c r="A229" s="1" t="s">
        <v>29</v>
      </c>
    </row>
    <row r="230" spans="1:1" x14ac:dyDescent="0.35">
      <c r="A230" s="1" t="s">
        <v>29</v>
      </c>
    </row>
    <row r="231" spans="1:1" x14ac:dyDescent="0.35">
      <c r="A231" s="1" t="s">
        <v>29</v>
      </c>
    </row>
    <row r="232" spans="1:1" x14ac:dyDescent="0.35">
      <c r="A232" s="1" t="s">
        <v>29</v>
      </c>
    </row>
    <row r="233" spans="1:1" x14ac:dyDescent="0.35">
      <c r="A233" s="1" t="s">
        <v>29</v>
      </c>
    </row>
    <row r="234" spans="1:1" x14ac:dyDescent="0.35">
      <c r="A234" s="1" t="s">
        <v>29</v>
      </c>
    </row>
    <row r="235" spans="1:1" x14ac:dyDescent="0.35">
      <c r="A235" s="1" t="s">
        <v>29</v>
      </c>
    </row>
    <row r="236" spans="1:1" x14ac:dyDescent="0.35">
      <c r="A236" s="1" t="s">
        <v>30</v>
      </c>
    </row>
    <row r="237" spans="1:1" x14ac:dyDescent="0.35">
      <c r="A237" s="1" t="s">
        <v>30</v>
      </c>
    </row>
    <row r="238" spans="1:1" x14ac:dyDescent="0.35">
      <c r="A238" s="1" t="s">
        <v>30</v>
      </c>
    </row>
    <row r="239" spans="1:1" x14ac:dyDescent="0.35">
      <c r="A239" s="1" t="s">
        <v>30</v>
      </c>
    </row>
    <row r="240" spans="1:1" x14ac:dyDescent="0.35">
      <c r="A240" s="1" t="s">
        <v>30</v>
      </c>
    </row>
    <row r="241" spans="1:1" x14ac:dyDescent="0.35">
      <c r="A241" s="1" t="s">
        <v>30</v>
      </c>
    </row>
    <row r="242" spans="1:1" x14ac:dyDescent="0.35">
      <c r="A242" s="1" t="s">
        <v>30</v>
      </c>
    </row>
    <row r="243" spans="1:1" x14ac:dyDescent="0.35">
      <c r="A243" s="1" t="s">
        <v>30</v>
      </c>
    </row>
    <row r="244" spans="1:1" x14ac:dyDescent="0.35">
      <c r="A244" s="1" t="s">
        <v>30</v>
      </c>
    </row>
    <row r="245" spans="1:1" x14ac:dyDescent="0.35">
      <c r="A245" s="1" t="s">
        <v>30</v>
      </c>
    </row>
    <row r="246" spans="1:1" x14ac:dyDescent="0.35">
      <c r="A246" s="1" t="s">
        <v>30</v>
      </c>
    </row>
    <row r="247" spans="1:1" x14ac:dyDescent="0.35">
      <c r="A247" s="1" t="s">
        <v>30</v>
      </c>
    </row>
    <row r="248" spans="1:1" x14ac:dyDescent="0.35">
      <c r="A248" s="1" t="s">
        <v>30</v>
      </c>
    </row>
    <row r="249" spans="1:1" x14ac:dyDescent="0.35">
      <c r="A249" s="1" t="s">
        <v>31</v>
      </c>
    </row>
    <row r="250" spans="1:1" x14ac:dyDescent="0.35">
      <c r="A250" s="1" t="s">
        <v>31</v>
      </c>
    </row>
    <row r="251" spans="1:1" x14ac:dyDescent="0.35">
      <c r="A251" s="1" t="s">
        <v>31</v>
      </c>
    </row>
    <row r="252" spans="1:1" x14ac:dyDescent="0.35">
      <c r="A252" s="1" t="s">
        <v>31</v>
      </c>
    </row>
    <row r="253" spans="1:1" x14ac:dyDescent="0.35">
      <c r="A253" s="1" t="s">
        <v>31</v>
      </c>
    </row>
    <row r="254" spans="1:1" x14ac:dyDescent="0.35">
      <c r="A254" s="1" t="s">
        <v>31</v>
      </c>
    </row>
    <row r="255" spans="1:1" x14ac:dyDescent="0.35">
      <c r="A255" s="1" t="s">
        <v>31</v>
      </c>
    </row>
    <row r="256" spans="1:1" x14ac:dyDescent="0.35">
      <c r="A256" s="1" t="s">
        <v>31</v>
      </c>
    </row>
    <row r="257" spans="1:1" x14ac:dyDescent="0.35">
      <c r="A257" s="1" t="s">
        <v>31</v>
      </c>
    </row>
    <row r="258" spans="1:1" x14ac:dyDescent="0.35">
      <c r="A258" s="1" t="s">
        <v>31</v>
      </c>
    </row>
    <row r="259" spans="1:1" x14ac:dyDescent="0.35">
      <c r="A259" s="1" t="s">
        <v>31</v>
      </c>
    </row>
    <row r="260" spans="1:1" x14ac:dyDescent="0.35">
      <c r="A260" s="1" t="s">
        <v>31</v>
      </c>
    </row>
    <row r="261" spans="1:1" x14ac:dyDescent="0.35">
      <c r="A261" s="1" t="s">
        <v>31</v>
      </c>
    </row>
    <row r="262" spans="1:1" x14ac:dyDescent="0.35">
      <c r="A262" s="1" t="s">
        <v>44</v>
      </c>
    </row>
    <row r="263" spans="1:1" x14ac:dyDescent="0.35">
      <c r="A263" s="1" t="s">
        <v>44</v>
      </c>
    </row>
    <row r="264" spans="1:1" x14ac:dyDescent="0.35">
      <c r="A264" s="1" t="s">
        <v>44</v>
      </c>
    </row>
    <row r="265" spans="1:1" x14ac:dyDescent="0.35">
      <c r="A265" s="1" t="s">
        <v>44</v>
      </c>
    </row>
    <row r="266" spans="1:1" x14ac:dyDescent="0.35">
      <c r="A266" s="1" t="s">
        <v>44</v>
      </c>
    </row>
    <row r="267" spans="1:1" x14ac:dyDescent="0.35">
      <c r="A267" s="1" t="s">
        <v>44</v>
      </c>
    </row>
    <row r="268" spans="1:1" x14ac:dyDescent="0.35">
      <c r="A268" s="1" t="s">
        <v>44</v>
      </c>
    </row>
    <row r="269" spans="1:1" x14ac:dyDescent="0.35">
      <c r="A269" s="1" t="s">
        <v>44</v>
      </c>
    </row>
    <row r="270" spans="1:1" x14ac:dyDescent="0.35">
      <c r="A270" s="1" t="s">
        <v>44</v>
      </c>
    </row>
    <row r="271" spans="1:1" x14ac:dyDescent="0.35">
      <c r="A271" s="1" t="s">
        <v>44</v>
      </c>
    </row>
    <row r="272" spans="1:1" x14ac:dyDescent="0.35">
      <c r="A272" s="1" t="s">
        <v>44</v>
      </c>
    </row>
    <row r="273" spans="1:1" x14ac:dyDescent="0.35">
      <c r="A273" s="1" t="s">
        <v>44</v>
      </c>
    </row>
    <row r="274" spans="1:1" x14ac:dyDescent="0.35">
      <c r="A274" s="1" t="s">
        <v>44</v>
      </c>
    </row>
    <row r="275" spans="1:1" x14ac:dyDescent="0.35">
      <c r="A275" s="1" t="s">
        <v>0</v>
      </c>
    </row>
    <row r="276" spans="1:1" x14ac:dyDescent="0.35">
      <c r="A276" s="1" t="s">
        <v>0</v>
      </c>
    </row>
    <row r="277" spans="1:1" x14ac:dyDescent="0.35">
      <c r="A277" s="1" t="s">
        <v>0</v>
      </c>
    </row>
    <row r="278" spans="1:1" x14ac:dyDescent="0.35">
      <c r="A278" s="1" t="s">
        <v>0</v>
      </c>
    </row>
    <row r="279" spans="1:1" x14ac:dyDescent="0.35">
      <c r="A279" s="1" t="s">
        <v>0</v>
      </c>
    </row>
    <row r="280" spans="1:1" x14ac:dyDescent="0.35">
      <c r="A280" s="1" t="s">
        <v>0</v>
      </c>
    </row>
    <row r="281" spans="1:1" x14ac:dyDescent="0.35">
      <c r="A281" s="1" t="s">
        <v>0</v>
      </c>
    </row>
    <row r="282" spans="1:1" x14ac:dyDescent="0.35">
      <c r="A282" s="1" t="s">
        <v>0</v>
      </c>
    </row>
    <row r="283" spans="1:1" x14ac:dyDescent="0.35">
      <c r="A283" s="1" t="s">
        <v>0</v>
      </c>
    </row>
    <row r="284" spans="1:1" x14ac:dyDescent="0.35">
      <c r="A284" s="1" t="s">
        <v>0</v>
      </c>
    </row>
    <row r="285" spans="1:1" x14ac:dyDescent="0.35">
      <c r="A285" s="1" t="s">
        <v>0</v>
      </c>
    </row>
    <row r="286" spans="1:1" x14ac:dyDescent="0.35">
      <c r="A286" s="1" t="s">
        <v>0</v>
      </c>
    </row>
    <row r="287" spans="1:1" x14ac:dyDescent="0.35">
      <c r="A287" s="1" t="s">
        <v>0</v>
      </c>
    </row>
    <row r="288" spans="1:1" x14ac:dyDescent="0.35">
      <c r="A288" s="1" t="s">
        <v>33</v>
      </c>
    </row>
    <row r="289" spans="1:1" x14ac:dyDescent="0.35">
      <c r="A289" s="1" t="s">
        <v>33</v>
      </c>
    </row>
    <row r="290" spans="1:1" x14ac:dyDescent="0.35">
      <c r="A290" s="1" t="s">
        <v>33</v>
      </c>
    </row>
    <row r="291" spans="1:1" x14ac:dyDescent="0.35">
      <c r="A291" s="1" t="s">
        <v>33</v>
      </c>
    </row>
    <row r="292" spans="1:1" x14ac:dyDescent="0.35">
      <c r="A292" s="1" t="s">
        <v>33</v>
      </c>
    </row>
    <row r="293" spans="1:1" x14ac:dyDescent="0.35">
      <c r="A293" s="1" t="s">
        <v>33</v>
      </c>
    </row>
    <row r="294" spans="1:1" x14ac:dyDescent="0.35">
      <c r="A294" s="1" t="s">
        <v>33</v>
      </c>
    </row>
    <row r="295" spans="1:1" x14ac:dyDescent="0.35">
      <c r="A295" s="1" t="s">
        <v>33</v>
      </c>
    </row>
    <row r="296" spans="1:1" x14ac:dyDescent="0.35">
      <c r="A296" s="1" t="s">
        <v>33</v>
      </c>
    </row>
    <row r="297" spans="1:1" x14ac:dyDescent="0.35">
      <c r="A297" s="1" t="s">
        <v>33</v>
      </c>
    </row>
    <row r="298" spans="1:1" x14ac:dyDescent="0.35">
      <c r="A298" s="1" t="s">
        <v>33</v>
      </c>
    </row>
    <row r="299" spans="1:1" x14ac:dyDescent="0.35">
      <c r="A299" s="1" t="s">
        <v>33</v>
      </c>
    </row>
    <row r="300" spans="1:1" x14ac:dyDescent="0.35">
      <c r="A300" s="1" t="s">
        <v>33</v>
      </c>
    </row>
    <row r="301" spans="1:1" x14ac:dyDescent="0.35">
      <c r="A301" s="1" t="s">
        <v>34</v>
      </c>
    </row>
    <row r="302" spans="1:1" x14ac:dyDescent="0.35">
      <c r="A302" s="1" t="s">
        <v>34</v>
      </c>
    </row>
    <row r="303" spans="1:1" x14ac:dyDescent="0.35">
      <c r="A303" s="1" t="s">
        <v>34</v>
      </c>
    </row>
    <row r="304" spans="1:1" x14ac:dyDescent="0.35">
      <c r="A304" s="1" t="s">
        <v>34</v>
      </c>
    </row>
    <row r="305" spans="1:1" x14ac:dyDescent="0.35">
      <c r="A305" s="1" t="s">
        <v>34</v>
      </c>
    </row>
    <row r="306" spans="1:1" x14ac:dyDescent="0.35">
      <c r="A306" s="1" t="s">
        <v>34</v>
      </c>
    </row>
    <row r="307" spans="1:1" x14ac:dyDescent="0.35">
      <c r="A307" s="1" t="s">
        <v>34</v>
      </c>
    </row>
    <row r="308" spans="1:1" x14ac:dyDescent="0.35">
      <c r="A308" s="1" t="s">
        <v>34</v>
      </c>
    </row>
    <row r="309" spans="1:1" x14ac:dyDescent="0.35">
      <c r="A309" s="1" t="s">
        <v>34</v>
      </c>
    </row>
    <row r="310" spans="1:1" x14ac:dyDescent="0.35">
      <c r="A310" s="1" t="s">
        <v>34</v>
      </c>
    </row>
    <row r="311" spans="1:1" x14ac:dyDescent="0.35">
      <c r="A311" s="1" t="s">
        <v>34</v>
      </c>
    </row>
    <row r="312" spans="1:1" x14ac:dyDescent="0.35">
      <c r="A312" s="1" t="s">
        <v>34</v>
      </c>
    </row>
    <row r="313" spans="1:1" x14ac:dyDescent="0.35">
      <c r="A313" s="1" t="s">
        <v>34</v>
      </c>
    </row>
    <row r="314" spans="1:1" x14ac:dyDescent="0.35">
      <c r="A314" s="1" t="s">
        <v>35</v>
      </c>
    </row>
    <row r="315" spans="1:1" x14ac:dyDescent="0.35">
      <c r="A315" s="1" t="s">
        <v>35</v>
      </c>
    </row>
    <row r="316" spans="1:1" x14ac:dyDescent="0.35">
      <c r="A316" s="1" t="s">
        <v>35</v>
      </c>
    </row>
    <row r="317" spans="1:1" x14ac:dyDescent="0.35">
      <c r="A317" s="1" t="s">
        <v>35</v>
      </c>
    </row>
    <row r="318" spans="1:1" x14ac:dyDescent="0.35">
      <c r="A318" s="1" t="s">
        <v>35</v>
      </c>
    </row>
    <row r="319" spans="1:1" x14ac:dyDescent="0.35">
      <c r="A319" s="1" t="s">
        <v>35</v>
      </c>
    </row>
    <row r="320" spans="1:1" x14ac:dyDescent="0.35">
      <c r="A320" s="1" t="s">
        <v>35</v>
      </c>
    </row>
    <row r="321" spans="1:1" x14ac:dyDescent="0.35">
      <c r="A321" s="1" t="s">
        <v>35</v>
      </c>
    </row>
    <row r="322" spans="1:1" x14ac:dyDescent="0.35">
      <c r="A322" s="1" t="s">
        <v>35</v>
      </c>
    </row>
    <row r="323" spans="1:1" x14ac:dyDescent="0.35">
      <c r="A323" s="1" t="s">
        <v>35</v>
      </c>
    </row>
    <row r="324" spans="1:1" x14ac:dyDescent="0.35">
      <c r="A324" s="1" t="s">
        <v>35</v>
      </c>
    </row>
    <row r="325" spans="1:1" x14ac:dyDescent="0.35">
      <c r="A325" s="1" t="s">
        <v>35</v>
      </c>
    </row>
    <row r="326" spans="1:1" x14ac:dyDescent="0.35">
      <c r="A326" s="1" t="s">
        <v>35</v>
      </c>
    </row>
    <row r="327" spans="1:1" x14ac:dyDescent="0.35">
      <c r="A327" s="1" t="s">
        <v>36</v>
      </c>
    </row>
    <row r="328" spans="1:1" x14ac:dyDescent="0.35">
      <c r="A328" s="1" t="s">
        <v>36</v>
      </c>
    </row>
    <row r="329" spans="1:1" x14ac:dyDescent="0.35">
      <c r="A329" s="1" t="s">
        <v>36</v>
      </c>
    </row>
    <row r="330" spans="1:1" x14ac:dyDescent="0.35">
      <c r="A330" s="1" t="s">
        <v>36</v>
      </c>
    </row>
    <row r="331" spans="1:1" x14ac:dyDescent="0.35">
      <c r="A331" s="1" t="s">
        <v>36</v>
      </c>
    </row>
    <row r="332" spans="1:1" x14ac:dyDescent="0.35">
      <c r="A332" s="1" t="s">
        <v>36</v>
      </c>
    </row>
    <row r="333" spans="1:1" x14ac:dyDescent="0.35">
      <c r="A333" s="1" t="s">
        <v>36</v>
      </c>
    </row>
    <row r="334" spans="1:1" x14ac:dyDescent="0.35">
      <c r="A334" s="1" t="s">
        <v>36</v>
      </c>
    </row>
    <row r="335" spans="1:1" x14ac:dyDescent="0.35">
      <c r="A335" s="1" t="s">
        <v>36</v>
      </c>
    </row>
    <row r="336" spans="1:1" x14ac:dyDescent="0.35">
      <c r="A336" s="1" t="s">
        <v>36</v>
      </c>
    </row>
    <row r="337" spans="1:1" x14ac:dyDescent="0.35">
      <c r="A337" s="1" t="s">
        <v>36</v>
      </c>
    </row>
    <row r="338" spans="1:1" x14ac:dyDescent="0.35">
      <c r="A338" s="1" t="s">
        <v>36</v>
      </c>
    </row>
    <row r="339" spans="1:1" x14ac:dyDescent="0.35">
      <c r="A339" s="1" t="s">
        <v>36</v>
      </c>
    </row>
    <row r="340" spans="1:1" x14ac:dyDescent="0.35">
      <c r="A340" s="1" t="s">
        <v>37</v>
      </c>
    </row>
    <row r="341" spans="1:1" x14ac:dyDescent="0.35">
      <c r="A341" s="1" t="s">
        <v>37</v>
      </c>
    </row>
    <row r="342" spans="1:1" x14ac:dyDescent="0.35">
      <c r="A342" s="1" t="s">
        <v>37</v>
      </c>
    </row>
    <row r="343" spans="1:1" x14ac:dyDescent="0.35">
      <c r="A343" s="1" t="s">
        <v>37</v>
      </c>
    </row>
    <row r="344" spans="1:1" x14ac:dyDescent="0.35">
      <c r="A344" s="1" t="s">
        <v>37</v>
      </c>
    </row>
    <row r="345" spans="1:1" x14ac:dyDescent="0.35">
      <c r="A345" s="1" t="s">
        <v>37</v>
      </c>
    </row>
    <row r="346" spans="1:1" x14ac:dyDescent="0.35">
      <c r="A346" s="1" t="s">
        <v>37</v>
      </c>
    </row>
    <row r="347" spans="1:1" x14ac:dyDescent="0.35">
      <c r="A347" s="1" t="s">
        <v>37</v>
      </c>
    </row>
    <row r="348" spans="1:1" x14ac:dyDescent="0.35">
      <c r="A348" s="1" t="s">
        <v>37</v>
      </c>
    </row>
    <row r="349" spans="1:1" x14ac:dyDescent="0.35">
      <c r="A349" s="1" t="s">
        <v>37</v>
      </c>
    </row>
    <row r="350" spans="1:1" x14ac:dyDescent="0.35">
      <c r="A350" s="1" t="s">
        <v>37</v>
      </c>
    </row>
    <row r="351" spans="1:1" x14ac:dyDescent="0.35">
      <c r="A351" s="1" t="s">
        <v>37</v>
      </c>
    </row>
    <row r="352" spans="1:1" x14ac:dyDescent="0.35">
      <c r="A352" s="1" t="s">
        <v>37</v>
      </c>
    </row>
    <row r="353" spans="1:1" x14ac:dyDescent="0.35">
      <c r="A353" s="1" t="s">
        <v>38</v>
      </c>
    </row>
    <row r="354" spans="1:1" x14ac:dyDescent="0.35">
      <c r="A354" s="1" t="s">
        <v>38</v>
      </c>
    </row>
    <row r="355" spans="1:1" x14ac:dyDescent="0.35">
      <c r="A355" s="1" t="s">
        <v>38</v>
      </c>
    </row>
    <row r="356" spans="1:1" x14ac:dyDescent="0.35">
      <c r="A356" s="1" t="s">
        <v>38</v>
      </c>
    </row>
    <row r="357" spans="1:1" x14ac:dyDescent="0.35">
      <c r="A357" s="1" t="s">
        <v>38</v>
      </c>
    </row>
    <row r="358" spans="1:1" x14ac:dyDescent="0.35">
      <c r="A358" s="1" t="s">
        <v>38</v>
      </c>
    </row>
    <row r="359" spans="1:1" x14ac:dyDescent="0.35">
      <c r="A359" s="1" t="s">
        <v>38</v>
      </c>
    </row>
    <row r="360" spans="1:1" x14ac:dyDescent="0.35">
      <c r="A360" s="1" t="s">
        <v>38</v>
      </c>
    </row>
    <row r="361" spans="1:1" x14ac:dyDescent="0.35">
      <c r="A361" s="1" t="s">
        <v>38</v>
      </c>
    </row>
    <row r="362" spans="1:1" x14ac:dyDescent="0.35">
      <c r="A362" s="1" t="s">
        <v>38</v>
      </c>
    </row>
    <row r="363" spans="1:1" x14ac:dyDescent="0.35">
      <c r="A363" s="1" t="s">
        <v>38</v>
      </c>
    </row>
    <row r="364" spans="1:1" x14ac:dyDescent="0.35">
      <c r="A364" s="1" t="s">
        <v>38</v>
      </c>
    </row>
    <row r="365" spans="1:1" x14ac:dyDescent="0.35">
      <c r="A365" s="1" t="s">
        <v>38</v>
      </c>
    </row>
    <row r="366" spans="1:1" x14ac:dyDescent="0.35">
      <c r="A366" s="1" t="s">
        <v>39</v>
      </c>
    </row>
    <row r="367" spans="1:1" x14ac:dyDescent="0.35">
      <c r="A367" s="1" t="s">
        <v>39</v>
      </c>
    </row>
    <row r="368" spans="1:1" x14ac:dyDescent="0.35">
      <c r="A368" s="1" t="s">
        <v>39</v>
      </c>
    </row>
    <row r="369" spans="1:1" x14ac:dyDescent="0.35">
      <c r="A369" s="1" t="s">
        <v>39</v>
      </c>
    </row>
    <row r="370" spans="1:1" x14ac:dyDescent="0.35">
      <c r="A370" s="1" t="s">
        <v>39</v>
      </c>
    </row>
    <row r="371" spans="1:1" x14ac:dyDescent="0.35">
      <c r="A371" s="1" t="s">
        <v>39</v>
      </c>
    </row>
    <row r="372" spans="1:1" x14ac:dyDescent="0.35">
      <c r="A372" s="1" t="s">
        <v>39</v>
      </c>
    </row>
    <row r="373" spans="1:1" x14ac:dyDescent="0.35">
      <c r="A373" s="1" t="s">
        <v>39</v>
      </c>
    </row>
    <row r="374" spans="1:1" x14ac:dyDescent="0.35">
      <c r="A374" s="1" t="s">
        <v>39</v>
      </c>
    </row>
    <row r="375" spans="1:1" x14ac:dyDescent="0.35">
      <c r="A375" s="1" t="s">
        <v>39</v>
      </c>
    </row>
    <row r="376" spans="1:1" x14ac:dyDescent="0.35">
      <c r="A376" s="1" t="s">
        <v>39</v>
      </c>
    </row>
    <row r="377" spans="1:1" x14ac:dyDescent="0.35">
      <c r="A377" s="1" t="s">
        <v>39</v>
      </c>
    </row>
    <row r="378" spans="1:1" x14ac:dyDescent="0.35">
      <c r="A378" s="1" t="s">
        <v>39</v>
      </c>
    </row>
    <row r="379" spans="1:1" x14ac:dyDescent="0.35">
      <c r="A379" s="1" t="s">
        <v>40</v>
      </c>
    </row>
    <row r="380" spans="1:1" x14ac:dyDescent="0.35">
      <c r="A380" s="1" t="s">
        <v>40</v>
      </c>
    </row>
    <row r="381" spans="1:1" x14ac:dyDescent="0.35">
      <c r="A381" s="1" t="s">
        <v>40</v>
      </c>
    </row>
    <row r="382" spans="1:1" x14ac:dyDescent="0.35">
      <c r="A382" s="1" t="s">
        <v>40</v>
      </c>
    </row>
    <row r="383" spans="1:1" x14ac:dyDescent="0.35">
      <c r="A383" s="1" t="s">
        <v>40</v>
      </c>
    </row>
    <row r="384" spans="1:1" x14ac:dyDescent="0.35">
      <c r="A384" s="1" t="s">
        <v>40</v>
      </c>
    </row>
    <row r="385" spans="1:1" x14ac:dyDescent="0.35">
      <c r="A385" s="1" t="s">
        <v>40</v>
      </c>
    </row>
    <row r="386" spans="1:1" x14ac:dyDescent="0.35">
      <c r="A386" s="1" t="s">
        <v>40</v>
      </c>
    </row>
    <row r="387" spans="1:1" x14ac:dyDescent="0.35">
      <c r="A387" s="1" t="s">
        <v>40</v>
      </c>
    </row>
    <row r="388" spans="1:1" x14ac:dyDescent="0.35">
      <c r="A388" s="1" t="s">
        <v>40</v>
      </c>
    </row>
    <row r="389" spans="1:1" x14ac:dyDescent="0.35">
      <c r="A389" s="1" t="s">
        <v>40</v>
      </c>
    </row>
    <row r="390" spans="1:1" x14ac:dyDescent="0.35">
      <c r="A390" s="1" t="s">
        <v>40</v>
      </c>
    </row>
    <row r="391" spans="1:1" x14ac:dyDescent="0.35">
      <c r="A391" s="1" t="s">
        <v>40</v>
      </c>
    </row>
    <row r="392" spans="1:1" x14ac:dyDescent="0.35">
      <c r="A392" s="1" t="s">
        <v>41</v>
      </c>
    </row>
    <row r="393" spans="1:1" x14ac:dyDescent="0.35">
      <c r="A393" s="1" t="s">
        <v>41</v>
      </c>
    </row>
    <row r="394" spans="1:1" x14ac:dyDescent="0.35">
      <c r="A394" s="1" t="s">
        <v>41</v>
      </c>
    </row>
    <row r="395" spans="1:1" x14ac:dyDescent="0.35">
      <c r="A395" s="1" t="s">
        <v>41</v>
      </c>
    </row>
    <row r="396" spans="1:1" x14ac:dyDescent="0.35">
      <c r="A396" s="1" t="s">
        <v>41</v>
      </c>
    </row>
    <row r="397" spans="1:1" x14ac:dyDescent="0.35">
      <c r="A397" s="1" t="s">
        <v>41</v>
      </c>
    </row>
    <row r="398" spans="1:1" x14ac:dyDescent="0.35">
      <c r="A398" s="1" t="s">
        <v>41</v>
      </c>
    </row>
    <row r="399" spans="1:1" x14ac:dyDescent="0.35">
      <c r="A399" s="1" t="s">
        <v>41</v>
      </c>
    </row>
    <row r="400" spans="1:1" x14ac:dyDescent="0.35">
      <c r="A400" s="1" t="s">
        <v>41</v>
      </c>
    </row>
    <row r="401" spans="1:1" x14ac:dyDescent="0.35">
      <c r="A401" s="1" t="s">
        <v>41</v>
      </c>
    </row>
    <row r="402" spans="1:1" x14ac:dyDescent="0.35">
      <c r="A402" s="1" t="s">
        <v>41</v>
      </c>
    </row>
    <row r="403" spans="1:1" x14ac:dyDescent="0.35">
      <c r="A403" s="1" t="s">
        <v>41</v>
      </c>
    </row>
    <row r="404" spans="1:1" x14ac:dyDescent="0.35">
      <c r="A404" s="1" t="s">
        <v>41</v>
      </c>
    </row>
    <row r="405" spans="1:1" x14ac:dyDescent="0.35">
      <c r="A405" s="1" t="s">
        <v>42</v>
      </c>
    </row>
    <row r="406" spans="1:1" x14ac:dyDescent="0.35">
      <c r="A406" s="1" t="s">
        <v>42</v>
      </c>
    </row>
    <row r="407" spans="1:1" x14ac:dyDescent="0.35">
      <c r="A407" s="1" t="s">
        <v>42</v>
      </c>
    </row>
    <row r="408" spans="1:1" x14ac:dyDescent="0.35">
      <c r="A408" s="1" t="s">
        <v>42</v>
      </c>
    </row>
    <row r="409" spans="1:1" x14ac:dyDescent="0.35">
      <c r="A409" s="1" t="s">
        <v>42</v>
      </c>
    </row>
    <row r="410" spans="1:1" x14ac:dyDescent="0.35">
      <c r="A410" s="1" t="s">
        <v>42</v>
      </c>
    </row>
    <row r="411" spans="1:1" x14ac:dyDescent="0.35">
      <c r="A411" s="1" t="s">
        <v>42</v>
      </c>
    </row>
    <row r="412" spans="1:1" x14ac:dyDescent="0.35">
      <c r="A412" s="1" t="s">
        <v>42</v>
      </c>
    </row>
    <row r="413" spans="1:1" x14ac:dyDescent="0.35">
      <c r="A413" s="1" t="s">
        <v>42</v>
      </c>
    </row>
    <row r="414" spans="1:1" x14ac:dyDescent="0.35">
      <c r="A414" s="1" t="s">
        <v>42</v>
      </c>
    </row>
    <row r="415" spans="1:1" x14ac:dyDescent="0.35">
      <c r="A415" s="1" t="s">
        <v>42</v>
      </c>
    </row>
    <row r="416" spans="1:1" x14ac:dyDescent="0.35">
      <c r="A416" s="1" t="s">
        <v>42</v>
      </c>
    </row>
    <row r="417" spans="1:1" x14ac:dyDescent="0.35">
      <c r="A417" s="1" t="s">
        <v>42</v>
      </c>
    </row>
    <row r="418" spans="1:1" x14ac:dyDescent="0.35">
      <c r="A418" s="1" t="s">
        <v>43</v>
      </c>
    </row>
    <row r="419" spans="1:1" x14ac:dyDescent="0.35">
      <c r="A419" s="1" t="s">
        <v>43</v>
      </c>
    </row>
    <row r="420" spans="1:1" x14ac:dyDescent="0.35">
      <c r="A420" s="1" t="s">
        <v>43</v>
      </c>
    </row>
    <row r="421" spans="1:1" x14ac:dyDescent="0.35">
      <c r="A421" s="1" t="s">
        <v>43</v>
      </c>
    </row>
    <row r="422" spans="1:1" x14ac:dyDescent="0.35">
      <c r="A422" s="1" t="s">
        <v>43</v>
      </c>
    </row>
    <row r="423" spans="1:1" x14ac:dyDescent="0.35">
      <c r="A423" s="1" t="s">
        <v>43</v>
      </c>
    </row>
    <row r="424" spans="1:1" x14ac:dyDescent="0.35">
      <c r="A424" s="1" t="s">
        <v>43</v>
      </c>
    </row>
    <row r="425" spans="1:1" x14ac:dyDescent="0.35">
      <c r="A425" s="1" t="s">
        <v>43</v>
      </c>
    </row>
    <row r="426" spans="1:1" x14ac:dyDescent="0.35">
      <c r="A426" s="1" t="s">
        <v>43</v>
      </c>
    </row>
    <row r="427" spans="1:1" x14ac:dyDescent="0.35">
      <c r="A427" s="1" t="s">
        <v>43</v>
      </c>
    </row>
    <row r="428" spans="1:1" x14ac:dyDescent="0.35">
      <c r="A428" s="1" t="s">
        <v>43</v>
      </c>
    </row>
    <row r="429" spans="1:1" x14ac:dyDescent="0.35">
      <c r="A429" s="1" t="s">
        <v>43</v>
      </c>
    </row>
    <row r="430" spans="1:1" x14ac:dyDescent="0.35">
      <c r="A430" s="1" t="s">
        <v>43</v>
      </c>
    </row>
    <row r="431" spans="1:1" x14ac:dyDescent="0.35">
      <c r="A431" s="1" t="s">
        <v>45</v>
      </c>
    </row>
    <row r="432" spans="1:1" x14ac:dyDescent="0.35">
      <c r="A432" s="1" t="s">
        <v>45</v>
      </c>
    </row>
    <row r="433" spans="1:1" x14ac:dyDescent="0.35">
      <c r="A433" s="1" t="s">
        <v>45</v>
      </c>
    </row>
    <row r="434" spans="1:1" x14ac:dyDescent="0.35">
      <c r="A434" s="1" t="s">
        <v>45</v>
      </c>
    </row>
    <row r="435" spans="1:1" x14ac:dyDescent="0.35">
      <c r="A435" s="1" t="s">
        <v>45</v>
      </c>
    </row>
    <row r="436" spans="1:1" x14ac:dyDescent="0.35">
      <c r="A436" s="1" t="s">
        <v>45</v>
      </c>
    </row>
    <row r="437" spans="1:1" x14ac:dyDescent="0.35">
      <c r="A437" s="1" t="s">
        <v>45</v>
      </c>
    </row>
    <row r="438" spans="1:1" x14ac:dyDescent="0.35">
      <c r="A438" s="1" t="s">
        <v>45</v>
      </c>
    </row>
    <row r="439" spans="1:1" x14ac:dyDescent="0.35">
      <c r="A439" s="1" t="s">
        <v>45</v>
      </c>
    </row>
    <row r="440" spans="1:1" x14ac:dyDescent="0.35">
      <c r="A440" s="1" t="s">
        <v>45</v>
      </c>
    </row>
    <row r="441" spans="1:1" x14ac:dyDescent="0.35">
      <c r="A441" s="1" t="s">
        <v>45</v>
      </c>
    </row>
    <row r="442" spans="1:1" x14ac:dyDescent="0.35">
      <c r="A442" s="1" t="s">
        <v>45</v>
      </c>
    </row>
    <row r="443" spans="1:1" x14ac:dyDescent="0.35">
      <c r="A443" s="1" t="s">
        <v>45</v>
      </c>
    </row>
    <row r="444" spans="1:1" x14ac:dyDescent="0.35">
      <c r="A444" s="1" t="s">
        <v>46</v>
      </c>
    </row>
    <row r="445" spans="1:1" x14ac:dyDescent="0.35">
      <c r="A445" s="1" t="s">
        <v>46</v>
      </c>
    </row>
    <row r="446" spans="1:1" x14ac:dyDescent="0.35">
      <c r="A446" s="1" t="s">
        <v>46</v>
      </c>
    </row>
    <row r="447" spans="1:1" x14ac:dyDescent="0.35">
      <c r="A447" s="1" t="s">
        <v>46</v>
      </c>
    </row>
    <row r="448" spans="1:1" x14ac:dyDescent="0.35">
      <c r="A448" s="1" t="s">
        <v>46</v>
      </c>
    </row>
    <row r="449" spans="1:1" x14ac:dyDescent="0.35">
      <c r="A449" s="1" t="s">
        <v>46</v>
      </c>
    </row>
    <row r="450" spans="1:1" x14ac:dyDescent="0.35">
      <c r="A450" s="1" t="s">
        <v>46</v>
      </c>
    </row>
    <row r="451" spans="1:1" x14ac:dyDescent="0.35">
      <c r="A451" s="1" t="s">
        <v>46</v>
      </c>
    </row>
    <row r="452" spans="1:1" x14ac:dyDescent="0.35">
      <c r="A452" s="1" t="s">
        <v>46</v>
      </c>
    </row>
    <row r="453" spans="1:1" x14ac:dyDescent="0.35">
      <c r="A453" s="1" t="s">
        <v>46</v>
      </c>
    </row>
    <row r="454" spans="1:1" x14ac:dyDescent="0.35">
      <c r="A454" s="1" t="s">
        <v>46</v>
      </c>
    </row>
    <row r="455" spans="1:1" x14ac:dyDescent="0.35">
      <c r="A455" s="1" t="s">
        <v>46</v>
      </c>
    </row>
    <row r="456" spans="1:1" x14ac:dyDescent="0.35">
      <c r="A456" s="1" t="s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Tabelle2!Zielbereich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2023-05-23T14:13:16Z</dcterms:created>
  <dcterms:modified xsi:type="dcterms:W3CDTF">2024-07-02T13:52:18Z</dcterms:modified>
</cp:coreProperties>
</file>