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period\"/>
    </mc:Choice>
  </mc:AlternateContent>
  <xr:revisionPtr revIDLastSave="0" documentId="13_ncr:1_{61A8A0FF-8045-4C05-94A5-55AA06B29944}" xr6:coauthVersionLast="36" xr6:coauthVersionMax="36" xr10:uidLastSave="{00000000-0000-0000-0000-000000000000}"/>
  <bookViews>
    <workbookView xWindow="0" yWindow="0" windowWidth="29010" windowHeight="6690" activeTab="1" xr2:uid="{E4EAC43E-90C9-483F-8781-E25BB5B33B07}"/>
  </bookViews>
  <sheets>
    <sheet name="Tabelle1" sheetId="1" r:id="rId1"/>
    <sheet name="Tabelle2" sheetId="2" r:id="rId2"/>
  </sheets>
  <definedNames>
    <definedName name="_xlnm._FilterDatabase" localSheetId="0" hidden="1">Tabelle1!$A$1:$AJ$433</definedName>
    <definedName name="_xlnm._FilterDatabase" localSheetId="1" hidden="1">Tabelle2!$A$1:$AQ$433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" i="2" l="1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2" i="2"/>
  <c r="AN27" i="2" l="1"/>
  <c r="AN87" i="2"/>
  <c r="AQ87" i="2" s="1"/>
  <c r="AN231" i="2"/>
  <c r="AQ231" i="2" s="1"/>
  <c r="AN239" i="2"/>
  <c r="AQ239" i="2" s="1"/>
  <c r="AN251" i="2"/>
  <c r="AQ251" i="2" s="1"/>
  <c r="AN304" i="2"/>
  <c r="AQ304" i="2" s="1"/>
  <c r="AN307" i="2"/>
  <c r="AQ307" i="2" s="1"/>
  <c r="AN334" i="2"/>
  <c r="AQ334" i="2" s="1"/>
  <c r="AN346" i="2"/>
  <c r="AN375" i="2"/>
  <c r="AQ375" i="2" s="1"/>
  <c r="AN401" i="2"/>
  <c r="AQ401" i="2" s="1"/>
  <c r="AN432" i="2"/>
  <c r="AL3" i="2"/>
  <c r="AN3" i="2" s="1"/>
  <c r="AQ3" i="2" s="1"/>
  <c r="AM3" i="2"/>
  <c r="AL4" i="2"/>
  <c r="AM4" i="2"/>
  <c r="AL5" i="2"/>
  <c r="AM5" i="2"/>
  <c r="AL6" i="2"/>
  <c r="AM6" i="2"/>
  <c r="AL7" i="2"/>
  <c r="AM7" i="2"/>
  <c r="AL8" i="2"/>
  <c r="AM8" i="2"/>
  <c r="AL9" i="2"/>
  <c r="AN9" i="2" s="1"/>
  <c r="AQ9" i="2" s="1"/>
  <c r="AM9" i="2"/>
  <c r="AL10" i="2"/>
  <c r="AM10" i="2"/>
  <c r="AL11" i="2"/>
  <c r="AM11" i="2"/>
  <c r="AL12" i="2"/>
  <c r="AM12" i="2"/>
  <c r="AL13" i="2"/>
  <c r="AM13" i="2"/>
  <c r="AL14" i="2"/>
  <c r="AM14" i="2"/>
  <c r="AL15" i="2"/>
  <c r="AN15" i="2" s="1"/>
  <c r="AQ15" i="2" s="1"/>
  <c r="AM15" i="2"/>
  <c r="AL16" i="2"/>
  <c r="AM16" i="2"/>
  <c r="AL17" i="2"/>
  <c r="AM17" i="2"/>
  <c r="AL18" i="2"/>
  <c r="AM18" i="2"/>
  <c r="AL19" i="2"/>
  <c r="AM19" i="2"/>
  <c r="AL20" i="2"/>
  <c r="AM20" i="2"/>
  <c r="AL21" i="2"/>
  <c r="AN21" i="2" s="1"/>
  <c r="AM21" i="2"/>
  <c r="AL22" i="2"/>
  <c r="AM22" i="2"/>
  <c r="AL23" i="2"/>
  <c r="AM23" i="2"/>
  <c r="AL24" i="2"/>
  <c r="AL25" i="2"/>
  <c r="AM25" i="2"/>
  <c r="AL26" i="2"/>
  <c r="AM26" i="2"/>
  <c r="AL27" i="2"/>
  <c r="AM27" i="2"/>
  <c r="AL28" i="2"/>
  <c r="AN28" i="2" s="1"/>
  <c r="AM28" i="2"/>
  <c r="AL29" i="2"/>
  <c r="AN29" i="2" s="1"/>
  <c r="AM29" i="2"/>
  <c r="AL30" i="2"/>
  <c r="AM30" i="2"/>
  <c r="AL31" i="2"/>
  <c r="AM31" i="2"/>
  <c r="AL32" i="2"/>
  <c r="AM32" i="2"/>
  <c r="AL33" i="2"/>
  <c r="AM33" i="2"/>
  <c r="AL34" i="2"/>
  <c r="AM34" i="2"/>
  <c r="AL35" i="2"/>
  <c r="AN35" i="2" s="1"/>
  <c r="AM35" i="2"/>
  <c r="AL36" i="2"/>
  <c r="AM36" i="2"/>
  <c r="AL37" i="2"/>
  <c r="AM37" i="2"/>
  <c r="AL38" i="2"/>
  <c r="AM38" i="2"/>
  <c r="AL39" i="2"/>
  <c r="AN39" i="2" s="1"/>
  <c r="AQ39" i="2" s="1"/>
  <c r="AM39" i="2"/>
  <c r="AL40" i="2"/>
  <c r="AM40" i="2"/>
  <c r="AL41" i="2"/>
  <c r="AN41" i="2" s="1"/>
  <c r="AQ41" i="2" s="1"/>
  <c r="AM41" i="2"/>
  <c r="AL42" i="2"/>
  <c r="AM42" i="2"/>
  <c r="AL43" i="2"/>
  <c r="AM43" i="2"/>
  <c r="AL44" i="2"/>
  <c r="AM44" i="2"/>
  <c r="AL45" i="2"/>
  <c r="AM45" i="2"/>
  <c r="AL46" i="2"/>
  <c r="AM46" i="2"/>
  <c r="AL47" i="2"/>
  <c r="AN47" i="2" s="1"/>
  <c r="AQ47" i="2" s="1"/>
  <c r="AM47" i="2"/>
  <c r="AL48" i="2"/>
  <c r="AM48" i="2"/>
  <c r="AL49" i="2"/>
  <c r="AM49" i="2"/>
  <c r="AL50" i="2"/>
  <c r="AM50" i="2"/>
  <c r="AL51" i="2"/>
  <c r="AN51" i="2" s="1"/>
  <c r="AM51" i="2"/>
  <c r="AL52" i="2"/>
  <c r="AM52" i="2"/>
  <c r="AL53" i="2"/>
  <c r="AN53" i="2" s="1"/>
  <c r="AQ53" i="2" s="1"/>
  <c r="AM53" i="2"/>
  <c r="AL54" i="2"/>
  <c r="AM54" i="2"/>
  <c r="AL55" i="2"/>
  <c r="AM55" i="2"/>
  <c r="AL56" i="2"/>
  <c r="AM56" i="2"/>
  <c r="AL57" i="2"/>
  <c r="AM57" i="2"/>
  <c r="AL58" i="2"/>
  <c r="AM58" i="2"/>
  <c r="AL59" i="2"/>
  <c r="AN59" i="2" s="1"/>
  <c r="AM59" i="2"/>
  <c r="AL60" i="2"/>
  <c r="AM60" i="2"/>
  <c r="AL61" i="2"/>
  <c r="AM61" i="2"/>
  <c r="AL62" i="2"/>
  <c r="AM62" i="2"/>
  <c r="AL63" i="2"/>
  <c r="AN63" i="2" s="1"/>
  <c r="AQ63" i="2" s="1"/>
  <c r="AM63" i="2"/>
  <c r="AL64" i="2"/>
  <c r="AM64" i="2"/>
  <c r="AL65" i="2"/>
  <c r="AN65" i="2" s="1"/>
  <c r="AQ65" i="2" s="1"/>
  <c r="AM65" i="2"/>
  <c r="AL66" i="2"/>
  <c r="AM66" i="2"/>
  <c r="AL67" i="2"/>
  <c r="AM67" i="2"/>
  <c r="AL68" i="2"/>
  <c r="AM68" i="2"/>
  <c r="AL69" i="2"/>
  <c r="AM69" i="2"/>
  <c r="AL70" i="2"/>
  <c r="AM70" i="2"/>
  <c r="AL71" i="2"/>
  <c r="AN71" i="2" s="1"/>
  <c r="AQ71" i="2" s="1"/>
  <c r="AM71" i="2"/>
  <c r="AL72" i="2"/>
  <c r="AM72" i="2"/>
  <c r="AL73" i="2"/>
  <c r="AM73" i="2"/>
  <c r="AL74" i="2"/>
  <c r="AM74" i="2"/>
  <c r="AL75" i="2"/>
  <c r="AM75" i="2"/>
  <c r="AL76" i="2"/>
  <c r="AM76" i="2"/>
  <c r="AL77" i="2"/>
  <c r="AN77" i="2" s="1"/>
  <c r="AQ77" i="2" s="1"/>
  <c r="AM77" i="2"/>
  <c r="AL78" i="2"/>
  <c r="AM78" i="2"/>
  <c r="AL79" i="2"/>
  <c r="AN79" i="2" s="1"/>
  <c r="AQ79" i="2" s="1"/>
  <c r="AM79" i="2"/>
  <c r="AL80" i="2"/>
  <c r="AM80" i="2"/>
  <c r="AL81" i="2"/>
  <c r="AM81" i="2"/>
  <c r="AL82" i="2"/>
  <c r="AM82" i="2"/>
  <c r="AL83" i="2"/>
  <c r="AN83" i="2" s="1"/>
  <c r="AQ83" i="2" s="1"/>
  <c r="AM83" i="2"/>
  <c r="AL84" i="2"/>
  <c r="AM84" i="2"/>
  <c r="AL85" i="2"/>
  <c r="AM85" i="2"/>
  <c r="AL86" i="2"/>
  <c r="AM86" i="2"/>
  <c r="AL87" i="2"/>
  <c r="AM87" i="2"/>
  <c r="AL88" i="2"/>
  <c r="AM88" i="2"/>
  <c r="AL89" i="2"/>
  <c r="AN89" i="2" s="1"/>
  <c r="AQ89" i="2" s="1"/>
  <c r="AM89" i="2"/>
  <c r="AL90" i="2"/>
  <c r="AM90" i="2"/>
  <c r="AL91" i="2"/>
  <c r="AM91" i="2"/>
  <c r="AL92" i="2"/>
  <c r="AM92" i="2"/>
  <c r="AL93" i="2"/>
  <c r="AM93" i="2"/>
  <c r="AL94" i="2"/>
  <c r="AM94" i="2"/>
  <c r="AL95" i="2"/>
  <c r="AN95" i="2" s="1"/>
  <c r="AM95" i="2"/>
  <c r="AL96" i="2"/>
  <c r="AM96" i="2"/>
  <c r="AL97" i="2"/>
  <c r="AM97" i="2"/>
  <c r="AL98" i="2"/>
  <c r="AM98" i="2"/>
  <c r="AL99" i="2"/>
  <c r="AN99" i="2" s="1"/>
  <c r="AQ99" i="2" s="1"/>
  <c r="AM99" i="2"/>
  <c r="AL100" i="2"/>
  <c r="AM100" i="2"/>
  <c r="AL101" i="2"/>
  <c r="AL102" i="2"/>
  <c r="AM102" i="2"/>
  <c r="AL103" i="2"/>
  <c r="AM103" i="2"/>
  <c r="AN103" i="2" s="1"/>
  <c r="AL104" i="2"/>
  <c r="AM104" i="2"/>
  <c r="AL105" i="2"/>
  <c r="AM105" i="2"/>
  <c r="AL106" i="2"/>
  <c r="AM106" i="2"/>
  <c r="AL107" i="2"/>
  <c r="AM107" i="2"/>
  <c r="AL108" i="2"/>
  <c r="AM108" i="2"/>
  <c r="AL109" i="2"/>
  <c r="AM109" i="2"/>
  <c r="AL110" i="2"/>
  <c r="AM110" i="2"/>
  <c r="AL111" i="2"/>
  <c r="AM111" i="2"/>
  <c r="AL112" i="2"/>
  <c r="AM112" i="2"/>
  <c r="AL113" i="2"/>
  <c r="AM113" i="2"/>
  <c r="AN113" i="2" s="1"/>
  <c r="AQ113" i="2" s="1"/>
  <c r="AL114" i="2"/>
  <c r="AM114" i="2"/>
  <c r="AL115" i="2"/>
  <c r="AM115" i="2"/>
  <c r="AL116" i="2"/>
  <c r="AM116" i="2"/>
  <c r="AL117" i="2"/>
  <c r="AM117" i="2"/>
  <c r="AL118" i="2"/>
  <c r="AM118" i="2"/>
  <c r="AL119" i="2"/>
  <c r="AM119" i="2"/>
  <c r="AL120" i="2"/>
  <c r="AM120" i="2"/>
  <c r="AL121" i="2"/>
  <c r="AM121" i="2"/>
  <c r="AL122" i="2"/>
  <c r="AM122" i="2"/>
  <c r="AL123" i="2"/>
  <c r="AL124" i="2"/>
  <c r="AM124" i="2"/>
  <c r="AL125" i="2"/>
  <c r="AN125" i="2" s="1"/>
  <c r="AQ125" i="2" s="1"/>
  <c r="AM125" i="2"/>
  <c r="AL126" i="2"/>
  <c r="AM126" i="2"/>
  <c r="AL127" i="2"/>
  <c r="AM127" i="2"/>
  <c r="AL128" i="2"/>
  <c r="AM128" i="2"/>
  <c r="AL129" i="2"/>
  <c r="AN129" i="2" s="1"/>
  <c r="AQ129" i="2" s="1"/>
  <c r="AM129" i="2"/>
  <c r="AL130" i="2"/>
  <c r="AM130" i="2"/>
  <c r="AL131" i="2"/>
  <c r="AM131" i="2"/>
  <c r="AL132" i="2"/>
  <c r="AM132" i="2"/>
  <c r="AL133" i="2"/>
  <c r="AN133" i="2" s="1"/>
  <c r="AM133" i="2"/>
  <c r="AL134" i="2"/>
  <c r="AM134" i="2"/>
  <c r="AL135" i="2"/>
  <c r="AN135" i="2" s="1"/>
  <c r="AQ135" i="2" s="1"/>
  <c r="AM135" i="2"/>
  <c r="AL136" i="2"/>
  <c r="AM136" i="2"/>
  <c r="AL137" i="2"/>
  <c r="AM137" i="2"/>
  <c r="AL138" i="2"/>
  <c r="AM138" i="2"/>
  <c r="AL139" i="2"/>
  <c r="AN139" i="2" s="1"/>
  <c r="AM139" i="2"/>
  <c r="AL140" i="2"/>
  <c r="AN140" i="2" s="1"/>
  <c r="AQ140" i="2" s="1"/>
  <c r="AM140" i="2"/>
  <c r="AL141" i="2"/>
  <c r="AN141" i="2" s="1"/>
  <c r="AQ141" i="2" s="1"/>
  <c r="AM141" i="2"/>
  <c r="AL142" i="2"/>
  <c r="AM142" i="2"/>
  <c r="AL143" i="2"/>
  <c r="AM143" i="2"/>
  <c r="AL144" i="2"/>
  <c r="AN144" i="2" s="1"/>
  <c r="AQ144" i="2" s="1"/>
  <c r="AM144" i="2"/>
  <c r="AL145" i="2"/>
  <c r="AN145" i="2" s="1"/>
  <c r="AM145" i="2"/>
  <c r="AL146" i="2"/>
  <c r="AM146" i="2"/>
  <c r="AL147" i="2"/>
  <c r="AN147" i="2" s="1"/>
  <c r="AM147" i="2"/>
  <c r="AL148" i="2"/>
  <c r="AM148" i="2"/>
  <c r="AN148" i="2" s="1"/>
  <c r="AQ148" i="2" s="1"/>
  <c r="AL149" i="2"/>
  <c r="AM149" i="2"/>
  <c r="AN149" i="2" s="1"/>
  <c r="AL150" i="2"/>
  <c r="AN150" i="2" s="1"/>
  <c r="AQ150" i="2" s="1"/>
  <c r="AM150" i="2"/>
  <c r="AL151" i="2"/>
  <c r="AM151" i="2"/>
  <c r="AL152" i="2"/>
  <c r="AN152" i="2" s="1"/>
  <c r="AQ152" i="2" s="1"/>
  <c r="AM152" i="2"/>
  <c r="AL153" i="2"/>
  <c r="AN153" i="2" s="1"/>
  <c r="AQ153" i="2" s="1"/>
  <c r="AM153" i="2"/>
  <c r="AL154" i="2"/>
  <c r="AM154" i="2"/>
  <c r="AL155" i="2"/>
  <c r="AM155" i="2"/>
  <c r="AL156" i="2"/>
  <c r="AN156" i="2" s="1"/>
  <c r="AQ156" i="2" s="1"/>
  <c r="AM156" i="2"/>
  <c r="AL157" i="2"/>
  <c r="AN157" i="2" s="1"/>
  <c r="AQ157" i="2" s="1"/>
  <c r="AM157" i="2"/>
  <c r="AL158" i="2"/>
  <c r="AM158" i="2"/>
  <c r="AL159" i="2"/>
  <c r="AN159" i="2" s="1"/>
  <c r="AQ159" i="2" s="1"/>
  <c r="AM159" i="2"/>
  <c r="AL160" i="2"/>
  <c r="AM160" i="2"/>
  <c r="AL161" i="2"/>
  <c r="AM161" i="2"/>
  <c r="AN161" i="2" s="1"/>
  <c r="AQ161" i="2" s="1"/>
  <c r="AL162" i="2"/>
  <c r="AN162" i="2" s="1"/>
  <c r="AQ162" i="2" s="1"/>
  <c r="AM162" i="2"/>
  <c r="AL163" i="2"/>
  <c r="AN163" i="2" s="1"/>
  <c r="AQ163" i="2" s="1"/>
  <c r="AM163" i="2"/>
  <c r="AL164" i="2"/>
  <c r="AM164" i="2"/>
  <c r="AL165" i="2"/>
  <c r="AN165" i="2" s="1"/>
  <c r="AQ165" i="2" s="1"/>
  <c r="AM165" i="2"/>
  <c r="AL166" i="2"/>
  <c r="AM166" i="2"/>
  <c r="AL167" i="2"/>
  <c r="AL168" i="2"/>
  <c r="AM168" i="2"/>
  <c r="AL169" i="2"/>
  <c r="AM169" i="2"/>
  <c r="AL170" i="2"/>
  <c r="AM170" i="2"/>
  <c r="AL171" i="2"/>
  <c r="AM171" i="2"/>
  <c r="AL172" i="2"/>
  <c r="AM172" i="2"/>
  <c r="AN172" i="2" s="1"/>
  <c r="AL173" i="2"/>
  <c r="AM173" i="2"/>
  <c r="AN173" i="2" s="1"/>
  <c r="AQ173" i="2" s="1"/>
  <c r="AL174" i="2"/>
  <c r="AM174" i="2"/>
  <c r="AL175" i="2"/>
  <c r="AM175" i="2"/>
  <c r="AN175" i="2" s="1"/>
  <c r="AQ175" i="2" s="1"/>
  <c r="AL176" i="2"/>
  <c r="AM176" i="2"/>
  <c r="AL177" i="2"/>
  <c r="AM177" i="2"/>
  <c r="AL178" i="2"/>
  <c r="AM178" i="2"/>
  <c r="AL179" i="2"/>
  <c r="AM179" i="2"/>
  <c r="AL180" i="2"/>
  <c r="AM180" i="2"/>
  <c r="AL181" i="2"/>
  <c r="AM181" i="2"/>
  <c r="AL182" i="2"/>
  <c r="AM182" i="2"/>
  <c r="AL183" i="2"/>
  <c r="AM183" i="2"/>
  <c r="AL184" i="2"/>
  <c r="AN184" i="2" s="1"/>
  <c r="AQ184" i="2" s="1"/>
  <c r="AM184" i="2"/>
  <c r="AL185" i="2"/>
  <c r="AM185" i="2"/>
  <c r="AN185" i="2" s="1"/>
  <c r="AQ185" i="2" s="1"/>
  <c r="AL186" i="2"/>
  <c r="AM186" i="2"/>
  <c r="AL187" i="2"/>
  <c r="AN187" i="2" s="1"/>
  <c r="AQ187" i="2" s="1"/>
  <c r="AM187" i="2"/>
  <c r="AL188" i="2"/>
  <c r="AM188" i="2"/>
  <c r="AL189" i="2"/>
  <c r="AM189" i="2"/>
  <c r="AL190" i="2"/>
  <c r="AM190" i="2"/>
  <c r="AL191" i="2"/>
  <c r="AM191" i="2"/>
  <c r="AL192" i="2"/>
  <c r="AM192" i="2"/>
  <c r="AL193" i="2"/>
  <c r="AM193" i="2"/>
  <c r="AL194" i="2"/>
  <c r="AM194" i="2"/>
  <c r="AL195" i="2"/>
  <c r="AM195" i="2"/>
  <c r="AL196" i="2"/>
  <c r="AM196" i="2"/>
  <c r="AL197" i="2"/>
  <c r="AM197" i="2"/>
  <c r="AL198" i="2"/>
  <c r="AN198" i="2" s="1"/>
  <c r="AQ198" i="2" s="1"/>
  <c r="AM198" i="2"/>
  <c r="AL199" i="2"/>
  <c r="AN199" i="2" s="1"/>
  <c r="AQ199" i="2" s="1"/>
  <c r="AM199" i="2"/>
  <c r="AL200" i="2"/>
  <c r="AN200" i="2" s="1"/>
  <c r="AM200" i="2"/>
  <c r="AL201" i="2"/>
  <c r="AM201" i="2"/>
  <c r="AL202" i="2"/>
  <c r="AM202" i="2"/>
  <c r="AL203" i="2"/>
  <c r="AM203" i="2"/>
  <c r="AL204" i="2"/>
  <c r="AM204" i="2"/>
  <c r="AL205" i="2"/>
  <c r="AM205" i="2"/>
  <c r="AN205" i="2" s="1"/>
  <c r="AQ205" i="2" s="1"/>
  <c r="AL206" i="2"/>
  <c r="AM206" i="2"/>
  <c r="AL207" i="2"/>
  <c r="AM207" i="2"/>
  <c r="AL208" i="2"/>
  <c r="AN208" i="2" s="1"/>
  <c r="AQ208" i="2" s="1"/>
  <c r="AM208" i="2"/>
  <c r="AL209" i="2"/>
  <c r="AM209" i="2"/>
  <c r="AL210" i="2"/>
  <c r="AM210" i="2"/>
  <c r="AL211" i="2"/>
  <c r="AM211" i="2"/>
  <c r="AL212" i="2"/>
  <c r="AM212" i="2"/>
  <c r="AL213" i="2"/>
  <c r="AM213" i="2"/>
  <c r="AL214" i="2"/>
  <c r="AM214" i="2"/>
  <c r="AL215" i="2"/>
  <c r="AN215" i="2" s="1"/>
  <c r="AM215" i="2"/>
  <c r="AL216" i="2"/>
  <c r="AM216" i="2"/>
  <c r="AL217" i="2"/>
  <c r="AM217" i="2"/>
  <c r="AN217" i="2" s="1"/>
  <c r="AQ217" i="2" s="1"/>
  <c r="AL218" i="2"/>
  <c r="AM218" i="2"/>
  <c r="AL219" i="2"/>
  <c r="AM219" i="2"/>
  <c r="AL220" i="2"/>
  <c r="AN220" i="2" s="1"/>
  <c r="AQ220" i="2" s="1"/>
  <c r="AM220" i="2"/>
  <c r="AL221" i="2"/>
  <c r="AM221" i="2"/>
  <c r="AL222" i="2"/>
  <c r="AN222" i="2" s="1"/>
  <c r="AM222" i="2"/>
  <c r="AL223" i="2"/>
  <c r="AM223" i="2"/>
  <c r="AL224" i="2"/>
  <c r="AM224" i="2"/>
  <c r="AL225" i="2"/>
  <c r="AM225" i="2"/>
  <c r="AL226" i="2"/>
  <c r="AN226" i="2" s="1"/>
  <c r="AM226" i="2"/>
  <c r="AL227" i="2"/>
  <c r="AM227" i="2"/>
  <c r="AL228" i="2"/>
  <c r="AM228" i="2"/>
  <c r="AL229" i="2"/>
  <c r="AM229" i="2"/>
  <c r="AN229" i="2" s="1"/>
  <c r="AQ229" i="2" s="1"/>
  <c r="AL230" i="2"/>
  <c r="AM230" i="2"/>
  <c r="AL231" i="2"/>
  <c r="AM231" i="2"/>
  <c r="AL232" i="2"/>
  <c r="AM232" i="2"/>
  <c r="AL233" i="2"/>
  <c r="AN233" i="2" s="1"/>
  <c r="AM233" i="2"/>
  <c r="AL234" i="2"/>
  <c r="AM234" i="2"/>
  <c r="AL235" i="2"/>
  <c r="AN235" i="2" s="1"/>
  <c r="AQ235" i="2" s="1"/>
  <c r="AM235" i="2"/>
  <c r="AL236" i="2"/>
  <c r="AM236" i="2"/>
  <c r="AL237" i="2"/>
  <c r="AM237" i="2"/>
  <c r="AL238" i="2"/>
  <c r="AN238" i="2" s="1"/>
  <c r="AQ238" i="2" s="1"/>
  <c r="AM238" i="2"/>
  <c r="AL239" i="2"/>
  <c r="AM239" i="2"/>
  <c r="AL240" i="2"/>
  <c r="AM240" i="2"/>
  <c r="AL241" i="2"/>
  <c r="AM241" i="2"/>
  <c r="AL242" i="2"/>
  <c r="AM242" i="2"/>
  <c r="AL243" i="2"/>
  <c r="AM243" i="2"/>
  <c r="AL244" i="2"/>
  <c r="AM244" i="2"/>
  <c r="AL245" i="2"/>
  <c r="AM245" i="2"/>
  <c r="AL246" i="2"/>
  <c r="AN246" i="2" s="1"/>
  <c r="AQ246" i="2" s="1"/>
  <c r="AM246" i="2"/>
  <c r="AL247" i="2"/>
  <c r="AM247" i="2"/>
  <c r="AL248" i="2"/>
  <c r="AM248" i="2"/>
  <c r="AL249" i="2"/>
  <c r="AM249" i="2"/>
  <c r="AL250" i="2"/>
  <c r="AN250" i="2" s="1"/>
  <c r="AM250" i="2"/>
  <c r="AL251" i="2"/>
  <c r="AM251" i="2"/>
  <c r="AL252" i="2"/>
  <c r="AM252" i="2"/>
  <c r="AL253" i="2"/>
  <c r="AM253" i="2"/>
  <c r="AN253" i="2" s="1"/>
  <c r="AQ253" i="2" s="1"/>
  <c r="AL254" i="2"/>
  <c r="AM254" i="2"/>
  <c r="AL255" i="2"/>
  <c r="AM255" i="2"/>
  <c r="AL256" i="2"/>
  <c r="AN256" i="2" s="1"/>
  <c r="AM256" i="2"/>
  <c r="AL257" i="2"/>
  <c r="AM257" i="2"/>
  <c r="AN257" i="2" s="1"/>
  <c r="AQ257" i="2" s="1"/>
  <c r="AL258" i="2"/>
  <c r="AN258" i="2" s="1"/>
  <c r="AM258" i="2"/>
  <c r="AL259" i="2"/>
  <c r="AM259" i="2"/>
  <c r="AN259" i="2" s="1"/>
  <c r="AL260" i="2"/>
  <c r="AM260" i="2"/>
  <c r="AL261" i="2"/>
  <c r="AM261" i="2"/>
  <c r="AL262" i="2"/>
  <c r="AM262" i="2"/>
  <c r="AN262" i="2" s="1"/>
  <c r="AQ262" i="2" s="1"/>
  <c r="AL263" i="2"/>
  <c r="AM263" i="2"/>
  <c r="AL264" i="2"/>
  <c r="AM264" i="2"/>
  <c r="AL265" i="2"/>
  <c r="AM265" i="2"/>
  <c r="AN265" i="2" s="1"/>
  <c r="AQ265" i="2" s="1"/>
  <c r="AL266" i="2"/>
  <c r="AM266" i="2"/>
  <c r="AL267" i="2"/>
  <c r="AM267" i="2"/>
  <c r="AL268" i="2"/>
  <c r="AM268" i="2"/>
  <c r="AL269" i="2"/>
  <c r="AN269" i="2" s="1"/>
  <c r="AM269" i="2"/>
  <c r="AL270" i="2"/>
  <c r="AM270" i="2"/>
  <c r="AL271" i="2"/>
  <c r="AM271" i="2"/>
  <c r="AN271" i="2" s="1"/>
  <c r="AL272" i="2"/>
  <c r="AM272" i="2"/>
  <c r="AL273" i="2"/>
  <c r="AM273" i="2"/>
  <c r="AL274" i="2"/>
  <c r="AN274" i="2" s="1"/>
  <c r="AQ274" i="2" s="1"/>
  <c r="AM274" i="2"/>
  <c r="AL275" i="2"/>
  <c r="AN275" i="2" s="1"/>
  <c r="AQ275" i="2" s="1"/>
  <c r="AM275" i="2"/>
  <c r="AL276" i="2"/>
  <c r="AN276" i="2" s="1"/>
  <c r="AQ276" i="2" s="1"/>
  <c r="AM276" i="2"/>
  <c r="AL277" i="2"/>
  <c r="AM277" i="2"/>
  <c r="AL278" i="2"/>
  <c r="AM278" i="2"/>
  <c r="AL279" i="2"/>
  <c r="AM279" i="2"/>
  <c r="AL280" i="2"/>
  <c r="AN280" i="2" s="1"/>
  <c r="AQ280" i="2" s="1"/>
  <c r="AM280" i="2"/>
  <c r="AL281" i="2"/>
  <c r="AM281" i="2"/>
  <c r="AN281" i="2" s="1"/>
  <c r="AL282" i="2"/>
  <c r="AM282" i="2"/>
  <c r="AL283" i="2"/>
  <c r="AM283" i="2"/>
  <c r="AL284" i="2"/>
  <c r="AM284" i="2"/>
  <c r="AL285" i="2"/>
  <c r="AM285" i="2"/>
  <c r="AL286" i="2"/>
  <c r="AN286" i="2" s="1"/>
  <c r="AQ286" i="2" s="1"/>
  <c r="AM286" i="2"/>
  <c r="AL287" i="2"/>
  <c r="AM287" i="2"/>
  <c r="AN287" i="2" s="1"/>
  <c r="AQ287" i="2" s="1"/>
  <c r="AL288" i="2"/>
  <c r="AN288" i="2" s="1"/>
  <c r="AM288" i="2"/>
  <c r="AL289" i="2"/>
  <c r="AM289" i="2"/>
  <c r="AN289" i="2" s="1"/>
  <c r="AQ289" i="2" s="1"/>
  <c r="AL290" i="2"/>
  <c r="AM290" i="2"/>
  <c r="AN290" i="2" s="1"/>
  <c r="AL291" i="2"/>
  <c r="AM291" i="2"/>
  <c r="AL292" i="2"/>
  <c r="AN292" i="2" s="1"/>
  <c r="AM292" i="2"/>
  <c r="AL293" i="2"/>
  <c r="AM293" i="2"/>
  <c r="AN293" i="2" s="1"/>
  <c r="AQ293" i="2" s="1"/>
  <c r="AL294" i="2"/>
  <c r="AM294" i="2"/>
  <c r="AL295" i="2"/>
  <c r="AM295" i="2"/>
  <c r="AN295" i="2" s="1"/>
  <c r="AQ295" i="2" s="1"/>
  <c r="AL296" i="2"/>
  <c r="AM296" i="2"/>
  <c r="AL297" i="2"/>
  <c r="AM297" i="2"/>
  <c r="AL298" i="2"/>
  <c r="AN298" i="2" s="1"/>
  <c r="AQ298" i="2" s="1"/>
  <c r="AM298" i="2"/>
  <c r="AL299" i="2"/>
  <c r="AM299" i="2"/>
  <c r="AL300" i="2"/>
  <c r="AM300" i="2"/>
  <c r="AL301" i="2"/>
  <c r="AM301" i="2"/>
  <c r="AN301" i="2" s="1"/>
  <c r="AQ301" i="2" s="1"/>
  <c r="AL302" i="2"/>
  <c r="AM302" i="2"/>
  <c r="AN302" i="2" s="1"/>
  <c r="AL303" i="2"/>
  <c r="AM303" i="2"/>
  <c r="AL304" i="2"/>
  <c r="AM304" i="2"/>
  <c r="AL305" i="2"/>
  <c r="AM305" i="2"/>
  <c r="AL306" i="2"/>
  <c r="AM306" i="2"/>
  <c r="AL307" i="2"/>
  <c r="AM307" i="2"/>
  <c r="AL308" i="2"/>
  <c r="AM308" i="2"/>
  <c r="AL309" i="2"/>
  <c r="AM309" i="2"/>
  <c r="AL310" i="2"/>
  <c r="AN310" i="2" s="1"/>
  <c r="AM310" i="2"/>
  <c r="AL311" i="2"/>
  <c r="AM311" i="2"/>
  <c r="AN311" i="2" s="1"/>
  <c r="AL312" i="2"/>
  <c r="AM312" i="2"/>
  <c r="AL313" i="2"/>
  <c r="AM313" i="2"/>
  <c r="AL314" i="2"/>
  <c r="AM314" i="2"/>
  <c r="AL315" i="2"/>
  <c r="AM315" i="2"/>
  <c r="AL316" i="2"/>
  <c r="AM316" i="2"/>
  <c r="AL317" i="2"/>
  <c r="AM317" i="2"/>
  <c r="AN317" i="2" s="1"/>
  <c r="AQ317" i="2" s="1"/>
  <c r="AL318" i="2"/>
  <c r="AN318" i="2" s="1"/>
  <c r="AQ318" i="2" s="1"/>
  <c r="AM318" i="2"/>
  <c r="AL319" i="2"/>
  <c r="AM319" i="2"/>
  <c r="AL320" i="2"/>
  <c r="AM320" i="2"/>
  <c r="AL321" i="2"/>
  <c r="AM321" i="2"/>
  <c r="AL322" i="2"/>
  <c r="AN322" i="2" s="1"/>
  <c r="AQ322" i="2" s="1"/>
  <c r="AM322" i="2"/>
  <c r="AL323" i="2"/>
  <c r="AM323" i="2"/>
  <c r="AN323" i="2" s="1"/>
  <c r="AQ323" i="2" s="1"/>
  <c r="AL324" i="2"/>
  <c r="AM324" i="2"/>
  <c r="AL325" i="2"/>
  <c r="AM325" i="2"/>
  <c r="AN325" i="2" s="1"/>
  <c r="AQ325" i="2" s="1"/>
  <c r="AL326" i="2"/>
  <c r="AM326" i="2"/>
  <c r="AL327" i="2"/>
  <c r="AM327" i="2"/>
  <c r="AL328" i="2"/>
  <c r="AN328" i="2" s="1"/>
  <c r="AQ328" i="2" s="1"/>
  <c r="AM328" i="2"/>
  <c r="AL329" i="2"/>
  <c r="AM329" i="2"/>
  <c r="AN329" i="2" s="1"/>
  <c r="AQ329" i="2" s="1"/>
  <c r="AL330" i="2"/>
  <c r="AN330" i="2" s="1"/>
  <c r="AQ330" i="2" s="1"/>
  <c r="AM330" i="2"/>
  <c r="AL331" i="2"/>
  <c r="AM331" i="2"/>
  <c r="AN331" i="2" s="1"/>
  <c r="AQ331" i="2" s="1"/>
  <c r="AL332" i="2"/>
  <c r="AM332" i="2"/>
  <c r="AL333" i="2"/>
  <c r="AM333" i="2"/>
  <c r="AL334" i="2"/>
  <c r="AM334" i="2"/>
  <c r="AL335" i="2"/>
  <c r="AM335" i="2"/>
  <c r="AL336" i="2"/>
  <c r="AM336" i="2"/>
  <c r="AL337" i="2"/>
  <c r="AM337" i="2"/>
  <c r="AN337" i="2" s="1"/>
  <c r="AQ337" i="2" s="1"/>
  <c r="AL338" i="2"/>
  <c r="AM338" i="2"/>
  <c r="AL339" i="2"/>
  <c r="AN339" i="2" s="1"/>
  <c r="AQ339" i="2" s="1"/>
  <c r="AM339" i="2"/>
  <c r="AL340" i="2"/>
  <c r="AN340" i="2" s="1"/>
  <c r="AQ340" i="2" s="1"/>
  <c r="AM340" i="2"/>
  <c r="AL341" i="2"/>
  <c r="AM341" i="2"/>
  <c r="AL342" i="2"/>
  <c r="AM342" i="2"/>
  <c r="AL343" i="2"/>
  <c r="AM343" i="2"/>
  <c r="AN343" i="2" s="1"/>
  <c r="AL344" i="2"/>
  <c r="AM344" i="2"/>
  <c r="AL345" i="2"/>
  <c r="AM345" i="2"/>
  <c r="AL346" i="2"/>
  <c r="AM346" i="2"/>
  <c r="AL347" i="2"/>
  <c r="AM347" i="2"/>
  <c r="AN347" i="2" s="1"/>
  <c r="AQ347" i="2" s="1"/>
  <c r="AL348" i="2"/>
  <c r="AN348" i="2" s="1"/>
  <c r="AQ348" i="2" s="1"/>
  <c r="AM348" i="2"/>
  <c r="AL349" i="2"/>
  <c r="AM349" i="2"/>
  <c r="AL350" i="2"/>
  <c r="AM350" i="2"/>
  <c r="AL351" i="2"/>
  <c r="AM351" i="2"/>
  <c r="AL352" i="2"/>
  <c r="AN352" i="2" s="1"/>
  <c r="AQ352" i="2" s="1"/>
  <c r="AM352" i="2"/>
  <c r="AL353" i="2"/>
  <c r="AN353" i="2" s="1"/>
  <c r="AQ353" i="2" s="1"/>
  <c r="AM353" i="2"/>
  <c r="AL354" i="2"/>
  <c r="AM354" i="2"/>
  <c r="AL355" i="2"/>
  <c r="AM355" i="2"/>
  <c r="AL356" i="2"/>
  <c r="AM356" i="2"/>
  <c r="AL357" i="2"/>
  <c r="AM357" i="2"/>
  <c r="AL358" i="2"/>
  <c r="AN358" i="2" s="1"/>
  <c r="AQ358" i="2" s="1"/>
  <c r="AM358" i="2"/>
  <c r="AL359" i="2"/>
  <c r="AM359" i="2"/>
  <c r="AN359" i="2" s="1"/>
  <c r="AL360" i="2"/>
  <c r="AN360" i="2" s="1"/>
  <c r="AM360" i="2"/>
  <c r="AL361" i="2"/>
  <c r="AN361" i="2" s="1"/>
  <c r="AM361" i="2"/>
  <c r="AL362" i="2"/>
  <c r="AM362" i="2"/>
  <c r="AL363" i="2"/>
  <c r="AM363" i="2"/>
  <c r="AL364" i="2"/>
  <c r="AN364" i="2" s="1"/>
  <c r="AQ364" i="2" s="1"/>
  <c r="AM364" i="2"/>
  <c r="AL365" i="2"/>
  <c r="AM365" i="2"/>
  <c r="AN365" i="2" s="1"/>
  <c r="AL366" i="2"/>
  <c r="AM366" i="2"/>
  <c r="AL367" i="2"/>
  <c r="AM367" i="2"/>
  <c r="AN367" i="2" s="1"/>
  <c r="AL368" i="2"/>
  <c r="AM368" i="2"/>
  <c r="AL369" i="2"/>
  <c r="AM369" i="2"/>
  <c r="AL370" i="2"/>
  <c r="AN370" i="2" s="1"/>
  <c r="AQ370" i="2" s="1"/>
  <c r="AM370" i="2"/>
  <c r="AL371" i="2"/>
  <c r="AM371" i="2"/>
  <c r="AL372" i="2"/>
  <c r="AM372" i="2"/>
  <c r="AL373" i="2"/>
  <c r="AM373" i="2"/>
  <c r="AN373" i="2" s="1"/>
  <c r="AQ373" i="2" s="1"/>
  <c r="AL374" i="2"/>
  <c r="AM374" i="2"/>
  <c r="AL375" i="2"/>
  <c r="AM375" i="2"/>
  <c r="AL376" i="2"/>
  <c r="AN376" i="2" s="1"/>
  <c r="AM376" i="2"/>
  <c r="AL377" i="2"/>
  <c r="AM377" i="2"/>
  <c r="AL378" i="2"/>
  <c r="AM378" i="2"/>
  <c r="AL379" i="2"/>
  <c r="AM379" i="2"/>
  <c r="AN379" i="2" s="1"/>
  <c r="AQ379" i="2" s="1"/>
  <c r="AL380" i="2"/>
  <c r="AM380" i="2"/>
  <c r="AL381" i="2"/>
  <c r="AM381" i="2"/>
  <c r="AL382" i="2"/>
  <c r="AN382" i="2" s="1"/>
  <c r="AM382" i="2"/>
  <c r="AL383" i="2"/>
  <c r="AM383" i="2"/>
  <c r="AN383" i="2" s="1"/>
  <c r="AQ383" i="2" s="1"/>
  <c r="AL384" i="2"/>
  <c r="AM384" i="2"/>
  <c r="AL385" i="2"/>
  <c r="AM385" i="2"/>
  <c r="AL386" i="2"/>
  <c r="AM386" i="2"/>
  <c r="AL387" i="2"/>
  <c r="AL388" i="2"/>
  <c r="AM388" i="2"/>
  <c r="AL389" i="2"/>
  <c r="AM389" i="2"/>
  <c r="AN389" i="2" s="1"/>
  <c r="AL390" i="2"/>
  <c r="AM390" i="2"/>
  <c r="AN390" i="2" s="1"/>
  <c r="AL391" i="2"/>
  <c r="AM391" i="2"/>
  <c r="AL392" i="2"/>
  <c r="AM392" i="2"/>
  <c r="AL393" i="2"/>
  <c r="AN393" i="2" s="1"/>
  <c r="AQ393" i="2" s="1"/>
  <c r="AM393" i="2"/>
  <c r="AL394" i="2"/>
  <c r="AM394" i="2"/>
  <c r="AL395" i="2"/>
  <c r="AM395" i="2"/>
  <c r="AN395" i="2" s="1"/>
  <c r="AQ395" i="2" s="1"/>
  <c r="AL396" i="2"/>
  <c r="AM396" i="2"/>
  <c r="AL397" i="2"/>
  <c r="AM397" i="2"/>
  <c r="AL398" i="2"/>
  <c r="AM398" i="2"/>
  <c r="AL399" i="2"/>
  <c r="AN399" i="2" s="1"/>
  <c r="AQ399" i="2" s="1"/>
  <c r="AM399" i="2"/>
  <c r="AL400" i="2"/>
  <c r="AM400" i="2"/>
  <c r="AL401" i="2"/>
  <c r="AM401" i="2"/>
  <c r="AL402" i="2"/>
  <c r="AM402" i="2"/>
  <c r="AN402" i="2" s="1"/>
  <c r="AL403" i="2"/>
  <c r="AN403" i="2" s="1"/>
  <c r="AQ403" i="2" s="1"/>
  <c r="AM403" i="2"/>
  <c r="AL404" i="2"/>
  <c r="AM404" i="2"/>
  <c r="AL405" i="2"/>
  <c r="AN405" i="2" s="1"/>
  <c r="AQ405" i="2" s="1"/>
  <c r="AM405" i="2"/>
  <c r="AL406" i="2"/>
  <c r="AM406" i="2"/>
  <c r="AL407" i="2"/>
  <c r="AM407" i="2"/>
  <c r="AL408" i="2"/>
  <c r="AM408" i="2"/>
  <c r="AL409" i="2"/>
  <c r="AM409" i="2"/>
  <c r="AL410" i="2"/>
  <c r="AM410" i="2"/>
  <c r="AL411" i="2"/>
  <c r="AN411" i="2" s="1"/>
  <c r="AQ411" i="2" s="1"/>
  <c r="AM411" i="2"/>
  <c r="AL412" i="2"/>
  <c r="AM412" i="2"/>
  <c r="AL413" i="2"/>
  <c r="AM413" i="2"/>
  <c r="AL414" i="2"/>
  <c r="AM414" i="2"/>
  <c r="AL415" i="2"/>
  <c r="AM415" i="2"/>
  <c r="AL416" i="2"/>
  <c r="AM416" i="2"/>
  <c r="AL417" i="2"/>
  <c r="AN417" i="2" s="1"/>
  <c r="AQ417" i="2" s="1"/>
  <c r="AM417" i="2"/>
  <c r="AL418" i="2"/>
  <c r="AM418" i="2"/>
  <c r="AL419" i="2"/>
  <c r="AM419" i="2"/>
  <c r="AN419" i="2" s="1"/>
  <c r="AQ419" i="2" s="1"/>
  <c r="AL420" i="2"/>
  <c r="AL421" i="2"/>
  <c r="AM421" i="2"/>
  <c r="AL422" i="2"/>
  <c r="AM422" i="2"/>
  <c r="AL423" i="2"/>
  <c r="AM423" i="2"/>
  <c r="AL424" i="2"/>
  <c r="AM424" i="2"/>
  <c r="AL425" i="2"/>
  <c r="AM425" i="2"/>
  <c r="AL426" i="2"/>
  <c r="AN426" i="2" s="1"/>
  <c r="AQ426" i="2" s="1"/>
  <c r="AM426" i="2"/>
  <c r="AL427" i="2"/>
  <c r="AM427" i="2"/>
  <c r="AL428" i="2"/>
  <c r="AM428" i="2"/>
  <c r="AL429" i="2"/>
  <c r="AM429" i="2"/>
  <c r="AL430" i="2"/>
  <c r="AM430" i="2"/>
  <c r="AL431" i="2"/>
  <c r="AL432" i="2"/>
  <c r="AM432" i="2"/>
  <c r="AL433" i="2"/>
  <c r="AN433" i="2" s="1"/>
  <c r="AM433" i="2"/>
  <c r="AM2" i="2"/>
  <c r="AL2" i="2"/>
  <c r="AN2" i="2" s="1"/>
  <c r="AQ402" i="2" l="1"/>
  <c r="AQ360" i="2"/>
  <c r="AQ215" i="2"/>
  <c r="AQ288" i="2"/>
  <c r="AQ258" i="2"/>
  <c r="AQ149" i="2"/>
  <c r="AQ51" i="2"/>
  <c r="AQ376" i="2"/>
  <c r="AQ200" i="2"/>
  <c r="AQ390" i="2"/>
  <c r="AQ433" i="2"/>
  <c r="AQ367" i="2"/>
  <c r="AQ2" i="2"/>
  <c r="AQ361" i="2"/>
  <c r="AQ222" i="2"/>
  <c r="AQ28" i="2"/>
  <c r="AN378" i="2"/>
  <c r="AN342" i="2"/>
  <c r="AQ342" i="2" s="1"/>
  <c r="AN324" i="2"/>
  <c r="AQ324" i="2" s="1"/>
  <c r="AN300" i="2"/>
  <c r="AN270" i="2"/>
  <c r="AQ270" i="2" s="1"/>
  <c r="AN192" i="2"/>
  <c r="AQ192" i="2" s="1"/>
  <c r="AN16" i="2"/>
  <c r="AQ16" i="2" s="1"/>
  <c r="AN414" i="2"/>
  <c r="AQ414" i="2" s="1"/>
  <c r="AN408" i="2"/>
  <c r="AN396" i="2"/>
  <c r="AQ396" i="2" s="1"/>
  <c r="AQ365" i="2"/>
  <c r="AQ359" i="2"/>
  <c r="AQ311" i="2"/>
  <c r="AQ281" i="2"/>
  <c r="AN245" i="2"/>
  <c r="AN155" i="2"/>
  <c r="AQ155" i="2" s="1"/>
  <c r="AN143" i="2"/>
  <c r="AQ143" i="2" s="1"/>
  <c r="AN137" i="2"/>
  <c r="AQ137" i="2" s="1"/>
  <c r="AN131" i="2"/>
  <c r="AQ131" i="2" s="1"/>
  <c r="AN100" i="2"/>
  <c r="AQ100" i="2" s="1"/>
  <c r="AN94" i="2"/>
  <c r="AQ94" i="2" s="1"/>
  <c r="AN88" i="2"/>
  <c r="AQ88" i="2" s="1"/>
  <c r="AN82" i="2"/>
  <c r="AQ82" i="2" s="1"/>
  <c r="AN76" i="2"/>
  <c r="AQ76" i="2" s="1"/>
  <c r="AN70" i="2"/>
  <c r="AN64" i="2"/>
  <c r="AQ64" i="2" s="1"/>
  <c r="AN58" i="2"/>
  <c r="AQ58" i="2" s="1"/>
  <c r="AN52" i="2"/>
  <c r="AN46" i="2"/>
  <c r="AN40" i="2"/>
  <c r="AN34" i="2"/>
  <c r="AQ34" i="2" s="1"/>
  <c r="AQ95" i="2"/>
  <c r="AQ29" i="2"/>
  <c r="AN421" i="2"/>
  <c r="AN366" i="2"/>
  <c r="AQ366" i="2" s="1"/>
  <c r="AN336" i="2"/>
  <c r="AN312" i="2"/>
  <c r="AQ312" i="2" s="1"/>
  <c r="AN306" i="2"/>
  <c r="AQ306" i="2" s="1"/>
  <c r="AN252" i="2"/>
  <c r="AQ252" i="2" s="1"/>
  <c r="AN234" i="2"/>
  <c r="AN216" i="2"/>
  <c r="AQ216" i="2" s="1"/>
  <c r="AN174" i="2"/>
  <c r="AQ174" i="2" s="1"/>
  <c r="AN107" i="2"/>
  <c r="AQ107" i="2" s="1"/>
  <c r="AN22" i="2"/>
  <c r="AQ22" i="2" s="1"/>
  <c r="AN4" i="2"/>
  <c r="AQ4" i="2" s="1"/>
  <c r="AQ389" i="2"/>
  <c r="AN341" i="2"/>
  <c r="AQ341" i="2" s="1"/>
  <c r="AN335" i="2"/>
  <c r="AN305" i="2"/>
  <c r="AN299" i="2"/>
  <c r="AQ269" i="2"/>
  <c r="AN263" i="2"/>
  <c r="AQ263" i="2" s="1"/>
  <c r="AQ233" i="2"/>
  <c r="AN227" i="2"/>
  <c r="AQ227" i="2" s="1"/>
  <c r="AN221" i="2"/>
  <c r="AQ221" i="2" s="1"/>
  <c r="AN209" i="2"/>
  <c r="AN203" i="2"/>
  <c r="AQ203" i="2" s="1"/>
  <c r="AN124" i="2"/>
  <c r="AQ21" i="2"/>
  <c r="AQ35" i="2"/>
  <c r="AN427" i="2"/>
  <c r="AQ427" i="2" s="1"/>
  <c r="AN372" i="2"/>
  <c r="AQ372" i="2" s="1"/>
  <c r="AN354" i="2"/>
  <c r="AN294" i="2"/>
  <c r="AN264" i="2"/>
  <c r="AQ264" i="2" s="1"/>
  <c r="AN240" i="2"/>
  <c r="AQ240" i="2" s="1"/>
  <c r="AN210" i="2"/>
  <c r="AQ210" i="2" s="1"/>
  <c r="AN186" i="2"/>
  <c r="AQ186" i="2" s="1"/>
  <c r="AN168" i="2"/>
  <c r="AQ168" i="2" s="1"/>
  <c r="AN10" i="2"/>
  <c r="AQ10" i="2" s="1"/>
  <c r="AN425" i="2"/>
  <c r="AQ425" i="2" s="1"/>
  <c r="AN316" i="2"/>
  <c r="AN244" i="2"/>
  <c r="AN232" i="2"/>
  <c r="AQ232" i="2" s="1"/>
  <c r="AN214" i="2"/>
  <c r="AQ172" i="2"/>
  <c r="AN160" i="2"/>
  <c r="AN93" i="2"/>
  <c r="AQ93" i="2" s="1"/>
  <c r="AN81" i="2"/>
  <c r="AN75" i="2"/>
  <c r="AQ75" i="2" s="1"/>
  <c r="AN69" i="2"/>
  <c r="AQ69" i="2" s="1"/>
  <c r="AN57" i="2"/>
  <c r="AN45" i="2"/>
  <c r="AQ45" i="2" s="1"/>
  <c r="AN33" i="2"/>
  <c r="AQ33" i="2" s="1"/>
  <c r="AQ59" i="2"/>
  <c r="AN384" i="2"/>
  <c r="AQ384" i="2" s="1"/>
  <c r="AN282" i="2"/>
  <c r="AQ282" i="2" s="1"/>
  <c r="AN228" i="2"/>
  <c r="AN204" i="2"/>
  <c r="AQ204" i="2" s="1"/>
  <c r="AN180" i="2"/>
  <c r="AN119" i="2"/>
  <c r="AQ119" i="2" s="1"/>
  <c r="AN418" i="2"/>
  <c r="AQ418" i="2" s="1"/>
  <c r="AN406" i="2"/>
  <c r="AQ406" i="2" s="1"/>
  <c r="AN388" i="2"/>
  <c r="AQ388" i="2" s="1"/>
  <c r="AQ382" i="2"/>
  <c r="AQ310" i="2"/>
  <c r="AQ292" i="2"/>
  <c r="AN268" i="2"/>
  <c r="AQ256" i="2"/>
  <c r="AQ250" i="2"/>
  <c r="AQ226" i="2"/>
  <c r="AN117" i="2"/>
  <c r="AN111" i="2"/>
  <c r="AQ111" i="2" s="1"/>
  <c r="AN105" i="2"/>
  <c r="AN80" i="2"/>
  <c r="AQ80" i="2" s="1"/>
  <c r="AN56" i="2"/>
  <c r="AQ56" i="2" s="1"/>
  <c r="AQ147" i="2"/>
  <c r="AQ432" i="2"/>
  <c r="AQ346" i="2"/>
  <c r="AQ27" i="2"/>
  <c r="AN381" i="2"/>
  <c r="AQ381" i="2" s="1"/>
  <c r="AN369" i="2"/>
  <c r="AN363" i="2"/>
  <c r="AQ363" i="2" s="1"/>
  <c r="AN357" i="2"/>
  <c r="AQ357" i="2" s="1"/>
  <c r="AN351" i="2"/>
  <c r="AQ351" i="2" s="1"/>
  <c r="AN345" i="2"/>
  <c r="AQ345" i="2" s="1"/>
  <c r="AN333" i="2"/>
  <c r="AQ333" i="2" s="1"/>
  <c r="AN327" i="2"/>
  <c r="AQ327" i="2" s="1"/>
  <c r="AN321" i="2"/>
  <c r="AN315" i="2"/>
  <c r="AQ315" i="2" s="1"/>
  <c r="AN309" i="2"/>
  <c r="AQ309" i="2" s="1"/>
  <c r="AN303" i="2"/>
  <c r="AQ303" i="2" s="1"/>
  <c r="AN297" i="2"/>
  <c r="AQ297" i="2" s="1"/>
  <c r="AN291" i="2"/>
  <c r="AQ291" i="2" s="1"/>
  <c r="AN285" i="2"/>
  <c r="AQ285" i="2" s="1"/>
  <c r="AN279" i="2"/>
  <c r="AQ279" i="2" s="1"/>
  <c r="AN273" i="2"/>
  <c r="AQ273" i="2" s="1"/>
  <c r="AN267" i="2"/>
  <c r="AQ267" i="2" s="1"/>
  <c r="AN261" i="2"/>
  <c r="AQ261" i="2" s="1"/>
  <c r="AN255" i="2"/>
  <c r="AN249" i="2"/>
  <c r="AQ249" i="2" s="1"/>
  <c r="AN243" i="2"/>
  <c r="AQ243" i="2" s="1"/>
  <c r="AN237" i="2"/>
  <c r="AQ237" i="2" s="1"/>
  <c r="AN225" i="2"/>
  <c r="AQ225" i="2" s="1"/>
  <c r="AN219" i="2"/>
  <c r="AQ219" i="2" s="1"/>
  <c r="AN213" i="2"/>
  <c r="AQ213" i="2" s="1"/>
  <c r="AN207" i="2"/>
  <c r="AN201" i="2"/>
  <c r="AQ201" i="2" s="1"/>
  <c r="AN195" i="2"/>
  <c r="AQ195" i="2" s="1"/>
  <c r="AN189" i="2"/>
  <c r="AN183" i="2"/>
  <c r="AQ183" i="2" s="1"/>
  <c r="AN177" i="2"/>
  <c r="AQ177" i="2" s="1"/>
  <c r="AN171" i="2"/>
  <c r="AN164" i="2"/>
  <c r="AQ164" i="2" s="1"/>
  <c r="AN128" i="2"/>
  <c r="AQ128" i="2" s="1"/>
  <c r="AN122" i="2"/>
  <c r="AQ122" i="2" s="1"/>
  <c r="AN116" i="2"/>
  <c r="AQ116" i="2" s="1"/>
  <c r="AN110" i="2"/>
  <c r="AQ110" i="2" s="1"/>
  <c r="AN104" i="2"/>
  <c r="AQ104" i="2" s="1"/>
  <c r="AN19" i="2"/>
  <c r="AQ19" i="2" s="1"/>
  <c r="AN13" i="2"/>
  <c r="AN7" i="2"/>
  <c r="AQ7" i="2" s="1"/>
  <c r="AQ302" i="2"/>
  <c r="AQ290" i="2"/>
  <c r="AQ103" i="2"/>
  <c r="AN429" i="2"/>
  <c r="AQ429" i="2" s="1"/>
  <c r="AN423" i="2"/>
  <c r="AQ423" i="2" s="1"/>
  <c r="AN374" i="2"/>
  <c r="AQ374" i="2" s="1"/>
  <c r="AN362" i="2"/>
  <c r="AQ362" i="2" s="1"/>
  <c r="AN230" i="2"/>
  <c r="AQ230" i="2" s="1"/>
  <c r="AN182" i="2"/>
  <c r="AN151" i="2"/>
  <c r="AQ151" i="2" s="1"/>
  <c r="AN127" i="2"/>
  <c r="AQ271" i="2"/>
  <c r="AQ259" i="2"/>
  <c r="AQ145" i="2"/>
  <c r="AQ133" i="2"/>
  <c r="AQ343" i="2"/>
  <c r="AQ139" i="2"/>
  <c r="AN428" i="2"/>
  <c r="AQ428" i="2" s="1"/>
  <c r="AN422" i="2"/>
  <c r="AQ422" i="2" s="1"/>
  <c r="AN415" i="2"/>
  <c r="AN409" i="2"/>
  <c r="AN397" i="2"/>
  <c r="AQ397" i="2" s="1"/>
  <c r="AN385" i="2"/>
  <c r="AQ385" i="2" s="1"/>
  <c r="AN355" i="2"/>
  <c r="AQ355" i="2" s="1"/>
  <c r="AN349" i="2"/>
  <c r="AQ349" i="2" s="1"/>
  <c r="AN319" i="2"/>
  <c r="AQ319" i="2" s="1"/>
  <c r="AN313" i="2"/>
  <c r="AQ313" i="2" s="1"/>
  <c r="AN283" i="2"/>
  <c r="AN277" i="2"/>
  <c r="AQ277" i="2" s="1"/>
  <c r="AN247" i="2"/>
  <c r="AQ247" i="2" s="1"/>
  <c r="AN241" i="2"/>
  <c r="AQ241" i="2" s="1"/>
  <c r="AN193" i="2"/>
  <c r="AN169" i="2"/>
  <c r="AQ169" i="2" s="1"/>
  <c r="AN23" i="2"/>
  <c r="AQ23" i="2" s="1"/>
  <c r="AN17" i="2"/>
  <c r="AQ17" i="2" s="1"/>
  <c r="AN11" i="2"/>
  <c r="AQ11" i="2" s="1"/>
  <c r="AN5" i="2"/>
  <c r="AQ5" i="2" s="1"/>
  <c r="AN394" i="2"/>
  <c r="AQ394" i="2" s="1"/>
  <c r="AN14" i="2"/>
  <c r="AQ14" i="2" s="1"/>
  <c r="AN377" i="2"/>
  <c r="AQ377" i="2" s="1"/>
  <c r="AN371" i="2"/>
  <c r="AN400" i="2"/>
  <c r="AQ400" i="2" s="1"/>
  <c r="AN20" i="2"/>
  <c r="AQ20" i="2" s="1"/>
  <c r="AN413" i="2"/>
  <c r="AN407" i="2"/>
  <c r="AQ407" i="2" s="1"/>
  <c r="AN112" i="2"/>
  <c r="AQ112" i="2" s="1"/>
  <c r="AN430" i="2"/>
  <c r="AN424" i="2"/>
  <c r="AN98" i="2"/>
  <c r="AQ98" i="2" s="1"/>
  <c r="AN92" i="2"/>
  <c r="AN86" i="2"/>
  <c r="AQ86" i="2" s="1"/>
  <c r="AN74" i="2"/>
  <c r="AQ74" i="2" s="1"/>
  <c r="AN68" i="2"/>
  <c r="AN62" i="2"/>
  <c r="AN50" i="2"/>
  <c r="AN44" i="2"/>
  <c r="AQ44" i="2" s="1"/>
  <c r="AN38" i="2"/>
  <c r="AQ38" i="2" s="1"/>
  <c r="AN32" i="2"/>
  <c r="AN26" i="2"/>
  <c r="AQ26" i="2" s="1"/>
  <c r="AN386" i="2"/>
  <c r="AQ386" i="2" s="1"/>
  <c r="AN356" i="2"/>
  <c r="AN344" i="2"/>
  <c r="AQ344" i="2" s="1"/>
  <c r="AN338" i="2"/>
  <c r="AQ338" i="2" s="1"/>
  <c r="AN326" i="2"/>
  <c r="AQ326" i="2" s="1"/>
  <c r="AN320" i="2"/>
  <c r="AQ320" i="2" s="1"/>
  <c r="AN314" i="2"/>
  <c r="AQ314" i="2" s="1"/>
  <c r="AN308" i="2"/>
  <c r="AQ308" i="2" s="1"/>
  <c r="AN296" i="2"/>
  <c r="AQ296" i="2" s="1"/>
  <c r="AN284" i="2"/>
  <c r="AQ284" i="2" s="1"/>
  <c r="AN278" i="2"/>
  <c r="AQ278" i="2" s="1"/>
  <c r="AN272" i="2"/>
  <c r="AN266" i="2"/>
  <c r="AN260" i="2"/>
  <c r="AQ260" i="2" s="1"/>
  <c r="AN254" i="2"/>
  <c r="AQ254" i="2" s="1"/>
  <c r="AN248" i="2"/>
  <c r="AN242" i="2"/>
  <c r="AQ242" i="2" s="1"/>
  <c r="AN236" i="2"/>
  <c r="AQ236" i="2" s="1"/>
  <c r="AN224" i="2"/>
  <c r="AQ224" i="2" s="1"/>
  <c r="AN218" i="2"/>
  <c r="AQ218" i="2" s="1"/>
  <c r="AN212" i="2"/>
  <c r="AQ212" i="2" s="1"/>
  <c r="AN206" i="2"/>
  <c r="AQ206" i="2" s="1"/>
  <c r="AN194" i="2"/>
  <c r="AQ194" i="2" s="1"/>
  <c r="AN188" i="2"/>
  <c r="AQ188" i="2" s="1"/>
  <c r="AN176" i="2"/>
  <c r="AQ176" i="2" s="1"/>
  <c r="AN170" i="2"/>
  <c r="AQ170" i="2" s="1"/>
  <c r="AN158" i="2"/>
  <c r="AN146" i="2"/>
  <c r="AQ146" i="2" s="1"/>
  <c r="AN134" i="2"/>
  <c r="AQ134" i="2" s="1"/>
  <c r="AN97" i="2"/>
  <c r="AQ97" i="2" s="1"/>
  <c r="AN91" i="2"/>
  <c r="AQ91" i="2" s="1"/>
  <c r="AN85" i="2"/>
  <c r="AQ85" i="2" s="1"/>
  <c r="AN73" i="2"/>
  <c r="AN67" i="2"/>
  <c r="AQ67" i="2" s="1"/>
  <c r="AN61" i="2"/>
  <c r="AN55" i="2"/>
  <c r="AQ55" i="2" s="1"/>
  <c r="AN49" i="2"/>
  <c r="AQ49" i="2" s="1"/>
  <c r="AN43" i="2"/>
  <c r="AQ43" i="2" s="1"/>
  <c r="AN37" i="2"/>
  <c r="AQ37" i="2" s="1"/>
  <c r="AN31" i="2"/>
  <c r="AN25" i="2"/>
  <c r="AQ25" i="2" s="1"/>
  <c r="AN412" i="2"/>
  <c r="AQ412" i="2" s="1"/>
  <c r="AN380" i="2"/>
  <c r="AQ380" i="2" s="1"/>
  <c r="AN368" i="2"/>
  <c r="AN350" i="2"/>
  <c r="AQ350" i="2" s="1"/>
  <c r="AN332" i="2"/>
  <c r="AN416" i="2"/>
  <c r="AQ416" i="2" s="1"/>
  <c r="AN410" i="2"/>
  <c r="AQ410" i="2" s="1"/>
  <c r="AN404" i="2"/>
  <c r="AQ404" i="2" s="1"/>
  <c r="AN398" i="2"/>
  <c r="AN392" i="2"/>
  <c r="AQ392" i="2" s="1"/>
  <c r="AN121" i="2"/>
  <c r="AQ121" i="2" s="1"/>
  <c r="AN109" i="2"/>
  <c r="AQ109" i="2" s="1"/>
  <c r="AN8" i="2"/>
  <c r="AQ8" i="2" s="1"/>
  <c r="AN391" i="2"/>
  <c r="AQ391" i="2" s="1"/>
  <c r="AN223" i="2"/>
  <c r="AQ223" i="2" s="1"/>
  <c r="AN211" i="2"/>
  <c r="AQ211" i="2" s="1"/>
  <c r="AN181" i="2"/>
  <c r="AQ181" i="2" s="1"/>
  <c r="AN115" i="2"/>
  <c r="AQ115" i="2" s="1"/>
  <c r="AN138" i="2"/>
  <c r="AN132" i="2"/>
  <c r="AQ132" i="2" s="1"/>
  <c r="AN126" i="2"/>
  <c r="AQ126" i="2" s="1"/>
  <c r="AN197" i="2"/>
  <c r="AQ197" i="2" s="1"/>
  <c r="AN191" i="2"/>
  <c r="AN179" i="2"/>
  <c r="AQ179" i="2" s="1"/>
  <c r="AN202" i="2"/>
  <c r="AN196" i="2"/>
  <c r="AQ196" i="2" s="1"/>
  <c r="AN190" i="2"/>
  <c r="AQ190" i="2" s="1"/>
  <c r="AN178" i="2"/>
  <c r="AN166" i="2"/>
  <c r="AQ166" i="2" s="1"/>
  <c r="AN154" i="2"/>
  <c r="AQ154" i="2" s="1"/>
  <c r="AN142" i="2"/>
  <c r="AQ142" i="2" s="1"/>
  <c r="AN136" i="2"/>
  <c r="AN130" i="2"/>
  <c r="AQ130" i="2" s="1"/>
  <c r="AN118" i="2"/>
  <c r="AQ118" i="2" s="1"/>
  <c r="AN106" i="2"/>
  <c r="AN120" i="2"/>
  <c r="AQ120" i="2" s="1"/>
  <c r="AN114" i="2"/>
  <c r="AQ114" i="2" s="1"/>
  <c r="AN108" i="2"/>
  <c r="AQ108" i="2" s="1"/>
  <c r="AN102" i="2"/>
  <c r="AQ102" i="2" s="1"/>
  <c r="AN96" i="2"/>
  <c r="AQ96" i="2" s="1"/>
  <c r="AN90" i="2"/>
  <c r="AN84" i="2"/>
  <c r="AN78" i="2"/>
  <c r="AQ78" i="2" s="1"/>
  <c r="AN72" i="2"/>
  <c r="AQ72" i="2" s="1"/>
  <c r="AN66" i="2"/>
  <c r="AQ66" i="2" s="1"/>
  <c r="AN60" i="2"/>
  <c r="AQ60" i="2" s="1"/>
  <c r="AN54" i="2"/>
  <c r="AQ54" i="2" s="1"/>
  <c r="AN48" i="2"/>
  <c r="AN42" i="2"/>
  <c r="AQ42" i="2" s="1"/>
  <c r="AN36" i="2"/>
  <c r="AN30" i="2"/>
  <c r="AQ30" i="2" s="1"/>
  <c r="AN18" i="2"/>
  <c r="AQ18" i="2" s="1"/>
  <c r="AN12" i="2"/>
  <c r="AQ12" i="2" s="1"/>
  <c r="AN6" i="2"/>
  <c r="AQ6" i="2" s="1"/>
  <c r="AI433" i="2"/>
  <c r="AJ433" i="2" s="1"/>
  <c r="AG433" i="2"/>
  <c r="AA433" i="2"/>
  <c r="AB433" i="2" s="1"/>
  <c r="Y433" i="2"/>
  <c r="S433" i="2"/>
  <c r="T433" i="2" s="1"/>
  <c r="G433" i="2"/>
  <c r="K433" i="2" s="1"/>
  <c r="L433" i="2" s="1"/>
  <c r="AI432" i="2"/>
  <c r="AJ432" i="2" s="1"/>
  <c r="AG432" i="2"/>
  <c r="AA432" i="2"/>
  <c r="AB432" i="2" s="1"/>
  <c r="Y432" i="2"/>
  <c r="S432" i="2"/>
  <c r="T432" i="2" s="1"/>
  <c r="Q432" i="2"/>
  <c r="G432" i="2"/>
  <c r="I432" i="2" s="1"/>
  <c r="AI431" i="2"/>
  <c r="AJ431" i="2" s="1"/>
  <c r="AG431" i="2"/>
  <c r="AA431" i="2"/>
  <c r="AB431" i="2" s="1"/>
  <c r="Y431" i="2"/>
  <c r="S431" i="2"/>
  <c r="T431" i="2" s="1"/>
  <c r="Q431" i="2"/>
  <c r="F431" i="2"/>
  <c r="AM431" i="2" s="1"/>
  <c r="AN431" i="2" s="1"/>
  <c r="AE430" i="2"/>
  <c r="W430" i="2"/>
  <c r="Y430" i="2" s="1"/>
  <c r="O430" i="2"/>
  <c r="K430" i="2"/>
  <c r="L430" i="2" s="1"/>
  <c r="I430" i="2"/>
  <c r="AE429" i="2"/>
  <c r="AI429" i="2" s="1"/>
  <c r="AJ429" i="2" s="1"/>
  <c r="W429" i="2"/>
  <c r="O429" i="2"/>
  <c r="S429" i="2" s="1"/>
  <c r="T429" i="2" s="1"/>
  <c r="K429" i="2"/>
  <c r="L429" i="2" s="1"/>
  <c r="I429" i="2"/>
  <c r="AE428" i="2"/>
  <c r="AI428" i="2" s="1"/>
  <c r="AJ428" i="2" s="1"/>
  <c r="W428" i="2"/>
  <c r="O428" i="2"/>
  <c r="K428" i="2"/>
  <c r="L428" i="2" s="1"/>
  <c r="I428" i="2"/>
  <c r="AE427" i="2"/>
  <c r="AI427" i="2" s="1"/>
  <c r="AJ427" i="2" s="1"/>
  <c r="AA427" i="2"/>
  <c r="AB427" i="2" s="1"/>
  <c r="W427" i="2"/>
  <c r="Y427" i="2" s="1"/>
  <c r="O427" i="2"/>
  <c r="S427" i="2" s="1"/>
  <c r="T427" i="2" s="1"/>
  <c r="K427" i="2"/>
  <c r="L427" i="2" s="1"/>
  <c r="I427" i="2"/>
  <c r="AE426" i="2"/>
  <c r="AG426" i="2" s="1"/>
  <c r="W426" i="2"/>
  <c r="O426" i="2"/>
  <c r="Q426" i="2" s="1"/>
  <c r="K426" i="2"/>
  <c r="L426" i="2" s="1"/>
  <c r="I426" i="2"/>
  <c r="AG425" i="2"/>
  <c r="AE425" i="2"/>
  <c r="AI425" i="2" s="1"/>
  <c r="AJ425" i="2" s="1"/>
  <c r="W425" i="2"/>
  <c r="Q425" i="2"/>
  <c r="O425" i="2"/>
  <c r="S425" i="2" s="1"/>
  <c r="T425" i="2" s="1"/>
  <c r="K425" i="2"/>
  <c r="L425" i="2" s="1"/>
  <c r="I425" i="2"/>
  <c r="AE424" i="2"/>
  <c r="AI424" i="2" s="1"/>
  <c r="AJ424" i="2" s="1"/>
  <c r="W424" i="2"/>
  <c r="O424" i="2"/>
  <c r="K424" i="2"/>
  <c r="L424" i="2" s="1"/>
  <c r="I424" i="2"/>
  <c r="AE423" i="2"/>
  <c r="AI423" i="2" s="1"/>
  <c r="AJ423" i="2" s="1"/>
  <c r="AA423" i="2"/>
  <c r="AB423" i="2" s="1"/>
  <c r="W423" i="2"/>
  <c r="Y423" i="2" s="1"/>
  <c r="Q423" i="2"/>
  <c r="O423" i="2"/>
  <c r="S423" i="2" s="1"/>
  <c r="T423" i="2" s="1"/>
  <c r="L423" i="2"/>
  <c r="K423" i="2"/>
  <c r="I423" i="2"/>
  <c r="AE422" i="2"/>
  <c r="AG422" i="2" s="1"/>
  <c r="AA422" i="2"/>
  <c r="AB422" i="2" s="1"/>
  <c r="W422" i="2"/>
  <c r="Y422" i="2" s="1"/>
  <c r="O422" i="2"/>
  <c r="K422" i="2"/>
  <c r="L422" i="2" s="1"/>
  <c r="I422" i="2"/>
  <c r="AE421" i="2"/>
  <c r="AI421" i="2" s="1"/>
  <c r="AJ421" i="2" s="1"/>
  <c r="W421" i="2"/>
  <c r="S421" i="2"/>
  <c r="T421" i="2" s="1"/>
  <c r="Q421" i="2"/>
  <c r="O421" i="2"/>
  <c r="K421" i="2"/>
  <c r="L421" i="2" s="1"/>
  <c r="I421" i="2"/>
  <c r="AI420" i="2"/>
  <c r="AJ420" i="2" s="1"/>
  <c r="AE420" i="2"/>
  <c r="AG420" i="2" s="1"/>
  <c r="W420" i="2"/>
  <c r="N420" i="2"/>
  <c r="K420" i="2"/>
  <c r="L420" i="2" s="1"/>
  <c r="I420" i="2"/>
  <c r="AI419" i="2"/>
  <c r="AJ419" i="2" s="1"/>
  <c r="AG419" i="2"/>
  <c r="AB419" i="2"/>
  <c r="AA419" i="2"/>
  <c r="O419" i="2"/>
  <c r="S419" i="2" s="1"/>
  <c r="T419" i="2" s="1"/>
  <c r="G419" i="2"/>
  <c r="I419" i="2" s="1"/>
  <c r="AI418" i="2"/>
  <c r="AJ418" i="2" s="1"/>
  <c r="AG418" i="2"/>
  <c r="AA418" i="2"/>
  <c r="AB418" i="2" s="1"/>
  <c r="O418" i="2"/>
  <c r="G418" i="2"/>
  <c r="K418" i="2" s="1"/>
  <c r="L418" i="2" s="1"/>
  <c r="AI417" i="2"/>
  <c r="AJ417" i="2" s="1"/>
  <c r="AG417" i="2"/>
  <c r="AB417" i="2"/>
  <c r="AA417" i="2"/>
  <c r="O417" i="2"/>
  <c r="S417" i="2" s="1"/>
  <c r="T417" i="2" s="1"/>
  <c r="G417" i="2"/>
  <c r="K417" i="2" s="1"/>
  <c r="L417" i="2" s="1"/>
  <c r="AI416" i="2"/>
  <c r="AJ416" i="2" s="1"/>
  <c r="AG416" i="2"/>
  <c r="AA416" i="2"/>
  <c r="AB416" i="2" s="1"/>
  <c r="O416" i="2"/>
  <c r="G416" i="2"/>
  <c r="AI415" i="2"/>
  <c r="AJ415" i="2" s="1"/>
  <c r="AG415" i="2"/>
  <c r="AA415" i="2"/>
  <c r="AB415" i="2" s="1"/>
  <c r="O415" i="2"/>
  <c r="S415" i="2" s="1"/>
  <c r="T415" i="2" s="1"/>
  <c r="G415" i="2"/>
  <c r="K415" i="2" s="1"/>
  <c r="L415" i="2" s="1"/>
  <c r="AI414" i="2"/>
  <c r="AJ414" i="2" s="1"/>
  <c r="AG414" i="2"/>
  <c r="AA414" i="2"/>
  <c r="AB414" i="2" s="1"/>
  <c r="O414" i="2"/>
  <c r="Q414" i="2" s="1"/>
  <c r="K414" i="2"/>
  <c r="L414" i="2" s="1"/>
  <c r="G414" i="2"/>
  <c r="I414" i="2" s="1"/>
  <c r="AI413" i="2"/>
  <c r="AJ413" i="2" s="1"/>
  <c r="AG413" i="2"/>
  <c r="AA413" i="2"/>
  <c r="AB413" i="2" s="1"/>
  <c r="O413" i="2"/>
  <c r="S413" i="2" s="1"/>
  <c r="T413" i="2" s="1"/>
  <c r="G413" i="2"/>
  <c r="K413" i="2" s="1"/>
  <c r="L413" i="2" s="1"/>
  <c r="AJ412" i="2"/>
  <c r="AI412" i="2"/>
  <c r="AG412" i="2"/>
  <c r="AA412" i="2"/>
  <c r="AB412" i="2" s="1"/>
  <c r="O412" i="2"/>
  <c r="G412" i="2"/>
  <c r="AI411" i="2"/>
  <c r="AJ411" i="2" s="1"/>
  <c r="AG411" i="2"/>
  <c r="AA411" i="2"/>
  <c r="AB411" i="2" s="1"/>
  <c r="O411" i="2"/>
  <c r="Q411" i="2" s="1"/>
  <c r="G411" i="2"/>
  <c r="K411" i="2" s="1"/>
  <c r="L411" i="2" s="1"/>
  <c r="AI410" i="2"/>
  <c r="AJ410" i="2" s="1"/>
  <c r="AG410" i="2"/>
  <c r="AA410" i="2"/>
  <c r="AB410" i="2" s="1"/>
  <c r="S410" i="2"/>
  <c r="T410" i="2" s="1"/>
  <c r="O410" i="2"/>
  <c r="Q410" i="2" s="1"/>
  <c r="G410" i="2"/>
  <c r="I410" i="2" s="1"/>
  <c r="AI409" i="2"/>
  <c r="AJ409" i="2" s="1"/>
  <c r="AG409" i="2"/>
  <c r="AA409" i="2"/>
  <c r="AB409" i="2" s="1"/>
  <c r="O409" i="2"/>
  <c r="G409" i="2"/>
  <c r="K409" i="2" s="1"/>
  <c r="L409" i="2" s="1"/>
  <c r="AJ408" i="2"/>
  <c r="AI408" i="2"/>
  <c r="AG408" i="2"/>
  <c r="AA408" i="2"/>
  <c r="AB408" i="2" s="1"/>
  <c r="S408" i="2"/>
  <c r="T408" i="2" s="1"/>
  <c r="Q408" i="2"/>
  <c r="G408" i="2"/>
  <c r="K408" i="2" s="1"/>
  <c r="L408" i="2" s="1"/>
  <c r="AI407" i="2"/>
  <c r="AJ407" i="2" s="1"/>
  <c r="AG407" i="2"/>
  <c r="AA407" i="2"/>
  <c r="AB407" i="2" s="1"/>
  <c r="S407" i="2"/>
  <c r="T407" i="2" s="1"/>
  <c r="Q407" i="2"/>
  <c r="G407" i="2"/>
  <c r="K407" i="2" s="1"/>
  <c r="L407" i="2" s="1"/>
  <c r="AI406" i="2"/>
  <c r="AJ406" i="2" s="1"/>
  <c r="AG406" i="2"/>
  <c r="AA406" i="2"/>
  <c r="AB406" i="2" s="1"/>
  <c r="S406" i="2"/>
  <c r="T406" i="2" s="1"/>
  <c r="Q406" i="2"/>
  <c r="G406" i="2"/>
  <c r="K406" i="2" s="1"/>
  <c r="L406" i="2" s="1"/>
  <c r="AJ405" i="2"/>
  <c r="AI405" i="2"/>
  <c r="AG405" i="2"/>
  <c r="AA405" i="2"/>
  <c r="AB405" i="2" s="1"/>
  <c r="S405" i="2"/>
  <c r="T405" i="2" s="1"/>
  <c r="Q405" i="2"/>
  <c r="G405" i="2"/>
  <c r="K405" i="2" s="1"/>
  <c r="L405" i="2" s="1"/>
  <c r="AI404" i="2"/>
  <c r="AJ404" i="2" s="1"/>
  <c r="AG404" i="2"/>
  <c r="AA404" i="2"/>
  <c r="AB404" i="2" s="1"/>
  <c r="S404" i="2"/>
  <c r="T404" i="2" s="1"/>
  <c r="Q404" i="2"/>
  <c r="G404" i="2"/>
  <c r="AI403" i="2"/>
  <c r="AJ403" i="2" s="1"/>
  <c r="AG403" i="2"/>
  <c r="AA403" i="2"/>
  <c r="AB403" i="2" s="1"/>
  <c r="S403" i="2"/>
  <c r="T403" i="2" s="1"/>
  <c r="Q403" i="2"/>
  <c r="G403" i="2"/>
  <c r="K403" i="2" s="1"/>
  <c r="L403" i="2" s="1"/>
  <c r="AJ402" i="2"/>
  <c r="AI402" i="2"/>
  <c r="AG402" i="2"/>
  <c r="AA402" i="2"/>
  <c r="AB402" i="2" s="1"/>
  <c r="S402" i="2"/>
  <c r="T402" i="2" s="1"/>
  <c r="Q402" i="2"/>
  <c r="G402" i="2"/>
  <c r="K402" i="2" s="1"/>
  <c r="L402" i="2" s="1"/>
  <c r="AI401" i="2"/>
  <c r="AJ401" i="2" s="1"/>
  <c r="AG401" i="2"/>
  <c r="AA401" i="2"/>
  <c r="AB401" i="2" s="1"/>
  <c r="S401" i="2"/>
  <c r="T401" i="2" s="1"/>
  <c r="Q401" i="2"/>
  <c r="G401" i="2"/>
  <c r="K401" i="2" s="1"/>
  <c r="L401" i="2" s="1"/>
  <c r="AI400" i="2"/>
  <c r="AJ400" i="2" s="1"/>
  <c r="AG400" i="2"/>
  <c r="AA400" i="2"/>
  <c r="AB400" i="2" s="1"/>
  <c r="S400" i="2"/>
  <c r="T400" i="2" s="1"/>
  <c r="Q400" i="2"/>
  <c r="L400" i="2"/>
  <c r="I400" i="2"/>
  <c r="G400" i="2"/>
  <c r="K400" i="2" s="1"/>
  <c r="AI399" i="2"/>
  <c r="AJ399" i="2" s="1"/>
  <c r="AG399" i="2"/>
  <c r="AA399" i="2"/>
  <c r="AB399" i="2" s="1"/>
  <c r="S399" i="2"/>
  <c r="T399" i="2" s="1"/>
  <c r="Q399" i="2"/>
  <c r="G399" i="2"/>
  <c r="K399" i="2" s="1"/>
  <c r="L399" i="2" s="1"/>
  <c r="AI398" i="2"/>
  <c r="AJ398" i="2" s="1"/>
  <c r="AG398" i="2"/>
  <c r="AA398" i="2"/>
  <c r="AB398" i="2" s="1"/>
  <c r="S398" i="2"/>
  <c r="T398" i="2" s="1"/>
  <c r="Q398" i="2"/>
  <c r="G398" i="2"/>
  <c r="AE397" i="2"/>
  <c r="AI397" i="2" s="1"/>
  <c r="AJ397" i="2" s="1"/>
  <c r="W397" i="2"/>
  <c r="O397" i="2"/>
  <c r="S397" i="2" s="1"/>
  <c r="T397" i="2" s="1"/>
  <c r="G397" i="2"/>
  <c r="AE396" i="2"/>
  <c r="AI396" i="2" s="1"/>
  <c r="AJ396" i="2" s="1"/>
  <c r="AB396" i="2"/>
  <c r="W396" i="2"/>
  <c r="AA396" i="2" s="1"/>
  <c r="O396" i="2"/>
  <c r="K396" i="2"/>
  <c r="L396" i="2" s="1"/>
  <c r="G396" i="2"/>
  <c r="I396" i="2" s="1"/>
  <c r="AE395" i="2"/>
  <c r="AI395" i="2" s="1"/>
  <c r="AJ395" i="2" s="1"/>
  <c r="W395" i="2"/>
  <c r="O395" i="2"/>
  <c r="S395" i="2" s="1"/>
  <c r="T395" i="2" s="1"/>
  <c r="G395" i="2"/>
  <c r="K395" i="2" s="1"/>
  <c r="L395" i="2" s="1"/>
  <c r="AE394" i="2"/>
  <c r="AA394" i="2"/>
  <c r="AB394" i="2" s="1"/>
  <c r="Y394" i="2"/>
  <c r="W394" i="2"/>
  <c r="O394" i="2"/>
  <c r="S394" i="2" s="1"/>
  <c r="T394" i="2" s="1"/>
  <c r="G394" i="2"/>
  <c r="AE393" i="2"/>
  <c r="AI393" i="2" s="1"/>
  <c r="AJ393" i="2" s="1"/>
  <c r="W393" i="2"/>
  <c r="AA393" i="2" s="1"/>
  <c r="AB393" i="2" s="1"/>
  <c r="O393" i="2"/>
  <c r="K393" i="2"/>
  <c r="L393" i="2" s="1"/>
  <c r="G393" i="2"/>
  <c r="I393" i="2" s="1"/>
  <c r="AE392" i="2"/>
  <c r="AI392" i="2" s="1"/>
  <c r="AJ392" i="2" s="1"/>
  <c r="W392" i="2"/>
  <c r="O392" i="2"/>
  <c r="S392" i="2" s="1"/>
  <c r="T392" i="2" s="1"/>
  <c r="L392" i="2"/>
  <c r="I392" i="2"/>
  <c r="G392" i="2"/>
  <c r="K392" i="2" s="1"/>
  <c r="AE391" i="2"/>
  <c r="AG391" i="2" s="1"/>
  <c r="AA391" i="2"/>
  <c r="AB391" i="2" s="1"/>
  <c r="Y391" i="2"/>
  <c r="W391" i="2"/>
  <c r="O391" i="2"/>
  <c r="G391" i="2"/>
  <c r="I391" i="2" s="1"/>
  <c r="AE390" i="2"/>
  <c r="W390" i="2"/>
  <c r="S390" i="2"/>
  <c r="T390" i="2" s="1"/>
  <c r="O390" i="2"/>
  <c r="Q390" i="2" s="1"/>
  <c r="G390" i="2"/>
  <c r="AE389" i="2"/>
  <c r="AI389" i="2" s="1"/>
  <c r="AJ389" i="2" s="1"/>
  <c r="W389" i="2"/>
  <c r="Y389" i="2" s="1"/>
  <c r="S389" i="2"/>
  <c r="T389" i="2" s="1"/>
  <c r="O389" i="2"/>
  <c r="Q389" i="2" s="1"/>
  <c r="G389" i="2"/>
  <c r="K389" i="2" s="1"/>
  <c r="L389" i="2" s="1"/>
  <c r="AE388" i="2"/>
  <c r="AG388" i="2" s="1"/>
  <c r="AA388" i="2"/>
  <c r="AB388" i="2" s="1"/>
  <c r="Y388" i="2"/>
  <c r="W388" i="2"/>
  <c r="O388" i="2"/>
  <c r="S388" i="2" s="1"/>
  <c r="T388" i="2" s="1"/>
  <c r="G388" i="2"/>
  <c r="I388" i="2" s="1"/>
  <c r="AJ387" i="2"/>
  <c r="AE387" i="2"/>
  <c r="AI387" i="2" s="1"/>
  <c r="AB387" i="2"/>
  <c r="Y387" i="2"/>
  <c r="W387" i="2"/>
  <c r="AA387" i="2" s="1"/>
  <c r="N387" i="2"/>
  <c r="G387" i="2"/>
  <c r="I387" i="2" s="1"/>
  <c r="AI386" i="2"/>
  <c r="AJ386" i="2" s="1"/>
  <c r="AG386" i="2"/>
  <c r="W386" i="2"/>
  <c r="O386" i="2"/>
  <c r="S386" i="2" s="1"/>
  <c r="T386" i="2" s="1"/>
  <c r="K386" i="2"/>
  <c r="L386" i="2" s="1"/>
  <c r="I386" i="2"/>
  <c r="AI385" i="2"/>
  <c r="AJ385" i="2" s="1"/>
  <c r="AG385" i="2"/>
  <c r="W385" i="2"/>
  <c r="Y385" i="2" s="1"/>
  <c r="O385" i="2"/>
  <c r="S385" i="2" s="1"/>
  <c r="T385" i="2" s="1"/>
  <c r="K385" i="2"/>
  <c r="L385" i="2" s="1"/>
  <c r="I385" i="2"/>
  <c r="AI384" i="2"/>
  <c r="AJ384" i="2" s="1"/>
  <c r="AG384" i="2"/>
  <c r="W384" i="2"/>
  <c r="Y384" i="2" s="1"/>
  <c r="O384" i="2"/>
  <c r="S384" i="2" s="1"/>
  <c r="T384" i="2" s="1"/>
  <c r="L384" i="2"/>
  <c r="K384" i="2"/>
  <c r="I384" i="2"/>
  <c r="AI383" i="2"/>
  <c r="AJ383" i="2" s="1"/>
  <c r="AG383" i="2"/>
  <c r="W383" i="2"/>
  <c r="AA383" i="2" s="1"/>
  <c r="AB383" i="2" s="1"/>
  <c r="O383" i="2"/>
  <c r="Q383" i="2" s="1"/>
  <c r="K383" i="2"/>
  <c r="L383" i="2" s="1"/>
  <c r="I383" i="2"/>
  <c r="AI382" i="2"/>
  <c r="AJ382" i="2" s="1"/>
  <c r="AG382" i="2"/>
  <c r="W382" i="2"/>
  <c r="AA382" i="2" s="1"/>
  <c r="AB382" i="2" s="1"/>
  <c r="O382" i="2"/>
  <c r="Q382" i="2" s="1"/>
  <c r="K382" i="2"/>
  <c r="L382" i="2" s="1"/>
  <c r="I382" i="2"/>
  <c r="AI381" i="2"/>
  <c r="AJ381" i="2" s="1"/>
  <c r="AG381" i="2"/>
  <c r="W381" i="2"/>
  <c r="AA381" i="2" s="1"/>
  <c r="AB381" i="2" s="1"/>
  <c r="S381" i="2"/>
  <c r="T381" i="2" s="1"/>
  <c r="Q381" i="2"/>
  <c r="O381" i="2"/>
  <c r="K381" i="2"/>
  <c r="L381" i="2" s="1"/>
  <c r="I381" i="2"/>
  <c r="AI380" i="2"/>
  <c r="AJ380" i="2" s="1"/>
  <c r="AG380" i="2"/>
  <c r="W380" i="2"/>
  <c r="Y380" i="2" s="1"/>
  <c r="O380" i="2"/>
  <c r="S380" i="2" s="1"/>
  <c r="T380" i="2" s="1"/>
  <c r="K380" i="2"/>
  <c r="L380" i="2" s="1"/>
  <c r="I380" i="2"/>
  <c r="AI379" i="2"/>
  <c r="AJ379" i="2" s="1"/>
  <c r="AG379" i="2"/>
  <c r="AA379" i="2"/>
  <c r="AB379" i="2" s="1"/>
  <c r="Y379" i="2"/>
  <c r="W379" i="2"/>
  <c r="O379" i="2"/>
  <c r="S379" i="2" s="1"/>
  <c r="T379" i="2" s="1"/>
  <c r="K379" i="2"/>
  <c r="L379" i="2" s="1"/>
  <c r="I379" i="2"/>
  <c r="AI378" i="2"/>
  <c r="AJ378" i="2" s="1"/>
  <c r="AG378" i="2"/>
  <c r="W378" i="2"/>
  <c r="Y378" i="2" s="1"/>
  <c r="O378" i="2"/>
  <c r="K378" i="2"/>
  <c r="L378" i="2" s="1"/>
  <c r="I378" i="2"/>
  <c r="AI377" i="2"/>
  <c r="AJ377" i="2" s="1"/>
  <c r="AG377" i="2"/>
  <c r="W377" i="2"/>
  <c r="AA377" i="2" s="1"/>
  <c r="AB377" i="2" s="1"/>
  <c r="O377" i="2"/>
  <c r="K377" i="2"/>
  <c r="L377" i="2" s="1"/>
  <c r="I377" i="2"/>
  <c r="AI376" i="2"/>
  <c r="AJ376" i="2" s="1"/>
  <c r="AG376" i="2"/>
  <c r="W376" i="2"/>
  <c r="AA376" i="2" s="1"/>
  <c r="AB376" i="2" s="1"/>
  <c r="O376" i="2"/>
  <c r="L376" i="2"/>
  <c r="K376" i="2"/>
  <c r="I376" i="2"/>
  <c r="AE375" i="2"/>
  <c r="AI375" i="2" s="1"/>
  <c r="AJ375" i="2" s="1"/>
  <c r="AA375" i="2"/>
  <c r="AB375" i="2" s="1"/>
  <c r="Y375" i="2"/>
  <c r="W375" i="2"/>
  <c r="O375" i="2"/>
  <c r="Q375" i="2" s="1"/>
  <c r="G375" i="2"/>
  <c r="K375" i="2" s="1"/>
  <c r="L375" i="2" s="1"/>
  <c r="AG374" i="2"/>
  <c r="AE374" i="2"/>
  <c r="AI374" i="2" s="1"/>
  <c r="AJ374" i="2" s="1"/>
  <c r="W374" i="2"/>
  <c r="O374" i="2"/>
  <c r="S374" i="2" s="1"/>
  <c r="T374" i="2" s="1"/>
  <c r="G374" i="2"/>
  <c r="K374" i="2" s="1"/>
  <c r="L374" i="2" s="1"/>
  <c r="AI373" i="2"/>
  <c r="AJ373" i="2" s="1"/>
  <c r="AE373" i="2"/>
  <c r="AG373" i="2" s="1"/>
  <c r="W373" i="2"/>
  <c r="O373" i="2"/>
  <c r="S373" i="2" s="1"/>
  <c r="T373" i="2" s="1"/>
  <c r="G373" i="2"/>
  <c r="I373" i="2" s="1"/>
  <c r="AE372" i="2"/>
  <c r="W372" i="2"/>
  <c r="AA372" i="2" s="1"/>
  <c r="AB372" i="2" s="1"/>
  <c r="O372" i="2"/>
  <c r="Q372" i="2" s="1"/>
  <c r="G372" i="2"/>
  <c r="K372" i="2" s="1"/>
  <c r="L372" i="2" s="1"/>
  <c r="AE371" i="2"/>
  <c r="AI371" i="2" s="1"/>
  <c r="AJ371" i="2" s="1"/>
  <c r="W371" i="2"/>
  <c r="O371" i="2"/>
  <c r="S371" i="2" s="1"/>
  <c r="T371" i="2" s="1"/>
  <c r="G371" i="2"/>
  <c r="K371" i="2" s="1"/>
  <c r="L371" i="2" s="1"/>
  <c r="AE370" i="2"/>
  <c r="AG370" i="2" s="1"/>
  <c r="W370" i="2"/>
  <c r="AA370" i="2" s="1"/>
  <c r="AB370" i="2" s="1"/>
  <c r="O370" i="2"/>
  <c r="S370" i="2" s="1"/>
  <c r="T370" i="2" s="1"/>
  <c r="G370" i="2"/>
  <c r="AE369" i="2"/>
  <c r="AI369" i="2" s="1"/>
  <c r="AJ369" i="2" s="1"/>
  <c r="W369" i="2"/>
  <c r="O369" i="2"/>
  <c r="S369" i="2" s="1"/>
  <c r="T369" i="2" s="1"/>
  <c r="G369" i="2"/>
  <c r="K369" i="2" s="1"/>
  <c r="L369" i="2" s="1"/>
  <c r="AJ368" i="2"/>
  <c r="AE368" i="2"/>
  <c r="AI368" i="2" s="1"/>
  <c r="AA368" i="2"/>
  <c r="AB368" i="2" s="1"/>
  <c r="W368" i="2"/>
  <c r="Y368" i="2" s="1"/>
  <c r="O368" i="2"/>
  <c r="K368" i="2"/>
  <c r="L368" i="2" s="1"/>
  <c r="I368" i="2"/>
  <c r="G368" i="2"/>
  <c r="AE367" i="2"/>
  <c r="AG367" i="2" s="1"/>
  <c r="W367" i="2"/>
  <c r="O367" i="2"/>
  <c r="S367" i="2" s="1"/>
  <c r="T367" i="2" s="1"/>
  <c r="G367" i="2"/>
  <c r="K367" i="2" s="1"/>
  <c r="L367" i="2" s="1"/>
  <c r="AI366" i="2"/>
  <c r="AJ366" i="2" s="1"/>
  <c r="AG366" i="2"/>
  <c r="AE366" i="2"/>
  <c r="W366" i="2"/>
  <c r="Y366" i="2" s="1"/>
  <c r="O366" i="2"/>
  <c r="S366" i="2" s="1"/>
  <c r="T366" i="2" s="1"/>
  <c r="G366" i="2"/>
  <c r="AI365" i="2"/>
  <c r="AJ365" i="2" s="1"/>
  <c r="AE365" i="2"/>
  <c r="AG365" i="2" s="1"/>
  <c r="W365" i="2"/>
  <c r="AA365" i="2" s="1"/>
  <c r="AB365" i="2" s="1"/>
  <c r="S365" i="2"/>
  <c r="T365" i="2" s="1"/>
  <c r="O365" i="2"/>
  <c r="Q365" i="2" s="1"/>
  <c r="G365" i="2"/>
  <c r="AE364" i="2"/>
  <c r="AG364" i="2" s="1"/>
  <c r="W364" i="2"/>
  <c r="AA364" i="2" s="1"/>
  <c r="AB364" i="2" s="1"/>
  <c r="Q364" i="2"/>
  <c r="O364" i="2"/>
  <c r="S364" i="2" s="1"/>
  <c r="T364" i="2" s="1"/>
  <c r="G364" i="2"/>
  <c r="K364" i="2" s="1"/>
  <c r="L364" i="2" s="1"/>
  <c r="AE363" i="2"/>
  <c r="AI363" i="2" s="1"/>
  <c r="AJ363" i="2" s="1"/>
  <c r="Y363" i="2"/>
  <c r="W363" i="2"/>
  <c r="AA363" i="2" s="1"/>
  <c r="AB363" i="2" s="1"/>
  <c r="O363" i="2"/>
  <c r="S363" i="2" s="1"/>
  <c r="T363" i="2" s="1"/>
  <c r="G363" i="2"/>
  <c r="K363" i="2" s="1"/>
  <c r="L363" i="2" s="1"/>
  <c r="AE362" i="2"/>
  <c r="AG362" i="2" s="1"/>
  <c r="W362" i="2"/>
  <c r="O362" i="2"/>
  <c r="Q362" i="2" s="1"/>
  <c r="G362" i="2"/>
  <c r="K362" i="2" s="1"/>
  <c r="L362" i="2" s="1"/>
  <c r="AE361" i="2"/>
  <c r="AI361" i="2" s="1"/>
  <c r="AJ361" i="2" s="1"/>
  <c r="W361" i="2"/>
  <c r="AA361" i="2" s="1"/>
  <c r="AB361" i="2" s="1"/>
  <c r="O361" i="2"/>
  <c r="G361" i="2"/>
  <c r="AE360" i="2"/>
  <c r="AG360" i="2" s="1"/>
  <c r="W360" i="2"/>
  <c r="S360" i="2"/>
  <c r="T360" i="2" s="1"/>
  <c r="O360" i="2"/>
  <c r="Q360" i="2" s="1"/>
  <c r="G360" i="2"/>
  <c r="AG359" i="2"/>
  <c r="AE359" i="2"/>
  <c r="AI359" i="2" s="1"/>
  <c r="AJ359" i="2" s="1"/>
  <c r="W359" i="2"/>
  <c r="O359" i="2"/>
  <c r="G359" i="2"/>
  <c r="AE358" i="2"/>
  <c r="AG358" i="2" s="1"/>
  <c r="W358" i="2"/>
  <c r="O358" i="2"/>
  <c r="S358" i="2" s="1"/>
  <c r="T358" i="2" s="1"/>
  <c r="G358" i="2"/>
  <c r="K358" i="2" s="1"/>
  <c r="L358" i="2" s="1"/>
  <c r="AE357" i="2"/>
  <c r="AI357" i="2" s="1"/>
  <c r="AJ357" i="2" s="1"/>
  <c r="AA357" i="2"/>
  <c r="AB357" i="2" s="1"/>
  <c r="Y357" i="2"/>
  <c r="W357" i="2"/>
  <c r="O357" i="2"/>
  <c r="S357" i="2" s="1"/>
  <c r="T357" i="2" s="1"/>
  <c r="G357" i="2"/>
  <c r="I357" i="2" s="1"/>
  <c r="AE356" i="2"/>
  <c r="AG356" i="2" s="1"/>
  <c r="W356" i="2"/>
  <c r="AA356" i="2" s="1"/>
  <c r="AB356" i="2" s="1"/>
  <c r="Q356" i="2"/>
  <c r="O356" i="2"/>
  <c r="S356" i="2" s="1"/>
  <c r="T356" i="2" s="1"/>
  <c r="K356" i="2"/>
  <c r="L356" i="2" s="1"/>
  <c r="G356" i="2"/>
  <c r="I356" i="2" s="1"/>
  <c r="AI355" i="2"/>
  <c r="AJ355" i="2" s="1"/>
  <c r="AE355" i="2"/>
  <c r="AG355" i="2" s="1"/>
  <c r="W355" i="2"/>
  <c r="S355" i="2"/>
  <c r="T355" i="2" s="1"/>
  <c r="Q355" i="2"/>
  <c r="O355" i="2"/>
  <c r="G355" i="2"/>
  <c r="K355" i="2" s="1"/>
  <c r="L355" i="2" s="1"/>
  <c r="AE354" i="2"/>
  <c r="AI354" i="2" s="1"/>
  <c r="AJ354" i="2" s="1"/>
  <c r="W354" i="2"/>
  <c r="O354" i="2"/>
  <c r="G354" i="2"/>
  <c r="K354" i="2" s="1"/>
  <c r="L354" i="2" s="1"/>
  <c r="AE353" i="2"/>
  <c r="W353" i="2"/>
  <c r="O353" i="2"/>
  <c r="Q353" i="2" s="1"/>
  <c r="G353" i="2"/>
  <c r="AE352" i="2"/>
  <c r="AI352" i="2" s="1"/>
  <c r="AJ352" i="2" s="1"/>
  <c r="W352" i="2"/>
  <c r="AA352" i="2" s="1"/>
  <c r="AB352" i="2" s="1"/>
  <c r="O352" i="2"/>
  <c r="S352" i="2" s="1"/>
  <c r="T352" i="2" s="1"/>
  <c r="G352" i="2"/>
  <c r="AI351" i="2"/>
  <c r="AJ351" i="2" s="1"/>
  <c r="AE351" i="2"/>
  <c r="AG351" i="2" s="1"/>
  <c r="Y351" i="2"/>
  <c r="W351" i="2"/>
  <c r="AA351" i="2" s="1"/>
  <c r="AB351" i="2" s="1"/>
  <c r="O351" i="2"/>
  <c r="Q351" i="2" s="1"/>
  <c r="G351" i="2"/>
  <c r="I351" i="2" s="1"/>
  <c r="AI350" i="2"/>
  <c r="AJ350" i="2" s="1"/>
  <c r="AG350" i="2"/>
  <c r="AE350" i="2"/>
  <c r="AA350" i="2"/>
  <c r="AB350" i="2" s="1"/>
  <c r="W350" i="2"/>
  <c r="Y350" i="2" s="1"/>
  <c r="Q350" i="2"/>
  <c r="O350" i="2"/>
  <c r="S350" i="2" s="1"/>
  <c r="T350" i="2" s="1"/>
  <c r="G350" i="2"/>
  <c r="K350" i="2" s="1"/>
  <c r="L350" i="2" s="1"/>
  <c r="AE349" i="2"/>
  <c r="AI349" i="2" s="1"/>
  <c r="AJ349" i="2" s="1"/>
  <c r="W349" i="2"/>
  <c r="O349" i="2"/>
  <c r="Q349" i="2" s="1"/>
  <c r="G349" i="2"/>
  <c r="AE348" i="2"/>
  <c r="W348" i="2"/>
  <c r="AA348" i="2" s="1"/>
  <c r="AB348" i="2" s="1"/>
  <c r="O348" i="2"/>
  <c r="G348" i="2"/>
  <c r="K348" i="2" s="1"/>
  <c r="L348" i="2" s="1"/>
  <c r="AE347" i="2"/>
  <c r="W347" i="2"/>
  <c r="O347" i="2"/>
  <c r="S347" i="2" s="1"/>
  <c r="T347" i="2" s="1"/>
  <c r="G347" i="2"/>
  <c r="AI346" i="2"/>
  <c r="AJ346" i="2" s="1"/>
  <c r="AE346" i="2"/>
  <c r="AG346" i="2" s="1"/>
  <c r="W346" i="2"/>
  <c r="Y346" i="2" s="1"/>
  <c r="S346" i="2"/>
  <c r="T346" i="2" s="1"/>
  <c r="Q346" i="2"/>
  <c r="O346" i="2"/>
  <c r="G346" i="2"/>
  <c r="K346" i="2" s="1"/>
  <c r="L346" i="2" s="1"/>
  <c r="AE345" i="2"/>
  <c r="AI345" i="2" s="1"/>
  <c r="AJ345" i="2" s="1"/>
  <c r="W345" i="2"/>
  <c r="AA345" i="2" s="1"/>
  <c r="AB345" i="2" s="1"/>
  <c r="O345" i="2"/>
  <c r="G345" i="2"/>
  <c r="AI344" i="2"/>
  <c r="AJ344" i="2" s="1"/>
  <c r="AE344" i="2"/>
  <c r="AG344" i="2" s="1"/>
  <c r="W344" i="2"/>
  <c r="AA344" i="2" s="1"/>
  <c r="AB344" i="2" s="1"/>
  <c r="O344" i="2"/>
  <c r="G344" i="2"/>
  <c r="I344" i="2" s="1"/>
  <c r="AE343" i="2"/>
  <c r="W343" i="2"/>
  <c r="Y343" i="2" s="1"/>
  <c r="O343" i="2"/>
  <c r="G343" i="2"/>
  <c r="I343" i="2" s="1"/>
  <c r="AE342" i="2"/>
  <c r="AA342" i="2"/>
  <c r="AB342" i="2" s="1"/>
  <c r="W342" i="2"/>
  <c r="Y342" i="2" s="1"/>
  <c r="S342" i="2"/>
  <c r="T342" i="2" s="1"/>
  <c r="Q342" i="2"/>
  <c r="L342" i="2"/>
  <c r="K342" i="2"/>
  <c r="I342" i="2"/>
  <c r="AE341" i="2"/>
  <c r="AG341" i="2" s="1"/>
  <c r="W341" i="2"/>
  <c r="AA341" i="2" s="1"/>
  <c r="AB341" i="2" s="1"/>
  <c r="S341" i="2"/>
  <c r="T341" i="2" s="1"/>
  <c r="Q341" i="2"/>
  <c r="K341" i="2"/>
  <c r="L341" i="2" s="1"/>
  <c r="I341" i="2"/>
  <c r="AE340" i="2"/>
  <c r="AI340" i="2" s="1"/>
  <c r="AJ340" i="2" s="1"/>
  <c r="W340" i="2"/>
  <c r="S340" i="2"/>
  <c r="T340" i="2" s="1"/>
  <c r="Q340" i="2"/>
  <c r="K340" i="2"/>
  <c r="L340" i="2" s="1"/>
  <c r="I340" i="2"/>
  <c r="AE339" i="2"/>
  <c r="W339" i="2"/>
  <c r="Y339" i="2" s="1"/>
  <c r="S339" i="2"/>
  <c r="T339" i="2" s="1"/>
  <c r="Q339" i="2"/>
  <c r="K339" i="2"/>
  <c r="L339" i="2" s="1"/>
  <c r="I339" i="2"/>
  <c r="AE338" i="2"/>
  <c r="AI338" i="2" s="1"/>
  <c r="AJ338" i="2" s="1"/>
  <c r="AA338" i="2"/>
  <c r="AB338" i="2" s="1"/>
  <c r="W338" i="2"/>
  <c r="Y338" i="2" s="1"/>
  <c r="S338" i="2"/>
  <c r="T338" i="2" s="1"/>
  <c r="Q338" i="2"/>
  <c r="K338" i="2"/>
  <c r="L338" i="2" s="1"/>
  <c r="I338" i="2"/>
  <c r="AE337" i="2"/>
  <c r="AA337" i="2"/>
  <c r="AB337" i="2" s="1"/>
  <c r="Y337" i="2"/>
  <c r="W337" i="2"/>
  <c r="S337" i="2"/>
  <c r="T337" i="2" s="1"/>
  <c r="Q337" i="2"/>
  <c r="K337" i="2"/>
  <c r="L337" i="2" s="1"/>
  <c r="I337" i="2"/>
  <c r="AE336" i="2"/>
  <c r="AI336" i="2" s="1"/>
  <c r="AJ336" i="2" s="1"/>
  <c r="Y336" i="2"/>
  <c r="W336" i="2"/>
  <c r="AA336" i="2" s="1"/>
  <c r="AB336" i="2" s="1"/>
  <c r="S336" i="2"/>
  <c r="T336" i="2" s="1"/>
  <c r="Q336" i="2"/>
  <c r="K336" i="2"/>
  <c r="L336" i="2" s="1"/>
  <c r="I336" i="2"/>
  <c r="AE335" i="2"/>
  <c r="AI335" i="2" s="1"/>
  <c r="AJ335" i="2" s="1"/>
  <c r="W335" i="2"/>
  <c r="S335" i="2"/>
  <c r="T335" i="2" s="1"/>
  <c r="Q335" i="2"/>
  <c r="K335" i="2"/>
  <c r="L335" i="2" s="1"/>
  <c r="I335" i="2"/>
  <c r="AG334" i="2"/>
  <c r="AE334" i="2"/>
  <c r="AI334" i="2" s="1"/>
  <c r="AJ334" i="2" s="1"/>
  <c r="Y334" i="2"/>
  <c r="W334" i="2"/>
  <c r="AA334" i="2" s="1"/>
  <c r="AB334" i="2" s="1"/>
  <c r="S334" i="2"/>
  <c r="T334" i="2" s="1"/>
  <c r="Q334" i="2"/>
  <c r="K334" i="2"/>
  <c r="L334" i="2" s="1"/>
  <c r="I334" i="2"/>
  <c r="AE333" i="2"/>
  <c r="W333" i="2"/>
  <c r="Y333" i="2" s="1"/>
  <c r="S333" i="2"/>
  <c r="T333" i="2" s="1"/>
  <c r="Q333" i="2"/>
  <c r="K333" i="2"/>
  <c r="L333" i="2" s="1"/>
  <c r="I333" i="2"/>
  <c r="AE332" i="2"/>
  <c r="AG332" i="2" s="1"/>
  <c r="W332" i="2"/>
  <c r="AA332" i="2" s="1"/>
  <c r="AB332" i="2" s="1"/>
  <c r="S332" i="2"/>
  <c r="T332" i="2" s="1"/>
  <c r="Q332" i="2"/>
  <c r="K332" i="2"/>
  <c r="L332" i="2" s="1"/>
  <c r="I332" i="2"/>
  <c r="AE331" i="2"/>
  <c r="AG331" i="2" s="1"/>
  <c r="W331" i="2"/>
  <c r="AA331" i="2" s="1"/>
  <c r="AB331" i="2" s="1"/>
  <c r="O331" i="2"/>
  <c r="S331" i="2" s="1"/>
  <c r="T331" i="2" s="1"/>
  <c r="G331" i="2"/>
  <c r="I331" i="2" s="1"/>
  <c r="AI330" i="2"/>
  <c r="AJ330" i="2" s="1"/>
  <c r="AE330" i="2"/>
  <c r="AG330" i="2" s="1"/>
  <c r="W330" i="2"/>
  <c r="O330" i="2"/>
  <c r="Q330" i="2" s="1"/>
  <c r="G330" i="2"/>
  <c r="K330" i="2" s="1"/>
  <c r="L330" i="2" s="1"/>
  <c r="AE329" i="2"/>
  <c r="AI329" i="2" s="1"/>
  <c r="AJ329" i="2" s="1"/>
  <c r="W329" i="2"/>
  <c r="Y329" i="2" s="1"/>
  <c r="O329" i="2"/>
  <c r="L329" i="2"/>
  <c r="I329" i="2"/>
  <c r="G329" i="2"/>
  <c r="K329" i="2" s="1"/>
  <c r="AE328" i="2"/>
  <c r="AG328" i="2" s="1"/>
  <c r="W328" i="2"/>
  <c r="O328" i="2"/>
  <c r="S328" i="2" s="1"/>
  <c r="T328" i="2" s="1"/>
  <c r="G328" i="2"/>
  <c r="AE327" i="2"/>
  <c r="AI327" i="2" s="1"/>
  <c r="AJ327" i="2" s="1"/>
  <c r="W327" i="2"/>
  <c r="O327" i="2"/>
  <c r="Q327" i="2" s="1"/>
  <c r="G327" i="2"/>
  <c r="K327" i="2" s="1"/>
  <c r="L327" i="2" s="1"/>
  <c r="AE326" i="2"/>
  <c r="W326" i="2"/>
  <c r="Y326" i="2" s="1"/>
  <c r="O326" i="2"/>
  <c r="G326" i="2"/>
  <c r="AE325" i="2"/>
  <c r="W325" i="2"/>
  <c r="O325" i="2"/>
  <c r="S325" i="2" s="1"/>
  <c r="T325" i="2" s="1"/>
  <c r="G325" i="2"/>
  <c r="I325" i="2" s="1"/>
  <c r="AE324" i="2"/>
  <c r="W324" i="2"/>
  <c r="O324" i="2"/>
  <c r="Q324" i="2" s="1"/>
  <c r="G324" i="2"/>
  <c r="K324" i="2" s="1"/>
  <c r="L324" i="2" s="1"/>
  <c r="AE323" i="2"/>
  <c r="AI323" i="2" s="1"/>
  <c r="AJ323" i="2" s="1"/>
  <c r="W323" i="2"/>
  <c r="AA323" i="2" s="1"/>
  <c r="AB323" i="2" s="1"/>
  <c r="O323" i="2"/>
  <c r="S323" i="2" s="1"/>
  <c r="T323" i="2" s="1"/>
  <c r="G323" i="2"/>
  <c r="K323" i="2" s="1"/>
  <c r="L323" i="2" s="1"/>
  <c r="AE322" i="2"/>
  <c r="AI322" i="2" s="1"/>
  <c r="AJ322" i="2" s="1"/>
  <c r="W322" i="2"/>
  <c r="O322" i="2"/>
  <c r="S322" i="2" s="1"/>
  <c r="T322" i="2" s="1"/>
  <c r="G322" i="2"/>
  <c r="AE321" i="2"/>
  <c r="AG321" i="2" s="1"/>
  <c r="W321" i="2"/>
  <c r="AA321" i="2" s="1"/>
  <c r="AB321" i="2" s="1"/>
  <c r="O321" i="2"/>
  <c r="Q321" i="2" s="1"/>
  <c r="K321" i="2"/>
  <c r="L321" i="2" s="1"/>
  <c r="I321" i="2"/>
  <c r="G321" i="2"/>
  <c r="AI320" i="2"/>
  <c r="AJ320" i="2" s="1"/>
  <c r="AG320" i="2"/>
  <c r="W320" i="2"/>
  <c r="Y320" i="2" s="1"/>
  <c r="O320" i="2"/>
  <c r="K320" i="2"/>
  <c r="L320" i="2" s="1"/>
  <c r="G320" i="2"/>
  <c r="I320" i="2" s="1"/>
  <c r="AI319" i="2"/>
  <c r="AJ319" i="2" s="1"/>
  <c r="AG319" i="2"/>
  <c r="Y319" i="2"/>
  <c r="W319" i="2"/>
  <c r="AA319" i="2" s="1"/>
  <c r="AB319" i="2" s="1"/>
  <c r="O319" i="2"/>
  <c r="S319" i="2" s="1"/>
  <c r="T319" i="2" s="1"/>
  <c r="K319" i="2"/>
  <c r="L319" i="2" s="1"/>
  <c r="I319" i="2"/>
  <c r="G319" i="2"/>
  <c r="AJ318" i="2"/>
  <c r="AI318" i="2"/>
  <c r="AG318" i="2"/>
  <c r="W318" i="2"/>
  <c r="Y318" i="2" s="1"/>
  <c r="O318" i="2"/>
  <c r="K318" i="2"/>
  <c r="L318" i="2" s="1"/>
  <c r="G318" i="2"/>
  <c r="I318" i="2" s="1"/>
  <c r="AI317" i="2"/>
  <c r="AJ317" i="2" s="1"/>
  <c r="AG317" i="2"/>
  <c r="W317" i="2"/>
  <c r="O317" i="2"/>
  <c r="S317" i="2" s="1"/>
  <c r="T317" i="2" s="1"/>
  <c r="G317" i="2"/>
  <c r="K317" i="2" s="1"/>
  <c r="L317" i="2" s="1"/>
  <c r="AI316" i="2"/>
  <c r="AJ316" i="2" s="1"/>
  <c r="AG316" i="2"/>
  <c r="W316" i="2"/>
  <c r="Y316" i="2" s="1"/>
  <c r="O316" i="2"/>
  <c r="Q316" i="2" s="1"/>
  <c r="G316" i="2"/>
  <c r="AI315" i="2"/>
  <c r="AJ315" i="2" s="1"/>
  <c r="AG315" i="2"/>
  <c r="AA315" i="2"/>
  <c r="AB315" i="2" s="1"/>
  <c r="W315" i="2"/>
  <c r="Y315" i="2" s="1"/>
  <c r="O315" i="2"/>
  <c r="G315" i="2"/>
  <c r="K315" i="2" s="1"/>
  <c r="L315" i="2" s="1"/>
  <c r="AI314" i="2"/>
  <c r="AJ314" i="2" s="1"/>
  <c r="AG314" i="2"/>
  <c r="W314" i="2"/>
  <c r="AA314" i="2" s="1"/>
  <c r="AB314" i="2" s="1"/>
  <c r="O314" i="2"/>
  <c r="G314" i="2"/>
  <c r="K314" i="2" s="1"/>
  <c r="L314" i="2" s="1"/>
  <c r="AI313" i="2"/>
  <c r="AJ313" i="2" s="1"/>
  <c r="AG313" i="2"/>
  <c r="W313" i="2"/>
  <c r="AA313" i="2" s="1"/>
  <c r="AB313" i="2" s="1"/>
  <c r="S313" i="2"/>
  <c r="T313" i="2" s="1"/>
  <c r="O313" i="2"/>
  <c r="Q313" i="2" s="1"/>
  <c r="G313" i="2"/>
  <c r="AI312" i="2"/>
  <c r="AJ312" i="2" s="1"/>
  <c r="AG312" i="2"/>
  <c r="W312" i="2"/>
  <c r="AA312" i="2" s="1"/>
  <c r="AB312" i="2" s="1"/>
  <c r="O312" i="2"/>
  <c r="G312" i="2"/>
  <c r="I312" i="2" s="1"/>
  <c r="AI311" i="2"/>
  <c r="AJ311" i="2" s="1"/>
  <c r="AG311" i="2"/>
  <c r="W311" i="2"/>
  <c r="AA311" i="2" s="1"/>
  <c r="AB311" i="2" s="1"/>
  <c r="S311" i="2"/>
  <c r="T311" i="2" s="1"/>
  <c r="O311" i="2"/>
  <c r="Q311" i="2" s="1"/>
  <c r="G311" i="2"/>
  <c r="K311" i="2" s="1"/>
  <c r="L311" i="2" s="1"/>
  <c r="AJ310" i="2"/>
  <c r="AI310" i="2"/>
  <c r="AG310" i="2"/>
  <c r="W310" i="2"/>
  <c r="O310" i="2"/>
  <c r="Q310" i="2" s="1"/>
  <c r="G310" i="2"/>
  <c r="I310" i="2" s="1"/>
  <c r="AE309" i="2"/>
  <c r="W309" i="2"/>
  <c r="O309" i="2"/>
  <c r="S309" i="2" s="1"/>
  <c r="T309" i="2" s="1"/>
  <c r="K309" i="2"/>
  <c r="L309" i="2" s="1"/>
  <c r="I309" i="2"/>
  <c r="AI308" i="2"/>
  <c r="AJ308" i="2" s="1"/>
  <c r="AG308" i="2"/>
  <c r="AE308" i="2"/>
  <c r="W308" i="2"/>
  <c r="AA308" i="2" s="1"/>
  <c r="AB308" i="2" s="1"/>
  <c r="O308" i="2"/>
  <c r="Q308" i="2" s="1"/>
  <c r="K308" i="2"/>
  <c r="L308" i="2" s="1"/>
  <c r="I308" i="2"/>
  <c r="AE307" i="2"/>
  <c r="AI307" i="2" s="1"/>
  <c r="AJ307" i="2" s="1"/>
  <c r="AA307" i="2"/>
  <c r="AB307" i="2" s="1"/>
  <c r="W307" i="2"/>
  <c r="Y307" i="2" s="1"/>
  <c r="O307" i="2"/>
  <c r="S307" i="2" s="1"/>
  <c r="T307" i="2" s="1"/>
  <c r="K307" i="2"/>
  <c r="L307" i="2" s="1"/>
  <c r="I307" i="2"/>
  <c r="AE306" i="2"/>
  <c r="AA306" i="2"/>
  <c r="AB306" i="2" s="1"/>
  <c r="W306" i="2"/>
  <c r="Y306" i="2" s="1"/>
  <c r="O306" i="2"/>
  <c r="S306" i="2" s="1"/>
  <c r="T306" i="2" s="1"/>
  <c r="K306" i="2"/>
  <c r="L306" i="2" s="1"/>
  <c r="I306" i="2"/>
  <c r="AE305" i="2"/>
  <c r="AI305" i="2" s="1"/>
  <c r="AJ305" i="2" s="1"/>
  <c r="W305" i="2"/>
  <c r="Y305" i="2" s="1"/>
  <c r="Q305" i="2"/>
  <c r="O305" i="2"/>
  <c r="S305" i="2" s="1"/>
  <c r="T305" i="2" s="1"/>
  <c r="K305" i="2"/>
  <c r="L305" i="2" s="1"/>
  <c r="I305" i="2"/>
  <c r="AI304" i="2"/>
  <c r="AJ304" i="2" s="1"/>
  <c r="AG304" i="2"/>
  <c r="AE304" i="2"/>
  <c r="W304" i="2"/>
  <c r="AA304" i="2" s="1"/>
  <c r="AB304" i="2" s="1"/>
  <c r="O304" i="2"/>
  <c r="Q304" i="2" s="1"/>
  <c r="K304" i="2"/>
  <c r="L304" i="2" s="1"/>
  <c r="I304" i="2"/>
  <c r="AE303" i="2"/>
  <c r="AA303" i="2"/>
  <c r="AB303" i="2" s="1"/>
  <c r="W303" i="2"/>
  <c r="Y303" i="2" s="1"/>
  <c r="O303" i="2"/>
  <c r="K303" i="2"/>
  <c r="L303" i="2" s="1"/>
  <c r="I303" i="2"/>
  <c r="AE302" i="2"/>
  <c r="AI302" i="2" s="1"/>
  <c r="AJ302" i="2" s="1"/>
  <c r="W302" i="2"/>
  <c r="T302" i="2"/>
  <c r="O302" i="2"/>
  <c r="S302" i="2" s="1"/>
  <c r="L302" i="2"/>
  <c r="K302" i="2"/>
  <c r="I302" i="2"/>
  <c r="AE301" i="2"/>
  <c r="W301" i="2"/>
  <c r="S301" i="2"/>
  <c r="T301" i="2" s="1"/>
  <c r="Q301" i="2"/>
  <c r="O301" i="2"/>
  <c r="K301" i="2"/>
  <c r="L301" i="2" s="1"/>
  <c r="I301" i="2"/>
  <c r="AE300" i="2"/>
  <c r="AI300" i="2" s="1"/>
  <c r="AJ300" i="2" s="1"/>
  <c r="W300" i="2"/>
  <c r="AA300" i="2" s="1"/>
  <c r="AB300" i="2" s="1"/>
  <c r="O300" i="2"/>
  <c r="Q300" i="2" s="1"/>
  <c r="K300" i="2"/>
  <c r="L300" i="2" s="1"/>
  <c r="I300" i="2"/>
  <c r="AE299" i="2"/>
  <c r="AI299" i="2" s="1"/>
  <c r="AJ299" i="2" s="1"/>
  <c r="W299" i="2"/>
  <c r="Y299" i="2" s="1"/>
  <c r="O299" i="2"/>
  <c r="S299" i="2" s="1"/>
  <c r="T299" i="2" s="1"/>
  <c r="K299" i="2"/>
  <c r="L299" i="2" s="1"/>
  <c r="I299" i="2"/>
  <c r="AJ298" i="2"/>
  <c r="AI298" i="2"/>
  <c r="AG298" i="2"/>
  <c r="AA298" i="2"/>
  <c r="AB298" i="2" s="1"/>
  <c r="Y298" i="2"/>
  <c r="O298" i="2"/>
  <c r="S298" i="2" s="1"/>
  <c r="T298" i="2" s="1"/>
  <c r="G298" i="2"/>
  <c r="K298" i="2" s="1"/>
  <c r="L298" i="2" s="1"/>
  <c r="AI297" i="2"/>
  <c r="AJ297" i="2" s="1"/>
  <c r="AG297" i="2"/>
  <c r="AA297" i="2"/>
  <c r="AB297" i="2" s="1"/>
  <c r="Y297" i="2"/>
  <c r="O297" i="2"/>
  <c r="G297" i="2"/>
  <c r="I297" i="2" s="1"/>
  <c r="AI296" i="2"/>
  <c r="AJ296" i="2" s="1"/>
  <c r="AG296" i="2"/>
  <c r="AA296" i="2"/>
  <c r="AB296" i="2" s="1"/>
  <c r="Y296" i="2"/>
  <c r="O296" i="2"/>
  <c r="S296" i="2" s="1"/>
  <c r="T296" i="2" s="1"/>
  <c r="K296" i="2"/>
  <c r="L296" i="2" s="1"/>
  <c r="G296" i="2"/>
  <c r="I296" i="2" s="1"/>
  <c r="AI295" i="2"/>
  <c r="AJ295" i="2" s="1"/>
  <c r="AG295" i="2"/>
  <c r="AA295" i="2"/>
  <c r="AB295" i="2" s="1"/>
  <c r="Y295" i="2"/>
  <c r="O295" i="2"/>
  <c r="S295" i="2" s="1"/>
  <c r="T295" i="2" s="1"/>
  <c r="K295" i="2"/>
  <c r="L295" i="2" s="1"/>
  <c r="G295" i="2"/>
  <c r="I295" i="2" s="1"/>
  <c r="AI294" i="2"/>
  <c r="AJ294" i="2" s="1"/>
  <c r="AG294" i="2"/>
  <c r="AA294" i="2"/>
  <c r="AB294" i="2" s="1"/>
  <c r="Y294" i="2"/>
  <c r="O294" i="2"/>
  <c r="Q294" i="2" s="1"/>
  <c r="G294" i="2"/>
  <c r="K294" i="2" s="1"/>
  <c r="L294" i="2" s="1"/>
  <c r="AI293" i="2"/>
  <c r="AJ293" i="2" s="1"/>
  <c r="AG293" i="2"/>
  <c r="AB293" i="2"/>
  <c r="AA293" i="2"/>
  <c r="Y293" i="2"/>
  <c r="O293" i="2"/>
  <c r="S293" i="2" s="1"/>
  <c r="T293" i="2" s="1"/>
  <c r="G293" i="2"/>
  <c r="K293" i="2" s="1"/>
  <c r="L293" i="2" s="1"/>
  <c r="AJ292" i="2"/>
  <c r="AI292" i="2"/>
  <c r="AG292" i="2"/>
  <c r="AA292" i="2"/>
  <c r="AB292" i="2" s="1"/>
  <c r="Y292" i="2"/>
  <c r="Q292" i="2"/>
  <c r="O292" i="2"/>
  <c r="S292" i="2" s="1"/>
  <c r="T292" i="2" s="1"/>
  <c r="G292" i="2"/>
  <c r="AI291" i="2"/>
  <c r="AJ291" i="2" s="1"/>
  <c r="AG291" i="2"/>
  <c r="AA291" i="2"/>
  <c r="AB291" i="2" s="1"/>
  <c r="Y291" i="2"/>
  <c r="S291" i="2"/>
  <c r="T291" i="2" s="1"/>
  <c r="Q291" i="2"/>
  <c r="O291" i="2"/>
  <c r="G291" i="2"/>
  <c r="K291" i="2" s="1"/>
  <c r="L291" i="2" s="1"/>
  <c r="AI290" i="2"/>
  <c r="AJ290" i="2" s="1"/>
  <c r="AG290" i="2"/>
  <c r="AA290" i="2"/>
  <c r="AB290" i="2" s="1"/>
  <c r="Y290" i="2"/>
  <c r="O290" i="2"/>
  <c r="Q290" i="2" s="1"/>
  <c r="K290" i="2"/>
  <c r="L290" i="2" s="1"/>
  <c r="G290" i="2"/>
  <c r="I290" i="2" s="1"/>
  <c r="AI289" i="2"/>
  <c r="AJ289" i="2" s="1"/>
  <c r="AG289" i="2"/>
  <c r="AA289" i="2"/>
  <c r="AB289" i="2" s="1"/>
  <c r="Y289" i="2"/>
  <c r="O289" i="2"/>
  <c r="S289" i="2" s="1"/>
  <c r="T289" i="2" s="1"/>
  <c r="G289" i="2"/>
  <c r="AI288" i="2"/>
  <c r="AJ288" i="2" s="1"/>
  <c r="AG288" i="2"/>
  <c r="AA288" i="2"/>
  <c r="AB288" i="2" s="1"/>
  <c r="Y288" i="2"/>
  <c r="O288" i="2"/>
  <c r="Q288" i="2" s="1"/>
  <c r="G288" i="2"/>
  <c r="AI287" i="2"/>
  <c r="AJ287" i="2" s="1"/>
  <c r="AG287" i="2"/>
  <c r="W287" i="2"/>
  <c r="AA287" i="2" s="1"/>
  <c r="AB287" i="2" s="1"/>
  <c r="O287" i="2"/>
  <c r="G287" i="2"/>
  <c r="AI286" i="2"/>
  <c r="AJ286" i="2" s="1"/>
  <c r="AG286" i="2"/>
  <c r="W286" i="2"/>
  <c r="AA286" i="2" s="1"/>
  <c r="AB286" i="2" s="1"/>
  <c r="O286" i="2"/>
  <c r="S286" i="2" s="1"/>
  <c r="T286" i="2" s="1"/>
  <c r="G286" i="2"/>
  <c r="K286" i="2" s="1"/>
  <c r="L286" i="2" s="1"/>
  <c r="AI285" i="2"/>
  <c r="AJ285" i="2" s="1"/>
  <c r="AG285" i="2"/>
  <c r="W285" i="2"/>
  <c r="O285" i="2"/>
  <c r="L285" i="2"/>
  <c r="I285" i="2"/>
  <c r="G285" i="2"/>
  <c r="K285" i="2" s="1"/>
  <c r="AI284" i="2"/>
  <c r="AJ284" i="2" s="1"/>
  <c r="AG284" i="2"/>
  <c r="W284" i="2"/>
  <c r="AA284" i="2" s="1"/>
  <c r="AB284" i="2" s="1"/>
  <c r="O284" i="2"/>
  <c r="Q284" i="2" s="1"/>
  <c r="G284" i="2"/>
  <c r="AI283" i="2"/>
  <c r="AJ283" i="2" s="1"/>
  <c r="AG283" i="2"/>
  <c r="W283" i="2"/>
  <c r="AA283" i="2" s="1"/>
  <c r="AB283" i="2" s="1"/>
  <c r="S283" i="2"/>
  <c r="T283" i="2" s="1"/>
  <c r="O283" i="2"/>
  <c r="Q283" i="2" s="1"/>
  <c r="G283" i="2"/>
  <c r="AI282" i="2"/>
  <c r="AJ282" i="2" s="1"/>
  <c r="AG282" i="2"/>
  <c r="W282" i="2"/>
  <c r="AA282" i="2" s="1"/>
  <c r="AB282" i="2" s="1"/>
  <c r="O282" i="2"/>
  <c r="S282" i="2" s="1"/>
  <c r="T282" i="2" s="1"/>
  <c r="G282" i="2"/>
  <c r="AI281" i="2"/>
  <c r="AJ281" i="2" s="1"/>
  <c r="AG281" i="2"/>
  <c r="W281" i="2"/>
  <c r="Y281" i="2" s="1"/>
  <c r="O281" i="2"/>
  <c r="L281" i="2"/>
  <c r="G281" i="2"/>
  <c r="K281" i="2" s="1"/>
  <c r="AI280" i="2"/>
  <c r="AJ280" i="2" s="1"/>
  <c r="AG280" i="2"/>
  <c r="W280" i="2"/>
  <c r="AA280" i="2" s="1"/>
  <c r="AB280" i="2" s="1"/>
  <c r="S280" i="2"/>
  <c r="T280" i="2" s="1"/>
  <c r="O280" i="2"/>
  <c r="Q280" i="2" s="1"/>
  <c r="G280" i="2"/>
  <c r="K280" i="2" s="1"/>
  <c r="L280" i="2" s="1"/>
  <c r="AJ279" i="2"/>
  <c r="AI279" i="2"/>
  <c r="AG279" i="2"/>
  <c r="Y279" i="2"/>
  <c r="W279" i="2"/>
  <c r="AA279" i="2" s="1"/>
  <c r="AB279" i="2" s="1"/>
  <c r="O279" i="2"/>
  <c r="S279" i="2" s="1"/>
  <c r="T279" i="2" s="1"/>
  <c r="G279" i="2"/>
  <c r="AI278" i="2"/>
  <c r="AJ278" i="2" s="1"/>
  <c r="AG278" i="2"/>
  <c r="AA278" i="2"/>
  <c r="AB278" i="2" s="1"/>
  <c r="Y278" i="2"/>
  <c r="W278" i="2"/>
  <c r="T278" i="2"/>
  <c r="O278" i="2"/>
  <c r="S278" i="2" s="1"/>
  <c r="G278" i="2"/>
  <c r="K278" i="2" s="1"/>
  <c r="L278" i="2" s="1"/>
  <c r="AI277" i="2"/>
  <c r="AJ277" i="2" s="1"/>
  <c r="AG277" i="2"/>
  <c r="W277" i="2"/>
  <c r="AA277" i="2" s="1"/>
  <c r="AB277" i="2" s="1"/>
  <c r="S277" i="2"/>
  <c r="T277" i="2" s="1"/>
  <c r="O277" i="2"/>
  <c r="Q277" i="2" s="1"/>
  <c r="G277" i="2"/>
  <c r="AI276" i="2"/>
  <c r="AJ276" i="2" s="1"/>
  <c r="AG276" i="2"/>
  <c r="W276" i="2"/>
  <c r="AA276" i="2" s="1"/>
  <c r="AB276" i="2" s="1"/>
  <c r="O276" i="2"/>
  <c r="Q276" i="2" s="1"/>
  <c r="K276" i="2"/>
  <c r="L276" i="2" s="1"/>
  <c r="I276" i="2"/>
  <c r="AI275" i="2"/>
  <c r="AJ275" i="2" s="1"/>
  <c r="AG275" i="2"/>
  <c r="W275" i="2"/>
  <c r="Y275" i="2" s="1"/>
  <c r="O275" i="2"/>
  <c r="S275" i="2" s="1"/>
  <c r="T275" i="2" s="1"/>
  <c r="K275" i="2"/>
  <c r="L275" i="2" s="1"/>
  <c r="I275" i="2"/>
  <c r="AI274" i="2"/>
  <c r="AJ274" i="2" s="1"/>
  <c r="AG274" i="2"/>
  <c r="AA274" i="2"/>
  <c r="AB274" i="2" s="1"/>
  <c r="W274" i="2"/>
  <c r="Y274" i="2" s="1"/>
  <c r="O274" i="2"/>
  <c r="Q274" i="2" s="1"/>
  <c r="K274" i="2"/>
  <c r="L274" i="2" s="1"/>
  <c r="I274" i="2"/>
  <c r="AI273" i="2"/>
  <c r="AJ273" i="2" s="1"/>
  <c r="AG273" i="2"/>
  <c r="W273" i="2"/>
  <c r="Y273" i="2" s="1"/>
  <c r="O273" i="2"/>
  <c r="K273" i="2"/>
  <c r="L273" i="2" s="1"/>
  <c r="I273" i="2"/>
  <c r="AJ272" i="2"/>
  <c r="AI272" i="2"/>
  <c r="AG272" i="2"/>
  <c r="W272" i="2"/>
  <c r="AA272" i="2" s="1"/>
  <c r="AB272" i="2" s="1"/>
  <c r="O272" i="2"/>
  <c r="K272" i="2"/>
  <c r="L272" i="2" s="1"/>
  <c r="I272" i="2"/>
  <c r="AI271" i="2"/>
  <c r="AJ271" i="2" s="1"/>
  <c r="AG271" i="2"/>
  <c r="W271" i="2"/>
  <c r="Q271" i="2"/>
  <c r="O271" i="2"/>
  <c r="S271" i="2" s="1"/>
  <c r="T271" i="2" s="1"/>
  <c r="K271" i="2"/>
  <c r="L271" i="2" s="1"/>
  <c r="I271" i="2"/>
  <c r="AI270" i="2"/>
  <c r="AJ270" i="2" s="1"/>
  <c r="AG270" i="2"/>
  <c r="W270" i="2"/>
  <c r="AA270" i="2" s="1"/>
  <c r="AB270" i="2" s="1"/>
  <c r="O270" i="2"/>
  <c r="Q270" i="2" s="1"/>
  <c r="K270" i="2"/>
  <c r="L270" i="2" s="1"/>
  <c r="I270" i="2"/>
  <c r="AI269" i="2"/>
  <c r="AJ269" i="2" s="1"/>
  <c r="AG269" i="2"/>
  <c r="W269" i="2"/>
  <c r="AA269" i="2" s="1"/>
  <c r="AB269" i="2" s="1"/>
  <c r="O269" i="2"/>
  <c r="Q269" i="2" s="1"/>
  <c r="K269" i="2"/>
  <c r="L269" i="2" s="1"/>
  <c r="I269" i="2"/>
  <c r="AI268" i="2"/>
  <c r="AJ268" i="2" s="1"/>
  <c r="AG268" i="2"/>
  <c r="W268" i="2"/>
  <c r="O268" i="2"/>
  <c r="S268" i="2" s="1"/>
  <c r="T268" i="2" s="1"/>
  <c r="K268" i="2"/>
  <c r="L268" i="2" s="1"/>
  <c r="I268" i="2"/>
  <c r="AI267" i="2"/>
  <c r="AJ267" i="2" s="1"/>
  <c r="AG267" i="2"/>
  <c r="W267" i="2"/>
  <c r="O267" i="2"/>
  <c r="S267" i="2" s="1"/>
  <c r="T267" i="2" s="1"/>
  <c r="K267" i="2"/>
  <c r="L267" i="2" s="1"/>
  <c r="I267" i="2"/>
  <c r="AJ266" i="2"/>
  <c r="AI266" i="2"/>
  <c r="AG266" i="2"/>
  <c r="W266" i="2"/>
  <c r="AA266" i="2" s="1"/>
  <c r="AB266" i="2" s="1"/>
  <c r="O266" i="2"/>
  <c r="S266" i="2" s="1"/>
  <c r="T266" i="2" s="1"/>
  <c r="K266" i="2"/>
  <c r="L266" i="2" s="1"/>
  <c r="I266" i="2"/>
  <c r="AI265" i="2"/>
  <c r="AJ265" i="2" s="1"/>
  <c r="AG265" i="2"/>
  <c r="AE265" i="2"/>
  <c r="W265" i="2"/>
  <c r="S265" i="2"/>
  <c r="T265" i="2" s="1"/>
  <c r="O265" i="2"/>
  <c r="Q265" i="2" s="1"/>
  <c r="G265" i="2"/>
  <c r="AE264" i="2"/>
  <c r="AG264" i="2" s="1"/>
  <c r="AA264" i="2"/>
  <c r="AB264" i="2" s="1"/>
  <c r="W264" i="2"/>
  <c r="Y264" i="2" s="1"/>
  <c r="O264" i="2"/>
  <c r="S264" i="2" s="1"/>
  <c r="T264" i="2" s="1"/>
  <c r="G264" i="2"/>
  <c r="I264" i="2" s="1"/>
  <c r="AE263" i="2"/>
  <c r="AI263" i="2" s="1"/>
  <c r="AJ263" i="2" s="1"/>
  <c r="W263" i="2"/>
  <c r="AA263" i="2" s="1"/>
  <c r="AB263" i="2" s="1"/>
  <c r="S263" i="2"/>
  <c r="T263" i="2" s="1"/>
  <c r="O263" i="2"/>
  <c r="Q263" i="2" s="1"/>
  <c r="K263" i="2"/>
  <c r="L263" i="2" s="1"/>
  <c r="I263" i="2"/>
  <c r="G263" i="2"/>
  <c r="AE262" i="2"/>
  <c r="AG262" i="2" s="1"/>
  <c r="AA262" i="2"/>
  <c r="AB262" i="2" s="1"/>
  <c r="W262" i="2"/>
  <c r="Y262" i="2" s="1"/>
  <c r="O262" i="2"/>
  <c r="S262" i="2" s="1"/>
  <c r="T262" i="2" s="1"/>
  <c r="K262" i="2"/>
  <c r="L262" i="2" s="1"/>
  <c r="I262" i="2"/>
  <c r="G262" i="2"/>
  <c r="AE261" i="2"/>
  <c r="AA261" i="2"/>
  <c r="AB261" i="2" s="1"/>
  <c r="Y261" i="2"/>
  <c r="W261" i="2"/>
  <c r="Q261" i="2"/>
  <c r="O261" i="2"/>
  <c r="S261" i="2" s="1"/>
  <c r="T261" i="2" s="1"/>
  <c r="G261" i="2"/>
  <c r="I261" i="2" s="1"/>
  <c r="AE260" i="2"/>
  <c r="AA260" i="2"/>
  <c r="AB260" i="2" s="1"/>
  <c r="Y260" i="2"/>
  <c r="W260" i="2"/>
  <c r="O260" i="2"/>
  <c r="Q260" i="2" s="1"/>
  <c r="K260" i="2"/>
  <c r="L260" i="2" s="1"/>
  <c r="G260" i="2"/>
  <c r="I260" i="2" s="1"/>
  <c r="AE259" i="2"/>
  <c r="W259" i="2"/>
  <c r="Y259" i="2" s="1"/>
  <c r="O259" i="2"/>
  <c r="S259" i="2" s="1"/>
  <c r="T259" i="2" s="1"/>
  <c r="G259" i="2"/>
  <c r="I259" i="2" s="1"/>
  <c r="AE258" i="2"/>
  <c r="AG258" i="2" s="1"/>
  <c r="Y258" i="2"/>
  <c r="W258" i="2"/>
  <c r="AA258" i="2" s="1"/>
  <c r="AB258" i="2" s="1"/>
  <c r="S258" i="2"/>
  <c r="T258" i="2" s="1"/>
  <c r="Q258" i="2"/>
  <c r="O258" i="2"/>
  <c r="G258" i="2"/>
  <c r="I258" i="2" s="1"/>
  <c r="AI257" i="2"/>
  <c r="AJ257" i="2" s="1"/>
  <c r="AG257" i="2"/>
  <c r="AE257" i="2"/>
  <c r="W257" i="2"/>
  <c r="AA257" i="2" s="1"/>
  <c r="AB257" i="2" s="1"/>
  <c r="S257" i="2"/>
  <c r="T257" i="2" s="1"/>
  <c r="O257" i="2"/>
  <c r="Q257" i="2" s="1"/>
  <c r="I257" i="2"/>
  <c r="G257" i="2"/>
  <c r="K257" i="2" s="1"/>
  <c r="L257" i="2" s="1"/>
  <c r="AE256" i="2"/>
  <c r="W256" i="2"/>
  <c r="O256" i="2"/>
  <c r="Q256" i="2" s="1"/>
  <c r="G256" i="2"/>
  <c r="K256" i="2" s="1"/>
  <c r="L256" i="2" s="1"/>
  <c r="AE255" i="2"/>
  <c r="AG255" i="2" s="1"/>
  <c r="U255" i="2"/>
  <c r="W255" i="2" s="1"/>
  <c r="Y255" i="2" s="1"/>
  <c r="O255" i="2"/>
  <c r="M255" i="2"/>
  <c r="E255" i="2"/>
  <c r="G255" i="2" s="1"/>
  <c r="AI254" i="2"/>
  <c r="AJ254" i="2" s="1"/>
  <c r="W254" i="2"/>
  <c r="AA254" i="2" s="1"/>
  <c r="AB254" i="2" s="1"/>
  <c r="O254" i="2"/>
  <c r="S254" i="2" s="1"/>
  <c r="T254" i="2" s="1"/>
  <c r="G254" i="2"/>
  <c r="AI253" i="2"/>
  <c r="AJ253" i="2" s="1"/>
  <c r="W253" i="2"/>
  <c r="O253" i="2"/>
  <c r="Q253" i="2" s="1"/>
  <c r="G253" i="2"/>
  <c r="K253" i="2" s="1"/>
  <c r="L253" i="2" s="1"/>
  <c r="AI252" i="2"/>
  <c r="AJ252" i="2" s="1"/>
  <c r="W252" i="2"/>
  <c r="AA252" i="2" s="1"/>
  <c r="AB252" i="2" s="1"/>
  <c r="O252" i="2"/>
  <c r="Q252" i="2" s="1"/>
  <c r="G252" i="2"/>
  <c r="I252" i="2" s="1"/>
  <c r="AI251" i="2"/>
  <c r="AJ251" i="2" s="1"/>
  <c r="W251" i="2"/>
  <c r="Y251" i="2" s="1"/>
  <c r="O251" i="2"/>
  <c r="S251" i="2" s="1"/>
  <c r="T251" i="2" s="1"/>
  <c r="G251" i="2"/>
  <c r="AI250" i="2"/>
  <c r="AJ250" i="2" s="1"/>
  <c r="W250" i="2"/>
  <c r="O250" i="2"/>
  <c r="G250" i="2"/>
  <c r="K250" i="2" s="1"/>
  <c r="L250" i="2" s="1"/>
  <c r="AI249" i="2"/>
  <c r="AJ249" i="2" s="1"/>
  <c r="AA249" i="2"/>
  <c r="AB249" i="2" s="1"/>
  <c r="Y249" i="2"/>
  <c r="W249" i="2"/>
  <c r="Q249" i="2"/>
  <c r="O249" i="2"/>
  <c r="S249" i="2" s="1"/>
  <c r="T249" i="2" s="1"/>
  <c r="G249" i="2"/>
  <c r="K249" i="2" s="1"/>
  <c r="L249" i="2" s="1"/>
  <c r="AI248" i="2"/>
  <c r="AJ248" i="2" s="1"/>
  <c r="AA248" i="2"/>
  <c r="AB248" i="2" s="1"/>
  <c r="W248" i="2"/>
  <c r="Y248" i="2" s="1"/>
  <c r="O248" i="2"/>
  <c r="Q248" i="2" s="1"/>
  <c r="G248" i="2"/>
  <c r="I248" i="2" s="1"/>
  <c r="AI247" i="2"/>
  <c r="AJ247" i="2" s="1"/>
  <c r="W247" i="2"/>
  <c r="O247" i="2"/>
  <c r="S247" i="2" s="1"/>
  <c r="T247" i="2" s="1"/>
  <c r="I247" i="2"/>
  <c r="G247" i="2"/>
  <c r="K247" i="2" s="1"/>
  <c r="L247" i="2" s="1"/>
  <c r="AI246" i="2"/>
  <c r="AJ246" i="2" s="1"/>
  <c r="W246" i="2"/>
  <c r="O246" i="2"/>
  <c r="Q246" i="2" s="1"/>
  <c r="G246" i="2"/>
  <c r="K246" i="2" s="1"/>
  <c r="L246" i="2" s="1"/>
  <c r="AI245" i="2"/>
  <c r="AJ245" i="2" s="1"/>
  <c r="AA245" i="2"/>
  <c r="AB245" i="2" s="1"/>
  <c r="W245" i="2"/>
  <c r="Y245" i="2" s="1"/>
  <c r="O245" i="2"/>
  <c r="S245" i="2" s="1"/>
  <c r="T245" i="2" s="1"/>
  <c r="G245" i="2"/>
  <c r="AI244" i="2"/>
  <c r="AJ244" i="2" s="1"/>
  <c r="AA244" i="2"/>
  <c r="AB244" i="2" s="1"/>
  <c r="W244" i="2"/>
  <c r="Y244" i="2" s="1"/>
  <c r="O244" i="2"/>
  <c r="Q244" i="2" s="1"/>
  <c r="G244" i="2"/>
  <c r="K244" i="2" s="1"/>
  <c r="L244" i="2" s="1"/>
  <c r="AI243" i="2"/>
  <c r="AJ243" i="2" s="1"/>
  <c r="AA243" i="2"/>
  <c r="AB243" i="2" s="1"/>
  <c r="Y243" i="2"/>
  <c r="O243" i="2"/>
  <c r="S243" i="2" s="1"/>
  <c r="T243" i="2" s="1"/>
  <c r="K243" i="2"/>
  <c r="L243" i="2" s="1"/>
  <c r="I243" i="2"/>
  <c r="AI242" i="2"/>
  <c r="AJ242" i="2" s="1"/>
  <c r="AA242" i="2"/>
  <c r="AB242" i="2" s="1"/>
  <c r="Y242" i="2"/>
  <c r="O242" i="2"/>
  <c r="S242" i="2" s="1"/>
  <c r="T242" i="2" s="1"/>
  <c r="K242" i="2"/>
  <c r="L242" i="2" s="1"/>
  <c r="I242" i="2"/>
  <c r="AI241" i="2"/>
  <c r="AJ241" i="2" s="1"/>
  <c r="AA241" i="2"/>
  <c r="AB241" i="2" s="1"/>
  <c r="Y241" i="2"/>
  <c r="O241" i="2"/>
  <c r="S241" i="2" s="1"/>
  <c r="T241" i="2" s="1"/>
  <c r="K241" i="2"/>
  <c r="L241" i="2" s="1"/>
  <c r="I241" i="2"/>
  <c r="AI240" i="2"/>
  <c r="AJ240" i="2" s="1"/>
  <c r="AA240" i="2"/>
  <c r="AB240" i="2" s="1"/>
  <c r="Y240" i="2"/>
  <c r="O240" i="2"/>
  <c r="K240" i="2"/>
  <c r="L240" i="2" s="1"/>
  <c r="I240" i="2"/>
  <c r="AI239" i="2"/>
  <c r="AJ239" i="2" s="1"/>
  <c r="AA239" i="2"/>
  <c r="AB239" i="2" s="1"/>
  <c r="Y239" i="2"/>
  <c r="O239" i="2"/>
  <c r="S239" i="2" s="1"/>
  <c r="T239" i="2" s="1"/>
  <c r="K239" i="2"/>
  <c r="L239" i="2" s="1"/>
  <c r="I239" i="2"/>
  <c r="AI238" i="2"/>
  <c r="AJ238" i="2" s="1"/>
  <c r="AA238" i="2"/>
  <c r="AB238" i="2" s="1"/>
  <c r="Y238" i="2"/>
  <c r="O238" i="2"/>
  <c r="S238" i="2" s="1"/>
  <c r="T238" i="2" s="1"/>
  <c r="K238" i="2"/>
  <c r="L238" i="2" s="1"/>
  <c r="I238" i="2"/>
  <c r="AI237" i="2"/>
  <c r="AJ237" i="2" s="1"/>
  <c r="AA237" i="2"/>
  <c r="AB237" i="2" s="1"/>
  <c r="Y237" i="2"/>
  <c r="O237" i="2"/>
  <c r="K237" i="2"/>
  <c r="L237" i="2" s="1"/>
  <c r="I237" i="2"/>
  <c r="AI236" i="2"/>
  <c r="AJ236" i="2" s="1"/>
  <c r="AA236" i="2"/>
  <c r="AB236" i="2" s="1"/>
  <c r="Y236" i="2"/>
  <c r="O236" i="2"/>
  <c r="K236" i="2"/>
  <c r="L236" i="2" s="1"/>
  <c r="I236" i="2"/>
  <c r="AI235" i="2"/>
  <c r="AJ235" i="2" s="1"/>
  <c r="AA235" i="2"/>
  <c r="AB235" i="2" s="1"/>
  <c r="Y235" i="2"/>
  <c r="O235" i="2"/>
  <c r="Q235" i="2" s="1"/>
  <c r="K235" i="2"/>
  <c r="L235" i="2" s="1"/>
  <c r="I235" i="2"/>
  <c r="AI234" i="2"/>
  <c r="AJ234" i="2" s="1"/>
  <c r="AA234" i="2"/>
  <c r="AB234" i="2" s="1"/>
  <c r="Y234" i="2"/>
  <c r="O234" i="2"/>
  <c r="K234" i="2"/>
  <c r="L234" i="2" s="1"/>
  <c r="I234" i="2"/>
  <c r="AI233" i="2"/>
  <c r="AJ233" i="2" s="1"/>
  <c r="AA233" i="2"/>
  <c r="AB233" i="2" s="1"/>
  <c r="Y233" i="2"/>
  <c r="O233" i="2"/>
  <c r="S233" i="2" s="1"/>
  <c r="T233" i="2" s="1"/>
  <c r="K233" i="2"/>
  <c r="L233" i="2" s="1"/>
  <c r="I233" i="2"/>
  <c r="AI232" i="2"/>
  <c r="AJ232" i="2" s="1"/>
  <c r="AA232" i="2"/>
  <c r="AB232" i="2" s="1"/>
  <c r="Y232" i="2"/>
  <c r="S232" i="2"/>
  <c r="T232" i="2" s="1"/>
  <c r="Q232" i="2"/>
  <c r="K232" i="2"/>
  <c r="L232" i="2" s="1"/>
  <c r="G232" i="2"/>
  <c r="I232" i="2" s="1"/>
  <c r="AI231" i="2"/>
  <c r="AJ231" i="2" s="1"/>
  <c r="AA231" i="2"/>
  <c r="AB231" i="2" s="1"/>
  <c r="Y231" i="2"/>
  <c r="S231" i="2"/>
  <c r="T231" i="2" s="1"/>
  <c r="Q231" i="2"/>
  <c r="G231" i="2"/>
  <c r="AI230" i="2"/>
  <c r="AJ230" i="2" s="1"/>
  <c r="AA230" i="2"/>
  <c r="AB230" i="2" s="1"/>
  <c r="Y230" i="2"/>
  <c r="S230" i="2"/>
  <c r="T230" i="2" s="1"/>
  <c r="Q230" i="2"/>
  <c r="G230" i="2"/>
  <c r="K230" i="2" s="1"/>
  <c r="L230" i="2" s="1"/>
  <c r="AI229" i="2"/>
  <c r="AJ229" i="2" s="1"/>
  <c r="AA229" i="2"/>
  <c r="AB229" i="2" s="1"/>
  <c r="Y229" i="2"/>
  <c r="S229" i="2"/>
  <c r="T229" i="2" s="1"/>
  <c r="Q229" i="2"/>
  <c r="K229" i="2"/>
  <c r="L229" i="2" s="1"/>
  <c r="G229" i="2"/>
  <c r="I229" i="2" s="1"/>
  <c r="AI228" i="2"/>
  <c r="AJ228" i="2" s="1"/>
  <c r="AA228" i="2"/>
  <c r="AB228" i="2" s="1"/>
  <c r="Y228" i="2"/>
  <c r="S228" i="2"/>
  <c r="T228" i="2" s="1"/>
  <c r="Q228" i="2"/>
  <c r="G228" i="2"/>
  <c r="K228" i="2" s="1"/>
  <c r="L228" i="2" s="1"/>
  <c r="AI227" i="2"/>
  <c r="AJ227" i="2" s="1"/>
  <c r="AA227" i="2"/>
  <c r="AB227" i="2" s="1"/>
  <c r="Y227" i="2"/>
  <c r="S227" i="2"/>
  <c r="T227" i="2" s="1"/>
  <c r="Q227" i="2"/>
  <c r="I227" i="2"/>
  <c r="G227" i="2"/>
  <c r="K227" i="2" s="1"/>
  <c r="L227" i="2" s="1"/>
  <c r="AJ226" i="2"/>
  <c r="AI226" i="2"/>
  <c r="AA226" i="2"/>
  <c r="AB226" i="2" s="1"/>
  <c r="Y226" i="2"/>
  <c r="S226" i="2"/>
  <c r="T226" i="2" s="1"/>
  <c r="Q226" i="2"/>
  <c r="G226" i="2"/>
  <c r="K226" i="2" s="1"/>
  <c r="L226" i="2" s="1"/>
  <c r="AI225" i="2"/>
  <c r="AJ225" i="2" s="1"/>
  <c r="AA225" i="2"/>
  <c r="AB225" i="2" s="1"/>
  <c r="Y225" i="2"/>
  <c r="T225" i="2"/>
  <c r="S225" i="2"/>
  <c r="Q225" i="2"/>
  <c r="G225" i="2"/>
  <c r="AI224" i="2"/>
  <c r="AJ224" i="2" s="1"/>
  <c r="AA224" i="2"/>
  <c r="AB224" i="2" s="1"/>
  <c r="Y224" i="2"/>
  <c r="S224" i="2"/>
  <c r="T224" i="2" s="1"/>
  <c r="Q224" i="2"/>
  <c r="G224" i="2"/>
  <c r="AJ223" i="2"/>
  <c r="AI223" i="2"/>
  <c r="AA223" i="2"/>
  <c r="AB223" i="2" s="1"/>
  <c r="Y223" i="2"/>
  <c r="S223" i="2"/>
  <c r="T223" i="2" s="1"/>
  <c r="Q223" i="2"/>
  <c r="G223" i="2"/>
  <c r="K223" i="2" s="1"/>
  <c r="L223" i="2" s="1"/>
  <c r="AI222" i="2"/>
  <c r="AJ222" i="2" s="1"/>
  <c r="AA222" i="2"/>
  <c r="AB222" i="2" s="1"/>
  <c r="Y222" i="2"/>
  <c r="S222" i="2"/>
  <c r="T222" i="2" s="1"/>
  <c r="Q222" i="2"/>
  <c r="G222" i="2"/>
  <c r="AE221" i="2"/>
  <c r="W221" i="2"/>
  <c r="O221" i="2"/>
  <c r="S221" i="2" s="1"/>
  <c r="T221" i="2" s="1"/>
  <c r="G221" i="2"/>
  <c r="I221" i="2" s="1"/>
  <c r="AE220" i="2"/>
  <c r="AI220" i="2" s="1"/>
  <c r="AJ220" i="2" s="1"/>
  <c r="W220" i="2"/>
  <c r="AA220" i="2" s="1"/>
  <c r="AB220" i="2" s="1"/>
  <c r="O220" i="2"/>
  <c r="G220" i="2"/>
  <c r="AE219" i="2"/>
  <c r="AI219" i="2" s="1"/>
  <c r="AJ219" i="2" s="1"/>
  <c r="W219" i="2"/>
  <c r="Y219" i="2" s="1"/>
  <c r="O219" i="2"/>
  <c r="S219" i="2" s="1"/>
  <c r="T219" i="2" s="1"/>
  <c r="K219" i="2"/>
  <c r="L219" i="2" s="1"/>
  <c r="I219" i="2"/>
  <c r="G219" i="2"/>
  <c r="AE218" i="2"/>
  <c r="AG218" i="2" s="1"/>
  <c r="W218" i="2"/>
  <c r="Y218" i="2" s="1"/>
  <c r="O218" i="2"/>
  <c r="G218" i="2"/>
  <c r="AE217" i="2"/>
  <c r="AA217" i="2"/>
  <c r="AB217" i="2" s="1"/>
  <c r="W217" i="2"/>
  <c r="Y217" i="2" s="1"/>
  <c r="O217" i="2"/>
  <c r="Q217" i="2" s="1"/>
  <c r="G217" i="2"/>
  <c r="K217" i="2" s="1"/>
  <c r="L217" i="2" s="1"/>
  <c r="AE216" i="2"/>
  <c r="AG216" i="2" s="1"/>
  <c r="W216" i="2"/>
  <c r="Y216" i="2" s="1"/>
  <c r="O216" i="2"/>
  <c r="S216" i="2" s="1"/>
  <c r="T216" i="2" s="1"/>
  <c r="G216" i="2"/>
  <c r="AE215" i="2"/>
  <c r="W215" i="2"/>
  <c r="O215" i="2"/>
  <c r="Q215" i="2" s="1"/>
  <c r="K215" i="2"/>
  <c r="L215" i="2" s="1"/>
  <c r="G215" i="2"/>
  <c r="I215" i="2" s="1"/>
  <c r="AE214" i="2"/>
  <c r="W214" i="2"/>
  <c r="AA214" i="2" s="1"/>
  <c r="AB214" i="2" s="1"/>
  <c r="O214" i="2"/>
  <c r="G214" i="2"/>
  <c r="K214" i="2" s="1"/>
  <c r="L214" i="2" s="1"/>
  <c r="AE213" i="2"/>
  <c r="AG213" i="2" s="1"/>
  <c r="W213" i="2"/>
  <c r="Y213" i="2" s="1"/>
  <c r="S213" i="2"/>
  <c r="T213" i="2" s="1"/>
  <c r="O213" i="2"/>
  <c r="Q213" i="2" s="1"/>
  <c r="G213" i="2"/>
  <c r="K213" i="2" s="1"/>
  <c r="L213" i="2" s="1"/>
  <c r="AE212" i="2"/>
  <c r="W212" i="2"/>
  <c r="AA212" i="2" s="1"/>
  <c r="AB212" i="2" s="1"/>
  <c r="O212" i="2"/>
  <c r="S212" i="2" s="1"/>
  <c r="T212" i="2" s="1"/>
  <c r="K212" i="2"/>
  <c r="L212" i="2" s="1"/>
  <c r="G212" i="2"/>
  <c r="I212" i="2" s="1"/>
  <c r="AI211" i="2"/>
  <c r="AJ211" i="2" s="1"/>
  <c r="AG211" i="2"/>
  <c r="AE211" i="2"/>
  <c r="Y211" i="2"/>
  <c r="W211" i="2"/>
  <c r="AA211" i="2" s="1"/>
  <c r="AB211" i="2" s="1"/>
  <c r="O211" i="2"/>
  <c r="G211" i="2"/>
  <c r="AI210" i="2"/>
  <c r="AJ210" i="2" s="1"/>
  <c r="AG210" i="2"/>
  <c r="W210" i="2"/>
  <c r="AA210" i="2" s="1"/>
  <c r="AB210" i="2" s="1"/>
  <c r="O210" i="2"/>
  <c r="S210" i="2" s="1"/>
  <c r="T210" i="2" s="1"/>
  <c r="G210" i="2"/>
  <c r="I210" i="2" s="1"/>
  <c r="AI209" i="2"/>
  <c r="AJ209" i="2" s="1"/>
  <c r="AG209" i="2"/>
  <c r="AA209" i="2"/>
  <c r="AB209" i="2" s="1"/>
  <c r="W209" i="2"/>
  <c r="Y209" i="2" s="1"/>
  <c r="O209" i="2"/>
  <c r="K209" i="2"/>
  <c r="L209" i="2" s="1"/>
  <c r="I209" i="2"/>
  <c r="G209" i="2"/>
  <c r="AI208" i="2"/>
  <c r="AJ208" i="2" s="1"/>
  <c r="AG208" i="2"/>
  <c r="W208" i="2"/>
  <c r="AA208" i="2" s="1"/>
  <c r="AB208" i="2" s="1"/>
  <c r="O208" i="2"/>
  <c r="L208" i="2"/>
  <c r="I208" i="2"/>
  <c r="G208" i="2"/>
  <c r="K208" i="2" s="1"/>
  <c r="AI207" i="2"/>
  <c r="AJ207" i="2" s="1"/>
  <c r="AG207" i="2"/>
  <c r="W207" i="2"/>
  <c r="Y207" i="2" s="1"/>
  <c r="O207" i="2"/>
  <c r="G207" i="2"/>
  <c r="K207" i="2" s="1"/>
  <c r="L207" i="2" s="1"/>
  <c r="AI206" i="2"/>
  <c r="AJ206" i="2" s="1"/>
  <c r="AG206" i="2"/>
  <c r="AA206" i="2"/>
  <c r="AB206" i="2" s="1"/>
  <c r="Y206" i="2"/>
  <c r="W206" i="2"/>
  <c r="O206" i="2"/>
  <c r="S206" i="2" s="1"/>
  <c r="T206" i="2" s="1"/>
  <c r="G206" i="2"/>
  <c r="AI205" i="2"/>
  <c r="AJ205" i="2" s="1"/>
  <c r="AG205" i="2"/>
  <c r="W205" i="2"/>
  <c r="AA205" i="2" s="1"/>
  <c r="AB205" i="2" s="1"/>
  <c r="O205" i="2"/>
  <c r="S205" i="2" s="1"/>
  <c r="T205" i="2" s="1"/>
  <c r="I205" i="2"/>
  <c r="G205" i="2"/>
  <c r="K205" i="2" s="1"/>
  <c r="L205" i="2" s="1"/>
  <c r="AI204" i="2"/>
  <c r="AJ204" i="2" s="1"/>
  <c r="AG204" i="2"/>
  <c r="W204" i="2"/>
  <c r="O204" i="2"/>
  <c r="G204" i="2"/>
  <c r="AI203" i="2"/>
  <c r="AJ203" i="2" s="1"/>
  <c r="AG203" i="2"/>
  <c r="W203" i="2"/>
  <c r="AA203" i="2" s="1"/>
  <c r="AB203" i="2" s="1"/>
  <c r="O203" i="2"/>
  <c r="G203" i="2"/>
  <c r="AI202" i="2"/>
  <c r="AJ202" i="2" s="1"/>
  <c r="AG202" i="2"/>
  <c r="W202" i="2"/>
  <c r="AA202" i="2" s="1"/>
  <c r="AB202" i="2" s="1"/>
  <c r="O202" i="2"/>
  <c r="S202" i="2" s="1"/>
  <c r="T202" i="2" s="1"/>
  <c r="G202" i="2"/>
  <c r="K202" i="2" s="1"/>
  <c r="L202" i="2" s="1"/>
  <c r="AI201" i="2"/>
  <c r="AJ201" i="2" s="1"/>
  <c r="AG201" i="2"/>
  <c r="W201" i="2"/>
  <c r="Y201" i="2" s="1"/>
  <c r="O201" i="2"/>
  <c r="G201" i="2"/>
  <c r="AI200" i="2"/>
  <c r="AJ200" i="2" s="1"/>
  <c r="AG200" i="2"/>
  <c r="W200" i="2"/>
  <c r="AA200" i="2" s="1"/>
  <c r="AB200" i="2" s="1"/>
  <c r="O200" i="2"/>
  <c r="Q200" i="2" s="1"/>
  <c r="G200" i="2"/>
  <c r="AE199" i="2"/>
  <c r="W199" i="2"/>
  <c r="O199" i="2"/>
  <c r="S199" i="2" s="1"/>
  <c r="T199" i="2" s="1"/>
  <c r="K199" i="2"/>
  <c r="L199" i="2" s="1"/>
  <c r="I199" i="2"/>
  <c r="AE198" i="2"/>
  <c r="AI198" i="2" s="1"/>
  <c r="AJ198" i="2" s="1"/>
  <c r="W198" i="2"/>
  <c r="O198" i="2"/>
  <c r="S198" i="2" s="1"/>
  <c r="T198" i="2" s="1"/>
  <c r="K198" i="2"/>
  <c r="L198" i="2" s="1"/>
  <c r="I198" i="2"/>
  <c r="AE197" i="2"/>
  <c r="AI197" i="2" s="1"/>
  <c r="AJ197" i="2" s="1"/>
  <c r="W197" i="2"/>
  <c r="O197" i="2"/>
  <c r="S197" i="2" s="1"/>
  <c r="T197" i="2" s="1"/>
  <c r="K197" i="2"/>
  <c r="L197" i="2" s="1"/>
  <c r="I197" i="2"/>
  <c r="AE196" i="2"/>
  <c r="AI196" i="2" s="1"/>
  <c r="AJ196" i="2" s="1"/>
  <c r="AA196" i="2"/>
  <c r="AB196" i="2" s="1"/>
  <c r="W196" i="2"/>
  <c r="Y196" i="2" s="1"/>
  <c r="O196" i="2"/>
  <c r="Q196" i="2" s="1"/>
  <c r="K196" i="2"/>
  <c r="L196" i="2" s="1"/>
  <c r="I196" i="2"/>
  <c r="AE195" i="2"/>
  <c r="W195" i="2"/>
  <c r="AA195" i="2" s="1"/>
  <c r="AB195" i="2" s="1"/>
  <c r="O195" i="2"/>
  <c r="K195" i="2"/>
  <c r="L195" i="2" s="1"/>
  <c r="I195" i="2"/>
  <c r="AE194" i="2"/>
  <c r="W194" i="2"/>
  <c r="O194" i="2"/>
  <c r="Q194" i="2" s="1"/>
  <c r="K194" i="2"/>
  <c r="L194" i="2" s="1"/>
  <c r="I194" i="2"/>
  <c r="AE193" i="2"/>
  <c r="AI193" i="2" s="1"/>
  <c r="AJ193" i="2" s="1"/>
  <c r="W193" i="2"/>
  <c r="O193" i="2"/>
  <c r="S193" i="2" s="1"/>
  <c r="T193" i="2" s="1"/>
  <c r="K193" i="2"/>
  <c r="L193" i="2" s="1"/>
  <c r="I193" i="2"/>
  <c r="AE192" i="2"/>
  <c r="W192" i="2"/>
  <c r="Y192" i="2" s="1"/>
  <c r="O192" i="2"/>
  <c r="S192" i="2" s="1"/>
  <c r="T192" i="2" s="1"/>
  <c r="K192" i="2"/>
  <c r="L192" i="2" s="1"/>
  <c r="I192" i="2"/>
  <c r="AG191" i="2"/>
  <c r="AE191" i="2"/>
  <c r="AI191" i="2" s="1"/>
  <c r="AJ191" i="2" s="1"/>
  <c r="W191" i="2"/>
  <c r="Y191" i="2" s="1"/>
  <c r="O191" i="2"/>
  <c r="S191" i="2" s="1"/>
  <c r="T191" i="2" s="1"/>
  <c r="K191" i="2"/>
  <c r="L191" i="2" s="1"/>
  <c r="I191" i="2"/>
  <c r="AG190" i="2"/>
  <c r="AE190" i="2"/>
  <c r="AI190" i="2" s="1"/>
  <c r="AJ190" i="2" s="1"/>
  <c r="W190" i="2"/>
  <c r="AA190" i="2" s="1"/>
  <c r="AB190" i="2" s="1"/>
  <c r="O190" i="2"/>
  <c r="Q190" i="2" s="1"/>
  <c r="K190" i="2"/>
  <c r="L190" i="2" s="1"/>
  <c r="I190" i="2"/>
  <c r="AE189" i="2"/>
  <c r="W189" i="2"/>
  <c r="AA189" i="2" s="1"/>
  <c r="AB189" i="2" s="1"/>
  <c r="O189" i="2"/>
  <c r="S189" i="2" s="1"/>
  <c r="T189" i="2" s="1"/>
  <c r="K189" i="2"/>
  <c r="L189" i="2" s="1"/>
  <c r="I189" i="2"/>
  <c r="AE188" i="2"/>
  <c r="W188" i="2"/>
  <c r="Y188" i="2" s="1"/>
  <c r="O188" i="2"/>
  <c r="G188" i="2"/>
  <c r="K188" i="2" s="1"/>
  <c r="L188" i="2" s="1"/>
  <c r="AE187" i="2"/>
  <c r="AG187" i="2" s="1"/>
  <c r="W187" i="2"/>
  <c r="AA187" i="2" s="1"/>
  <c r="AB187" i="2" s="1"/>
  <c r="O187" i="2"/>
  <c r="Q187" i="2" s="1"/>
  <c r="G187" i="2"/>
  <c r="I187" i="2" s="1"/>
  <c r="AE186" i="2"/>
  <c r="AI186" i="2" s="1"/>
  <c r="AJ186" i="2" s="1"/>
  <c r="W186" i="2"/>
  <c r="O186" i="2"/>
  <c r="Q186" i="2" s="1"/>
  <c r="G186" i="2"/>
  <c r="I186" i="2" s="1"/>
  <c r="AE185" i="2"/>
  <c r="AG185" i="2" s="1"/>
  <c r="W185" i="2"/>
  <c r="Y185" i="2" s="1"/>
  <c r="O185" i="2"/>
  <c r="Q185" i="2" s="1"/>
  <c r="G185" i="2"/>
  <c r="AE184" i="2"/>
  <c r="W184" i="2"/>
  <c r="Y184" i="2" s="1"/>
  <c r="O184" i="2"/>
  <c r="S184" i="2" s="1"/>
  <c r="T184" i="2" s="1"/>
  <c r="G184" i="2"/>
  <c r="I184" i="2" s="1"/>
  <c r="AE183" i="2"/>
  <c r="AG183" i="2" s="1"/>
  <c r="W183" i="2"/>
  <c r="AA183" i="2" s="1"/>
  <c r="AB183" i="2" s="1"/>
  <c r="O183" i="2"/>
  <c r="I183" i="2"/>
  <c r="G183" i="2"/>
  <c r="K183" i="2" s="1"/>
  <c r="L183" i="2" s="1"/>
  <c r="AE182" i="2"/>
  <c r="W182" i="2"/>
  <c r="Y182" i="2" s="1"/>
  <c r="O182" i="2"/>
  <c r="S182" i="2" s="1"/>
  <c r="T182" i="2" s="1"/>
  <c r="G182" i="2"/>
  <c r="K182" i="2" s="1"/>
  <c r="L182" i="2" s="1"/>
  <c r="AE181" i="2"/>
  <c r="W181" i="2"/>
  <c r="Y181" i="2" s="1"/>
  <c r="O181" i="2"/>
  <c r="G181" i="2"/>
  <c r="I181" i="2" s="1"/>
  <c r="AE180" i="2"/>
  <c r="AI180" i="2" s="1"/>
  <c r="AJ180" i="2" s="1"/>
  <c r="W180" i="2"/>
  <c r="AA180" i="2" s="1"/>
  <c r="AB180" i="2" s="1"/>
  <c r="O180" i="2"/>
  <c r="G180" i="2"/>
  <c r="AE179" i="2"/>
  <c r="AI179" i="2" s="1"/>
  <c r="AJ179" i="2" s="1"/>
  <c r="W179" i="2"/>
  <c r="Y179" i="2" s="1"/>
  <c r="O179" i="2"/>
  <c r="S179" i="2" s="1"/>
  <c r="T179" i="2" s="1"/>
  <c r="L179" i="2"/>
  <c r="G179" i="2"/>
  <c r="K179" i="2" s="1"/>
  <c r="AE178" i="2"/>
  <c r="AA178" i="2"/>
  <c r="AB178" i="2" s="1"/>
  <c r="W178" i="2"/>
  <c r="Y178" i="2" s="1"/>
  <c r="O178" i="2"/>
  <c r="G178" i="2"/>
  <c r="I178" i="2" s="1"/>
  <c r="AE177" i="2"/>
  <c r="W177" i="2"/>
  <c r="O177" i="2"/>
  <c r="G177" i="2"/>
  <c r="I177" i="2" s="1"/>
  <c r="AE176" i="2"/>
  <c r="AI176" i="2" s="1"/>
  <c r="AJ176" i="2" s="1"/>
  <c r="W176" i="2"/>
  <c r="O176" i="2"/>
  <c r="S176" i="2" s="1"/>
  <c r="T176" i="2" s="1"/>
  <c r="G176" i="2"/>
  <c r="K176" i="2" s="1"/>
  <c r="L176" i="2" s="1"/>
  <c r="AE175" i="2"/>
  <c r="W175" i="2"/>
  <c r="AA175" i="2" s="1"/>
  <c r="AB175" i="2" s="1"/>
  <c r="O175" i="2"/>
  <c r="G175" i="2"/>
  <c r="I175" i="2" s="1"/>
  <c r="AE174" i="2"/>
  <c r="AI174" i="2" s="1"/>
  <c r="AJ174" i="2" s="1"/>
  <c r="W174" i="2"/>
  <c r="AA174" i="2" s="1"/>
  <c r="AB174" i="2" s="1"/>
  <c r="O174" i="2"/>
  <c r="Q174" i="2" s="1"/>
  <c r="G174" i="2"/>
  <c r="AE173" i="2"/>
  <c r="W173" i="2"/>
  <c r="O173" i="2"/>
  <c r="S173" i="2" s="1"/>
  <c r="T173" i="2" s="1"/>
  <c r="K173" i="2"/>
  <c r="L173" i="2" s="1"/>
  <c r="G173" i="2"/>
  <c r="I173" i="2" s="1"/>
  <c r="AE172" i="2"/>
  <c r="W172" i="2"/>
  <c r="S172" i="2"/>
  <c r="T172" i="2" s="1"/>
  <c r="O172" i="2"/>
  <c r="Q172" i="2" s="1"/>
  <c r="G172" i="2"/>
  <c r="I172" i="2" s="1"/>
  <c r="AE171" i="2"/>
  <c r="W171" i="2"/>
  <c r="Y171" i="2" s="1"/>
  <c r="O171" i="2"/>
  <c r="G171" i="2"/>
  <c r="K171" i="2" s="1"/>
  <c r="L171" i="2" s="1"/>
  <c r="AE170" i="2"/>
  <c r="AI170" i="2" s="1"/>
  <c r="AJ170" i="2" s="1"/>
  <c r="W170" i="2"/>
  <c r="Y170" i="2" s="1"/>
  <c r="Q170" i="2"/>
  <c r="O170" i="2"/>
  <c r="S170" i="2" s="1"/>
  <c r="T170" i="2" s="1"/>
  <c r="G170" i="2"/>
  <c r="AE169" i="2"/>
  <c r="AG169" i="2" s="1"/>
  <c r="W169" i="2"/>
  <c r="O169" i="2"/>
  <c r="Q169" i="2" s="1"/>
  <c r="G169" i="2"/>
  <c r="I169" i="2" s="1"/>
  <c r="AJ168" i="2"/>
  <c r="AG168" i="2"/>
  <c r="AE168" i="2"/>
  <c r="AI168" i="2" s="1"/>
  <c r="W168" i="2"/>
  <c r="O168" i="2"/>
  <c r="K168" i="2"/>
  <c r="L168" i="2" s="1"/>
  <c r="G168" i="2"/>
  <c r="I168" i="2" s="1"/>
  <c r="AE167" i="2"/>
  <c r="AI167" i="2" s="1"/>
  <c r="AJ167" i="2" s="1"/>
  <c r="W167" i="2"/>
  <c r="O167" i="2"/>
  <c r="F167" i="2"/>
  <c r="AE166" i="2"/>
  <c r="AI166" i="2" s="1"/>
  <c r="AJ166" i="2" s="1"/>
  <c r="AB166" i="2"/>
  <c r="Y166" i="2"/>
  <c r="W166" i="2"/>
  <c r="AA166" i="2" s="1"/>
  <c r="O166" i="2"/>
  <c r="S166" i="2" s="1"/>
  <c r="T166" i="2" s="1"/>
  <c r="G166" i="2"/>
  <c r="AE165" i="2"/>
  <c r="AI165" i="2" s="1"/>
  <c r="AJ165" i="2" s="1"/>
  <c r="W165" i="2"/>
  <c r="AA165" i="2" s="1"/>
  <c r="AB165" i="2" s="1"/>
  <c r="O165" i="2"/>
  <c r="S165" i="2" s="1"/>
  <c r="T165" i="2" s="1"/>
  <c r="G165" i="2"/>
  <c r="K165" i="2" s="1"/>
  <c r="L165" i="2" s="1"/>
  <c r="AI164" i="2"/>
  <c r="AJ164" i="2" s="1"/>
  <c r="AG164" i="2"/>
  <c r="AE164" i="2"/>
  <c r="W164" i="2"/>
  <c r="AA164" i="2" s="1"/>
  <c r="AB164" i="2" s="1"/>
  <c r="O164" i="2"/>
  <c r="S164" i="2" s="1"/>
  <c r="T164" i="2" s="1"/>
  <c r="G164" i="2"/>
  <c r="I164" i="2" s="1"/>
  <c r="AE163" i="2"/>
  <c r="AI163" i="2" s="1"/>
  <c r="AJ163" i="2" s="1"/>
  <c r="W163" i="2"/>
  <c r="S163" i="2"/>
  <c r="T163" i="2" s="1"/>
  <c r="O163" i="2"/>
  <c r="Q163" i="2" s="1"/>
  <c r="G163" i="2"/>
  <c r="K163" i="2" s="1"/>
  <c r="L163" i="2" s="1"/>
  <c r="AE162" i="2"/>
  <c r="AG162" i="2" s="1"/>
  <c r="W162" i="2"/>
  <c r="AA162" i="2" s="1"/>
  <c r="AB162" i="2" s="1"/>
  <c r="O162" i="2"/>
  <c r="S162" i="2" s="1"/>
  <c r="T162" i="2" s="1"/>
  <c r="G162" i="2"/>
  <c r="AE161" i="2"/>
  <c r="AG161" i="2" s="1"/>
  <c r="W161" i="2"/>
  <c r="AA161" i="2" s="1"/>
  <c r="AB161" i="2" s="1"/>
  <c r="O161" i="2"/>
  <c r="G161" i="2"/>
  <c r="I161" i="2" s="1"/>
  <c r="AE160" i="2"/>
  <c r="W160" i="2"/>
  <c r="Y160" i="2" s="1"/>
  <c r="O160" i="2"/>
  <c r="S160" i="2" s="1"/>
  <c r="T160" i="2" s="1"/>
  <c r="G160" i="2"/>
  <c r="K160" i="2" s="1"/>
  <c r="L160" i="2" s="1"/>
  <c r="AE159" i="2"/>
  <c r="AI159" i="2" s="1"/>
  <c r="AJ159" i="2" s="1"/>
  <c r="W159" i="2"/>
  <c r="Y159" i="2" s="1"/>
  <c r="O159" i="2"/>
  <c r="S159" i="2" s="1"/>
  <c r="T159" i="2" s="1"/>
  <c r="G159" i="2"/>
  <c r="K159" i="2" s="1"/>
  <c r="L159" i="2" s="1"/>
  <c r="AE158" i="2"/>
  <c r="AI158" i="2" s="1"/>
  <c r="AJ158" i="2" s="1"/>
  <c r="W158" i="2"/>
  <c r="AA158" i="2" s="1"/>
  <c r="AB158" i="2" s="1"/>
  <c r="O158" i="2"/>
  <c r="G158" i="2"/>
  <c r="K158" i="2" s="1"/>
  <c r="L158" i="2" s="1"/>
  <c r="AG157" i="2"/>
  <c r="AE157" i="2"/>
  <c r="AI157" i="2" s="1"/>
  <c r="AJ157" i="2" s="1"/>
  <c r="W157" i="2"/>
  <c r="O157" i="2"/>
  <c r="Q157" i="2" s="1"/>
  <c r="G157" i="2"/>
  <c r="AE156" i="2"/>
  <c r="AI156" i="2" s="1"/>
  <c r="AJ156" i="2" s="1"/>
  <c r="W156" i="2"/>
  <c r="O156" i="2"/>
  <c r="S156" i="2" s="1"/>
  <c r="T156" i="2" s="1"/>
  <c r="G156" i="2"/>
  <c r="I156" i="2" s="1"/>
  <c r="AI155" i="2"/>
  <c r="AJ155" i="2" s="1"/>
  <c r="AG155" i="2"/>
  <c r="W155" i="2"/>
  <c r="Y155" i="2" s="1"/>
  <c r="Q155" i="2"/>
  <c r="O155" i="2"/>
  <c r="S155" i="2" s="1"/>
  <c r="T155" i="2" s="1"/>
  <c r="G155" i="2"/>
  <c r="AI154" i="2"/>
  <c r="AJ154" i="2" s="1"/>
  <c r="AG154" i="2"/>
  <c r="W154" i="2"/>
  <c r="O154" i="2"/>
  <c r="G154" i="2"/>
  <c r="AI153" i="2"/>
  <c r="AJ153" i="2" s="1"/>
  <c r="AG153" i="2"/>
  <c r="W153" i="2"/>
  <c r="O153" i="2"/>
  <c r="S153" i="2" s="1"/>
  <c r="T153" i="2" s="1"/>
  <c r="G153" i="2"/>
  <c r="I153" i="2" s="1"/>
  <c r="AI152" i="2"/>
  <c r="AJ152" i="2" s="1"/>
  <c r="AG152" i="2"/>
  <c r="W152" i="2"/>
  <c r="AA152" i="2" s="1"/>
  <c r="AB152" i="2" s="1"/>
  <c r="O152" i="2"/>
  <c r="G152" i="2"/>
  <c r="AI151" i="2"/>
  <c r="AJ151" i="2" s="1"/>
  <c r="AG151" i="2"/>
  <c r="AA151" i="2"/>
  <c r="AB151" i="2" s="1"/>
  <c r="W151" i="2"/>
  <c r="Y151" i="2" s="1"/>
  <c r="O151" i="2"/>
  <c r="G151" i="2"/>
  <c r="AI150" i="2"/>
  <c r="AJ150" i="2" s="1"/>
  <c r="AG150" i="2"/>
  <c r="W150" i="2"/>
  <c r="AA150" i="2" s="1"/>
  <c r="AB150" i="2" s="1"/>
  <c r="O150" i="2"/>
  <c r="S150" i="2" s="1"/>
  <c r="T150" i="2" s="1"/>
  <c r="K150" i="2"/>
  <c r="L150" i="2" s="1"/>
  <c r="I150" i="2"/>
  <c r="G150" i="2"/>
  <c r="AI149" i="2"/>
  <c r="AJ149" i="2" s="1"/>
  <c r="AG149" i="2"/>
  <c r="W149" i="2"/>
  <c r="Y149" i="2" s="1"/>
  <c r="O149" i="2"/>
  <c r="S149" i="2" s="1"/>
  <c r="T149" i="2" s="1"/>
  <c r="K149" i="2"/>
  <c r="L149" i="2" s="1"/>
  <c r="I149" i="2"/>
  <c r="G149" i="2"/>
  <c r="AI148" i="2"/>
  <c r="AJ148" i="2" s="1"/>
  <c r="AG148" i="2"/>
  <c r="W148" i="2"/>
  <c r="AA148" i="2" s="1"/>
  <c r="AB148" i="2" s="1"/>
  <c r="O148" i="2"/>
  <c r="G148" i="2"/>
  <c r="AI147" i="2"/>
  <c r="AJ147" i="2" s="1"/>
  <c r="AG147" i="2"/>
  <c r="W147" i="2"/>
  <c r="O147" i="2"/>
  <c r="S147" i="2" s="1"/>
  <c r="T147" i="2" s="1"/>
  <c r="G147" i="2"/>
  <c r="AJ146" i="2"/>
  <c r="AI146" i="2"/>
  <c r="AG146" i="2"/>
  <c r="W146" i="2"/>
  <c r="AA146" i="2" s="1"/>
  <c r="AB146" i="2" s="1"/>
  <c r="O146" i="2"/>
  <c r="S146" i="2" s="1"/>
  <c r="T146" i="2" s="1"/>
  <c r="G146" i="2"/>
  <c r="AI145" i="2"/>
  <c r="AJ145" i="2" s="1"/>
  <c r="AG145" i="2"/>
  <c r="W145" i="2"/>
  <c r="AA145" i="2" s="1"/>
  <c r="AB145" i="2" s="1"/>
  <c r="O145" i="2"/>
  <c r="S145" i="2" s="1"/>
  <c r="T145" i="2" s="1"/>
  <c r="G145" i="2"/>
  <c r="AI144" i="2"/>
  <c r="AJ144" i="2" s="1"/>
  <c r="AG144" i="2"/>
  <c r="AA144" i="2"/>
  <c r="AB144" i="2" s="1"/>
  <c r="Y144" i="2"/>
  <c r="O144" i="2"/>
  <c r="G144" i="2"/>
  <c r="K144" i="2" s="1"/>
  <c r="L144" i="2" s="1"/>
  <c r="AI143" i="2"/>
  <c r="AJ143" i="2" s="1"/>
  <c r="AG143" i="2"/>
  <c r="AA143" i="2"/>
  <c r="AB143" i="2" s="1"/>
  <c r="Y143" i="2"/>
  <c r="O143" i="2"/>
  <c r="G143" i="2"/>
  <c r="AI142" i="2"/>
  <c r="AJ142" i="2" s="1"/>
  <c r="AG142" i="2"/>
  <c r="AA142" i="2"/>
  <c r="AB142" i="2" s="1"/>
  <c r="Y142" i="2"/>
  <c r="O142" i="2"/>
  <c r="G142" i="2"/>
  <c r="K142" i="2" s="1"/>
  <c r="L142" i="2" s="1"/>
  <c r="AI141" i="2"/>
  <c r="AJ141" i="2" s="1"/>
  <c r="AG141" i="2"/>
  <c r="AA141" i="2"/>
  <c r="AB141" i="2" s="1"/>
  <c r="Y141" i="2"/>
  <c r="O141" i="2"/>
  <c r="S141" i="2" s="1"/>
  <c r="T141" i="2" s="1"/>
  <c r="G141" i="2"/>
  <c r="K141" i="2" s="1"/>
  <c r="L141" i="2" s="1"/>
  <c r="AI140" i="2"/>
  <c r="AJ140" i="2" s="1"/>
  <c r="AG140" i="2"/>
  <c r="AA140" i="2"/>
  <c r="AB140" i="2" s="1"/>
  <c r="Y140" i="2"/>
  <c r="O140" i="2"/>
  <c r="G140" i="2"/>
  <c r="I140" i="2" s="1"/>
  <c r="AI139" i="2"/>
  <c r="AJ139" i="2" s="1"/>
  <c r="AG139" i="2"/>
  <c r="AA139" i="2"/>
  <c r="AB139" i="2" s="1"/>
  <c r="Y139" i="2"/>
  <c r="S139" i="2"/>
  <c r="T139" i="2" s="1"/>
  <c r="O139" i="2"/>
  <c r="Q139" i="2" s="1"/>
  <c r="G139" i="2"/>
  <c r="AI138" i="2"/>
  <c r="AJ138" i="2" s="1"/>
  <c r="AG138" i="2"/>
  <c r="AA138" i="2"/>
  <c r="AB138" i="2" s="1"/>
  <c r="Y138" i="2"/>
  <c r="O138" i="2"/>
  <c r="G138" i="2"/>
  <c r="AI137" i="2"/>
  <c r="AJ137" i="2" s="1"/>
  <c r="AG137" i="2"/>
  <c r="AA137" i="2"/>
  <c r="AB137" i="2" s="1"/>
  <c r="Y137" i="2"/>
  <c r="O137" i="2"/>
  <c r="Q137" i="2" s="1"/>
  <c r="G137" i="2"/>
  <c r="K137" i="2" s="1"/>
  <c r="L137" i="2" s="1"/>
  <c r="AI136" i="2"/>
  <c r="AJ136" i="2" s="1"/>
  <c r="AG136" i="2"/>
  <c r="AA136" i="2"/>
  <c r="AB136" i="2" s="1"/>
  <c r="Y136" i="2"/>
  <c r="O136" i="2"/>
  <c r="S136" i="2" s="1"/>
  <c r="T136" i="2" s="1"/>
  <c r="G136" i="2"/>
  <c r="AI135" i="2"/>
  <c r="AJ135" i="2" s="1"/>
  <c r="AG135" i="2"/>
  <c r="AA135" i="2"/>
  <c r="AB135" i="2" s="1"/>
  <c r="Y135" i="2"/>
  <c r="O135" i="2"/>
  <c r="S135" i="2" s="1"/>
  <c r="T135" i="2" s="1"/>
  <c r="G135" i="2"/>
  <c r="K135" i="2" s="1"/>
  <c r="L135" i="2" s="1"/>
  <c r="AI134" i="2"/>
  <c r="AJ134" i="2" s="1"/>
  <c r="AG134" i="2"/>
  <c r="AA134" i="2"/>
  <c r="AB134" i="2" s="1"/>
  <c r="Y134" i="2"/>
  <c r="Q134" i="2"/>
  <c r="O134" i="2"/>
  <c r="S134" i="2" s="1"/>
  <c r="T134" i="2" s="1"/>
  <c r="G134" i="2"/>
  <c r="I134" i="2" s="1"/>
  <c r="AE133" i="2"/>
  <c r="AI133" i="2" s="1"/>
  <c r="AJ133" i="2" s="1"/>
  <c r="W133" i="2"/>
  <c r="Y133" i="2" s="1"/>
  <c r="O133" i="2"/>
  <c r="S133" i="2" s="1"/>
  <c r="T133" i="2" s="1"/>
  <c r="G133" i="2"/>
  <c r="I133" i="2" s="1"/>
  <c r="AE132" i="2"/>
  <c r="AI132" i="2" s="1"/>
  <c r="AJ132" i="2" s="1"/>
  <c r="W132" i="2"/>
  <c r="Y132" i="2" s="1"/>
  <c r="O132" i="2"/>
  <c r="G132" i="2"/>
  <c r="I132" i="2" s="1"/>
  <c r="AE131" i="2"/>
  <c r="AI131" i="2" s="1"/>
  <c r="AJ131" i="2" s="1"/>
  <c r="W131" i="2"/>
  <c r="AA131" i="2" s="1"/>
  <c r="AB131" i="2" s="1"/>
  <c r="O131" i="2"/>
  <c r="S131" i="2" s="1"/>
  <c r="T131" i="2" s="1"/>
  <c r="G131" i="2"/>
  <c r="K131" i="2" s="1"/>
  <c r="L131" i="2" s="1"/>
  <c r="AE130" i="2"/>
  <c r="AI130" i="2" s="1"/>
  <c r="AJ130" i="2" s="1"/>
  <c r="AB130" i="2"/>
  <c r="W130" i="2"/>
  <c r="AA130" i="2" s="1"/>
  <c r="O130" i="2"/>
  <c r="Q130" i="2" s="1"/>
  <c r="K130" i="2"/>
  <c r="L130" i="2" s="1"/>
  <c r="G130" i="2"/>
  <c r="I130" i="2" s="1"/>
  <c r="AE129" i="2"/>
  <c r="AI129" i="2" s="1"/>
  <c r="AJ129" i="2" s="1"/>
  <c r="W129" i="2"/>
  <c r="O129" i="2"/>
  <c r="S129" i="2" s="1"/>
  <c r="T129" i="2" s="1"/>
  <c r="L129" i="2"/>
  <c r="G129" i="2"/>
  <c r="K129" i="2" s="1"/>
  <c r="AE128" i="2"/>
  <c r="AI128" i="2" s="1"/>
  <c r="AJ128" i="2" s="1"/>
  <c r="W128" i="2"/>
  <c r="AA128" i="2" s="1"/>
  <c r="AB128" i="2" s="1"/>
  <c r="Q128" i="2"/>
  <c r="O128" i="2"/>
  <c r="S128" i="2" s="1"/>
  <c r="T128" i="2" s="1"/>
  <c r="G128" i="2"/>
  <c r="I128" i="2" s="1"/>
  <c r="AE127" i="2"/>
  <c r="AI127" i="2" s="1"/>
  <c r="AJ127" i="2" s="1"/>
  <c r="W127" i="2"/>
  <c r="AA127" i="2" s="1"/>
  <c r="AB127" i="2" s="1"/>
  <c r="O127" i="2"/>
  <c r="G127" i="2"/>
  <c r="K127" i="2" s="1"/>
  <c r="L127" i="2" s="1"/>
  <c r="AE126" i="2"/>
  <c r="AI126" i="2" s="1"/>
  <c r="AJ126" i="2" s="1"/>
  <c r="W126" i="2"/>
  <c r="AA126" i="2" s="1"/>
  <c r="AB126" i="2" s="1"/>
  <c r="O126" i="2"/>
  <c r="S126" i="2" s="1"/>
  <c r="T126" i="2" s="1"/>
  <c r="K126" i="2"/>
  <c r="L126" i="2" s="1"/>
  <c r="G126" i="2"/>
  <c r="I126" i="2" s="1"/>
  <c r="AE125" i="2"/>
  <c r="AI125" i="2" s="1"/>
  <c r="AJ125" i="2" s="1"/>
  <c r="W125" i="2"/>
  <c r="AA125" i="2" s="1"/>
  <c r="AB125" i="2" s="1"/>
  <c r="O125" i="2"/>
  <c r="G125" i="2"/>
  <c r="K125" i="2" s="1"/>
  <c r="L125" i="2" s="1"/>
  <c r="AE124" i="2"/>
  <c r="AI124" i="2" s="1"/>
  <c r="AJ124" i="2" s="1"/>
  <c r="W124" i="2"/>
  <c r="AA124" i="2" s="1"/>
  <c r="AB124" i="2" s="1"/>
  <c r="O124" i="2"/>
  <c r="Q124" i="2" s="1"/>
  <c r="G124" i="2"/>
  <c r="K124" i="2" s="1"/>
  <c r="L124" i="2" s="1"/>
  <c r="AD123" i="2"/>
  <c r="AE123" i="2" s="1"/>
  <c r="AI123" i="2" s="1"/>
  <c r="AJ123" i="2" s="1"/>
  <c r="V123" i="2"/>
  <c r="W123" i="2" s="1"/>
  <c r="N123" i="2"/>
  <c r="O123" i="2" s="1"/>
  <c r="F123" i="2"/>
  <c r="G123" i="2" s="1"/>
  <c r="I123" i="2" s="1"/>
  <c r="AE122" i="2"/>
  <c r="AI122" i="2" s="1"/>
  <c r="AJ122" i="2" s="1"/>
  <c r="W122" i="2"/>
  <c r="Y122" i="2" s="1"/>
  <c r="T122" i="2"/>
  <c r="O122" i="2"/>
  <c r="S122" i="2" s="1"/>
  <c r="G122" i="2"/>
  <c r="I122" i="2" s="1"/>
  <c r="AE121" i="2"/>
  <c r="AI121" i="2" s="1"/>
  <c r="AJ121" i="2" s="1"/>
  <c r="W121" i="2"/>
  <c r="O121" i="2"/>
  <c r="S121" i="2" s="1"/>
  <c r="T121" i="2" s="1"/>
  <c r="G121" i="2"/>
  <c r="AE120" i="2"/>
  <c r="AI120" i="2" s="1"/>
  <c r="AJ120" i="2" s="1"/>
  <c r="W120" i="2"/>
  <c r="S120" i="2"/>
  <c r="T120" i="2" s="1"/>
  <c r="O120" i="2"/>
  <c r="Q120" i="2" s="1"/>
  <c r="G120" i="2"/>
  <c r="AE119" i="2"/>
  <c r="AI119" i="2" s="1"/>
  <c r="AJ119" i="2" s="1"/>
  <c r="W119" i="2"/>
  <c r="O119" i="2"/>
  <c r="S119" i="2" s="1"/>
  <c r="T119" i="2" s="1"/>
  <c r="G119" i="2"/>
  <c r="AE118" i="2"/>
  <c r="W118" i="2"/>
  <c r="AA118" i="2" s="1"/>
  <c r="AB118" i="2" s="1"/>
  <c r="O118" i="2"/>
  <c r="S118" i="2" s="1"/>
  <c r="T118" i="2" s="1"/>
  <c r="G118" i="2"/>
  <c r="K118" i="2" s="1"/>
  <c r="L118" i="2" s="1"/>
  <c r="AE117" i="2"/>
  <c r="W117" i="2"/>
  <c r="AA117" i="2" s="1"/>
  <c r="AB117" i="2" s="1"/>
  <c r="O117" i="2"/>
  <c r="S117" i="2" s="1"/>
  <c r="T117" i="2" s="1"/>
  <c r="G117" i="2"/>
  <c r="K117" i="2" s="1"/>
  <c r="L117" i="2" s="1"/>
  <c r="AE116" i="2"/>
  <c r="AG116" i="2" s="1"/>
  <c r="W116" i="2"/>
  <c r="O116" i="2"/>
  <c r="G116" i="2"/>
  <c r="K116" i="2" s="1"/>
  <c r="L116" i="2" s="1"/>
  <c r="AE115" i="2"/>
  <c r="AI115" i="2" s="1"/>
  <c r="AJ115" i="2" s="1"/>
  <c r="W115" i="2"/>
  <c r="AA115" i="2" s="1"/>
  <c r="AB115" i="2" s="1"/>
  <c r="O115" i="2"/>
  <c r="Q115" i="2" s="1"/>
  <c r="G115" i="2"/>
  <c r="AE114" i="2"/>
  <c r="W114" i="2"/>
  <c r="AA114" i="2" s="1"/>
  <c r="AB114" i="2" s="1"/>
  <c r="O114" i="2"/>
  <c r="S114" i="2" s="1"/>
  <c r="T114" i="2" s="1"/>
  <c r="G114" i="2"/>
  <c r="K114" i="2" s="1"/>
  <c r="L114" i="2" s="1"/>
  <c r="AE113" i="2"/>
  <c r="AI113" i="2" s="1"/>
  <c r="AJ113" i="2" s="1"/>
  <c r="W113" i="2"/>
  <c r="O113" i="2"/>
  <c r="S113" i="2" s="1"/>
  <c r="T113" i="2" s="1"/>
  <c r="G113" i="2"/>
  <c r="K113" i="2" s="1"/>
  <c r="L113" i="2" s="1"/>
  <c r="AE112" i="2"/>
  <c r="AI112" i="2" s="1"/>
  <c r="AJ112" i="2" s="1"/>
  <c r="W112" i="2"/>
  <c r="AA112" i="2" s="1"/>
  <c r="AB112" i="2" s="1"/>
  <c r="S112" i="2"/>
  <c r="T112" i="2" s="1"/>
  <c r="Q112" i="2"/>
  <c r="O112" i="2"/>
  <c r="G112" i="2"/>
  <c r="AE111" i="2"/>
  <c r="AI111" i="2" s="1"/>
  <c r="AJ111" i="2" s="1"/>
  <c r="W111" i="2"/>
  <c r="AA111" i="2" s="1"/>
  <c r="AB111" i="2" s="1"/>
  <c r="S111" i="2"/>
  <c r="T111" i="2" s="1"/>
  <c r="Q111" i="2"/>
  <c r="K111" i="2"/>
  <c r="L111" i="2" s="1"/>
  <c r="I111" i="2"/>
  <c r="AE110" i="2"/>
  <c r="W110" i="2"/>
  <c r="S110" i="2"/>
  <c r="T110" i="2" s="1"/>
  <c r="Q110" i="2"/>
  <c r="K110" i="2"/>
  <c r="L110" i="2" s="1"/>
  <c r="I110" i="2"/>
  <c r="AE109" i="2"/>
  <c r="AI109" i="2" s="1"/>
  <c r="AJ109" i="2" s="1"/>
  <c r="W109" i="2"/>
  <c r="S109" i="2"/>
  <c r="T109" i="2" s="1"/>
  <c r="Q109" i="2"/>
  <c r="L109" i="2"/>
  <c r="K109" i="2"/>
  <c r="I109" i="2"/>
  <c r="AE108" i="2"/>
  <c r="AI108" i="2" s="1"/>
  <c r="AJ108" i="2" s="1"/>
  <c r="W108" i="2"/>
  <c r="S108" i="2"/>
  <c r="T108" i="2" s="1"/>
  <c r="Q108" i="2"/>
  <c r="K108" i="2"/>
  <c r="L108" i="2" s="1"/>
  <c r="I108" i="2"/>
  <c r="AE107" i="2"/>
  <c r="AI107" i="2" s="1"/>
  <c r="AJ107" i="2" s="1"/>
  <c r="W107" i="2"/>
  <c r="AA107" i="2" s="1"/>
  <c r="AB107" i="2" s="1"/>
  <c r="S107" i="2"/>
  <c r="T107" i="2" s="1"/>
  <c r="Q107" i="2"/>
  <c r="K107" i="2"/>
  <c r="L107" i="2" s="1"/>
  <c r="I107" i="2"/>
  <c r="AG106" i="2"/>
  <c r="AE106" i="2"/>
  <c r="AI106" i="2" s="1"/>
  <c r="AJ106" i="2" s="1"/>
  <c r="W106" i="2"/>
  <c r="S106" i="2"/>
  <c r="T106" i="2" s="1"/>
  <c r="Q106" i="2"/>
  <c r="K106" i="2"/>
  <c r="L106" i="2" s="1"/>
  <c r="I106" i="2"/>
  <c r="AE105" i="2"/>
  <c r="AI105" i="2" s="1"/>
  <c r="AJ105" i="2" s="1"/>
  <c r="W105" i="2"/>
  <c r="T105" i="2"/>
  <c r="S105" i="2"/>
  <c r="Q105" i="2"/>
  <c r="K105" i="2"/>
  <c r="L105" i="2" s="1"/>
  <c r="I105" i="2"/>
  <c r="AE104" i="2"/>
  <c r="AG104" i="2" s="1"/>
  <c r="W104" i="2"/>
  <c r="S104" i="2"/>
  <c r="T104" i="2" s="1"/>
  <c r="Q104" i="2"/>
  <c r="K104" i="2"/>
  <c r="L104" i="2" s="1"/>
  <c r="I104" i="2"/>
  <c r="AJ103" i="2"/>
  <c r="AG103" i="2"/>
  <c r="AE103" i="2"/>
  <c r="AI103" i="2" s="1"/>
  <c r="W103" i="2"/>
  <c r="AA103" i="2" s="1"/>
  <c r="AB103" i="2" s="1"/>
  <c r="S103" i="2"/>
  <c r="T103" i="2" s="1"/>
  <c r="Q103" i="2"/>
  <c r="K103" i="2"/>
  <c r="L103" i="2" s="1"/>
  <c r="I103" i="2"/>
  <c r="AE102" i="2"/>
  <c r="AI102" i="2" s="1"/>
  <c r="AJ102" i="2" s="1"/>
  <c r="AA102" i="2"/>
  <c r="AB102" i="2" s="1"/>
  <c r="W102" i="2"/>
  <c r="Y102" i="2" s="1"/>
  <c r="S102" i="2"/>
  <c r="T102" i="2" s="1"/>
  <c r="Q102" i="2"/>
  <c r="K102" i="2"/>
  <c r="L102" i="2" s="1"/>
  <c r="I102" i="2"/>
  <c r="AE101" i="2"/>
  <c r="V101" i="2"/>
  <c r="S101" i="2"/>
  <c r="T101" i="2" s="1"/>
  <c r="Q101" i="2"/>
  <c r="K101" i="2"/>
  <c r="L101" i="2" s="1"/>
  <c r="I101" i="2"/>
  <c r="AI100" i="2"/>
  <c r="AJ100" i="2" s="1"/>
  <c r="AE100" i="2"/>
  <c r="AG100" i="2" s="1"/>
  <c r="W100" i="2"/>
  <c r="Y100" i="2" s="1"/>
  <c r="O100" i="2"/>
  <c r="G100" i="2"/>
  <c r="K100" i="2" s="1"/>
  <c r="L100" i="2" s="1"/>
  <c r="AE99" i="2"/>
  <c r="AA99" i="2"/>
  <c r="AB99" i="2" s="1"/>
  <c r="W99" i="2"/>
  <c r="Y99" i="2" s="1"/>
  <c r="O99" i="2"/>
  <c r="G99" i="2"/>
  <c r="AE98" i="2"/>
  <c r="AI98" i="2" s="1"/>
  <c r="AJ98" i="2" s="1"/>
  <c r="W98" i="2"/>
  <c r="AA98" i="2" s="1"/>
  <c r="AB98" i="2" s="1"/>
  <c r="O98" i="2"/>
  <c r="G98" i="2"/>
  <c r="K98" i="2" s="1"/>
  <c r="L98" i="2" s="1"/>
  <c r="AE97" i="2"/>
  <c r="AI97" i="2" s="1"/>
  <c r="AJ97" i="2" s="1"/>
  <c r="W97" i="2"/>
  <c r="S97" i="2"/>
  <c r="T97" i="2" s="1"/>
  <c r="Q97" i="2"/>
  <c r="O97" i="2"/>
  <c r="G97" i="2"/>
  <c r="K97" i="2" s="1"/>
  <c r="L97" i="2" s="1"/>
  <c r="AE96" i="2"/>
  <c r="W96" i="2"/>
  <c r="AA96" i="2" s="1"/>
  <c r="AB96" i="2" s="1"/>
  <c r="S96" i="2"/>
  <c r="T96" i="2" s="1"/>
  <c r="O96" i="2"/>
  <c r="Q96" i="2" s="1"/>
  <c r="G96" i="2"/>
  <c r="I96" i="2" s="1"/>
  <c r="AE95" i="2"/>
  <c r="AG95" i="2" s="1"/>
  <c r="W95" i="2"/>
  <c r="O95" i="2"/>
  <c r="Q95" i="2" s="1"/>
  <c r="G95" i="2"/>
  <c r="K95" i="2" s="1"/>
  <c r="L95" i="2" s="1"/>
  <c r="AE94" i="2"/>
  <c r="AI94" i="2" s="1"/>
  <c r="AJ94" i="2" s="1"/>
  <c r="W94" i="2"/>
  <c r="Y94" i="2" s="1"/>
  <c r="O94" i="2"/>
  <c r="S94" i="2" s="1"/>
  <c r="T94" i="2" s="1"/>
  <c r="K94" i="2"/>
  <c r="L94" i="2" s="1"/>
  <c r="I94" i="2"/>
  <c r="G94" i="2"/>
  <c r="AE93" i="2"/>
  <c r="AG93" i="2" s="1"/>
  <c r="W93" i="2"/>
  <c r="O93" i="2"/>
  <c r="S93" i="2" s="1"/>
  <c r="T93" i="2" s="1"/>
  <c r="G93" i="2"/>
  <c r="I93" i="2" s="1"/>
  <c r="AE92" i="2"/>
  <c r="AI92" i="2" s="1"/>
  <c r="AJ92" i="2" s="1"/>
  <c r="AA92" i="2"/>
  <c r="AB92" i="2" s="1"/>
  <c r="W92" i="2"/>
  <c r="Y92" i="2" s="1"/>
  <c r="O92" i="2"/>
  <c r="Q92" i="2" s="1"/>
  <c r="G92" i="2"/>
  <c r="K92" i="2" s="1"/>
  <c r="L92" i="2" s="1"/>
  <c r="AE91" i="2"/>
  <c r="AI91" i="2" s="1"/>
  <c r="AJ91" i="2" s="1"/>
  <c r="W91" i="2"/>
  <c r="Y91" i="2" s="1"/>
  <c r="O91" i="2"/>
  <c r="G91" i="2"/>
  <c r="AE90" i="2"/>
  <c r="AG90" i="2" s="1"/>
  <c r="W90" i="2"/>
  <c r="AA90" i="2" s="1"/>
  <c r="AB90" i="2" s="1"/>
  <c r="O90" i="2"/>
  <c r="G90" i="2"/>
  <c r="AG89" i="2"/>
  <c r="AE89" i="2"/>
  <c r="AI89" i="2" s="1"/>
  <c r="AJ89" i="2" s="1"/>
  <c r="W89" i="2"/>
  <c r="O89" i="2"/>
  <c r="Q89" i="2" s="1"/>
  <c r="G89" i="2"/>
  <c r="K89" i="2" s="1"/>
  <c r="L89" i="2" s="1"/>
  <c r="AE88" i="2"/>
  <c r="AI88" i="2" s="1"/>
  <c r="AJ88" i="2" s="1"/>
  <c r="W88" i="2"/>
  <c r="Y88" i="2" s="1"/>
  <c r="O88" i="2"/>
  <c r="Q88" i="2" s="1"/>
  <c r="K88" i="2"/>
  <c r="L88" i="2" s="1"/>
  <c r="G88" i="2"/>
  <c r="I88" i="2" s="1"/>
  <c r="AE87" i="2"/>
  <c r="W87" i="2"/>
  <c r="AA87" i="2" s="1"/>
  <c r="AB87" i="2" s="1"/>
  <c r="O87" i="2"/>
  <c r="S87" i="2" s="1"/>
  <c r="T87" i="2" s="1"/>
  <c r="G87" i="2"/>
  <c r="I87" i="2" s="1"/>
  <c r="AE86" i="2"/>
  <c r="AG86" i="2" s="1"/>
  <c r="AA86" i="2"/>
  <c r="AB86" i="2" s="1"/>
  <c r="Y86" i="2"/>
  <c r="W86" i="2"/>
  <c r="O86" i="2"/>
  <c r="Q86" i="2" s="1"/>
  <c r="K86" i="2"/>
  <c r="L86" i="2" s="1"/>
  <c r="I86" i="2"/>
  <c r="G86" i="2"/>
  <c r="AE85" i="2"/>
  <c r="AI85" i="2" s="1"/>
  <c r="AJ85" i="2" s="1"/>
  <c r="W85" i="2"/>
  <c r="Y85" i="2" s="1"/>
  <c r="O85" i="2"/>
  <c r="S85" i="2" s="1"/>
  <c r="T85" i="2" s="1"/>
  <c r="G85" i="2"/>
  <c r="K85" i="2" s="1"/>
  <c r="L85" i="2" s="1"/>
  <c r="AE84" i="2"/>
  <c r="AG84" i="2" s="1"/>
  <c r="W84" i="2"/>
  <c r="O84" i="2"/>
  <c r="S84" i="2" s="1"/>
  <c r="T84" i="2" s="1"/>
  <c r="K84" i="2"/>
  <c r="L84" i="2" s="1"/>
  <c r="G84" i="2"/>
  <c r="I84" i="2" s="1"/>
  <c r="AE83" i="2"/>
  <c r="AI83" i="2" s="1"/>
  <c r="AJ83" i="2" s="1"/>
  <c r="W83" i="2"/>
  <c r="Y83" i="2" s="1"/>
  <c r="O83" i="2"/>
  <c r="G83" i="2"/>
  <c r="K83" i="2" s="1"/>
  <c r="L83" i="2" s="1"/>
  <c r="AI82" i="2"/>
  <c r="AJ82" i="2" s="1"/>
  <c r="AE82" i="2"/>
  <c r="AG82" i="2" s="1"/>
  <c r="W82" i="2"/>
  <c r="Y82" i="2" s="1"/>
  <c r="S82" i="2"/>
  <c r="T82" i="2" s="1"/>
  <c r="Q82" i="2"/>
  <c r="O82" i="2"/>
  <c r="G82" i="2"/>
  <c r="K82" i="2" s="1"/>
  <c r="L82" i="2" s="1"/>
  <c r="AE81" i="2"/>
  <c r="AG81" i="2" s="1"/>
  <c r="W81" i="2"/>
  <c r="O81" i="2"/>
  <c r="G81" i="2"/>
  <c r="AI80" i="2"/>
  <c r="AJ80" i="2" s="1"/>
  <c r="AG80" i="2"/>
  <c r="AE80" i="2"/>
  <c r="W80" i="2"/>
  <c r="AA80" i="2" s="1"/>
  <c r="AB80" i="2" s="1"/>
  <c r="O80" i="2"/>
  <c r="Q80" i="2" s="1"/>
  <c r="G80" i="2"/>
  <c r="AE79" i="2"/>
  <c r="AI79" i="2" s="1"/>
  <c r="AJ79" i="2" s="1"/>
  <c r="W79" i="2"/>
  <c r="Y79" i="2" s="1"/>
  <c r="O79" i="2"/>
  <c r="S79" i="2" s="1"/>
  <c r="T79" i="2" s="1"/>
  <c r="G79" i="2"/>
  <c r="K79" i="2" s="1"/>
  <c r="L79" i="2" s="1"/>
  <c r="AI78" i="2"/>
  <c r="AJ78" i="2" s="1"/>
  <c r="AG78" i="2"/>
  <c r="W78" i="2"/>
  <c r="AA78" i="2" s="1"/>
  <c r="AB78" i="2" s="1"/>
  <c r="O78" i="2"/>
  <c r="S78" i="2" s="1"/>
  <c r="T78" i="2" s="1"/>
  <c r="K78" i="2"/>
  <c r="L78" i="2" s="1"/>
  <c r="I78" i="2"/>
  <c r="AI77" i="2"/>
  <c r="AJ77" i="2" s="1"/>
  <c r="AG77" i="2"/>
  <c r="W77" i="2"/>
  <c r="O77" i="2"/>
  <c r="K77" i="2"/>
  <c r="L77" i="2" s="1"/>
  <c r="I77" i="2"/>
  <c r="AI76" i="2"/>
  <c r="AJ76" i="2" s="1"/>
  <c r="AG76" i="2"/>
  <c r="W76" i="2"/>
  <c r="AA76" i="2" s="1"/>
  <c r="AB76" i="2" s="1"/>
  <c r="S76" i="2"/>
  <c r="T76" i="2" s="1"/>
  <c r="O76" i="2"/>
  <c r="Q76" i="2" s="1"/>
  <c r="K76" i="2"/>
  <c r="L76" i="2" s="1"/>
  <c r="I76" i="2"/>
  <c r="AI75" i="2"/>
  <c r="AJ75" i="2" s="1"/>
  <c r="AG75" i="2"/>
  <c r="W75" i="2"/>
  <c r="AA75" i="2" s="1"/>
  <c r="AB75" i="2" s="1"/>
  <c r="O75" i="2"/>
  <c r="L75" i="2"/>
  <c r="K75" i="2"/>
  <c r="I75" i="2"/>
  <c r="AI74" i="2"/>
  <c r="AJ74" i="2" s="1"/>
  <c r="AG74" i="2"/>
  <c r="W74" i="2"/>
  <c r="AA74" i="2" s="1"/>
  <c r="AB74" i="2" s="1"/>
  <c r="O74" i="2"/>
  <c r="K74" i="2"/>
  <c r="L74" i="2" s="1"/>
  <c r="I74" i="2"/>
  <c r="AI73" i="2"/>
  <c r="AJ73" i="2" s="1"/>
  <c r="AG73" i="2"/>
  <c r="Y73" i="2"/>
  <c r="W73" i="2"/>
  <c r="AA73" i="2" s="1"/>
  <c r="AB73" i="2" s="1"/>
  <c r="O73" i="2"/>
  <c r="Q73" i="2" s="1"/>
  <c r="K73" i="2"/>
  <c r="L73" i="2" s="1"/>
  <c r="I73" i="2"/>
  <c r="AI72" i="2"/>
  <c r="AJ72" i="2" s="1"/>
  <c r="AG72" i="2"/>
  <c r="W72" i="2"/>
  <c r="AA72" i="2" s="1"/>
  <c r="AB72" i="2" s="1"/>
  <c r="O72" i="2"/>
  <c r="S72" i="2" s="1"/>
  <c r="T72" i="2" s="1"/>
  <c r="K72" i="2"/>
  <c r="L72" i="2" s="1"/>
  <c r="I72" i="2"/>
  <c r="AI71" i="2"/>
  <c r="AJ71" i="2" s="1"/>
  <c r="AG71" i="2"/>
  <c r="W71" i="2"/>
  <c r="AA71" i="2" s="1"/>
  <c r="AB71" i="2" s="1"/>
  <c r="O71" i="2"/>
  <c r="S71" i="2" s="1"/>
  <c r="T71" i="2" s="1"/>
  <c r="K71" i="2"/>
  <c r="L71" i="2" s="1"/>
  <c r="I71" i="2"/>
  <c r="AI70" i="2"/>
  <c r="AJ70" i="2" s="1"/>
  <c r="AG70" i="2"/>
  <c r="W70" i="2"/>
  <c r="AA70" i="2" s="1"/>
  <c r="AB70" i="2" s="1"/>
  <c r="O70" i="2"/>
  <c r="S70" i="2" s="1"/>
  <c r="T70" i="2" s="1"/>
  <c r="K70" i="2"/>
  <c r="L70" i="2" s="1"/>
  <c r="I70" i="2"/>
  <c r="AJ69" i="2"/>
  <c r="AI69" i="2"/>
  <c r="AG69" i="2"/>
  <c r="W69" i="2"/>
  <c r="AA69" i="2" s="1"/>
  <c r="AB69" i="2" s="1"/>
  <c r="T69" i="2"/>
  <c r="O69" i="2"/>
  <c r="S69" i="2" s="1"/>
  <c r="K69" i="2"/>
  <c r="L69" i="2" s="1"/>
  <c r="I69" i="2"/>
  <c r="AI68" i="2"/>
  <c r="AJ68" i="2" s="1"/>
  <c r="AG68" i="2"/>
  <c r="W68" i="2"/>
  <c r="AA68" i="2" s="1"/>
  <c r="AB68" i="2" s="1"/>
  <c r="Q68" i="2"/>
  <c r="O68" i="2"/>
  <c r="S68" i="2" s="1"/>
  <c r="T68" i="2" s="1"/>
  <c r="K68" i="2"/>
  <c r="L68" i="2" s="1"/>
  <c r="I68" i="2"/>
  <c r="AG67" i="2"/>
  <c r="AE67" i="2"/>
  <c r="AI67" i="2" s="1"/>
  <c r="AJ67" i="2" s="1"/>
  <c r="W67" i="2"/>
  <c r="O67" i="2"/>
  <c r="S67" i="2" s="1"/>
  <c r="T67" i="2" s="1"/>
  <c r="G67" i="2"/>
  <c r="AE66" i="2"/>
  <c r="AI66" i="2" s="1"/>
  <c r="AJ66" i="2" s="1"/>
  <c r="W66" i="2"/>
  <c r="O66" i="2"/>
  <c r="S66" i="2" s="1"/>
  <c r="T66" i="2" s="1"/>
  <c r="G66" i="2"/>
  <c r="K66" i="2" s="1"/>
  <c r="L66" i="2" s="1"/>
  <c r="AG65" i="2"/>
  <c r="AE65" i="2"/>
  <c r="AI65" i="2" s="1"/>
  <c r="AJ65" i="2" s="1"/>
  <c r="W65" i="2"/>
  <c r="Y65" i="2" s="1"/>
  <c r="O65" i="2"/>
  <c r="S65" i="2" s="1"/>
  <c r="T65" i="2" s="1"/>
  <c r="G65" i="2"/>
  <c r="K65" i="2" s="1"/>
  <c r="L65" i="2" s="1"/>
  <c r="AE64" i="2"/>
  <c r="AI64" i="2" s="1"/>
  <c r="AJ64" i="2" s="1"/>
  <c r="W64" i="2"/>
  <c r="AA64" i="2" s="1"/>
  <c r="AB64" i="2" s="1"/>
  <c r="O64" i="2"/>
  <c r="Q64" i="2" s="1"/>
  <c r="G64" i="2"/>
  <c r="K64" i="2" s="1"/>
  <c r="L64" i="2" s="1"/>
  <c r="AE63" i="2"/>
  <c r="AI63" i="2" s="1"/>
  <c r="AJ63" i="2" s="1"/>
  <c r="AA63" i="2"/>
  <c r="AB63" i="2" s="1"/>
  <c r="Y63" i="2"/>
  <c r="W63" i="2"/>
  <c r="O63" i="2"/>
  <c r="G63" i="2"/>
  <c r="I63" i="2" s="1"/>
  <c r="AE62" i="2"/>
  <c r="AI62" i="2" s="1"/>
  <c r="AJ62" i="2" s="1"/>
  <c r="W62" i="2"/>
  <c r="AA62" i="2" s="1"/>
  <c r="AB62" i="2" s="1"/>
  <c r="O62" i="2"/>
  <c r="S62" i="2" s="1"/>
  <c r="T62" i="2" s="1"/>
  <c r="G62" i="2"/>
  <c r="K62" i="2" s="1"/>
  <c r="L62" i="2" s="1"/>
  <c r="AE61" i="2"/>
  <c r="AI61" i="2" s="1"/>
  <c r="AJ61" i="2" s="1"/>
  <c r="W61" i="2"/>
  <c r="AA61" i="2" s="1"/>
  <c r="AB61" i="2" s="1"/>
  <c r="O61" i="2"/>
  <c r="S61" i="2" s="1"/>
  <c r="T61" i="2" s="1"/>
  <c r="G61" i="2"/>
  <c r="K61" i="2" s="1"/>
  <c r="L61" i="2" s="1"/>
  <c r="AE60" i="2"/>
  <c r="W60" i="2"/>
  <c r="AA60" i="2" s="1"/>
  <c r="AB60" i="2" s="1"/>
  <c r="S60" i="2"/>
  <c r="T60" i="2" s="1"/>
  <c r="Q60" i="2"/>
  <c r="O60" i="2"/>
  <c r="G60" i="2"/>
  <c r="K60" i="2" s="1"/>
  <c r="L60" i="2" s="1"/>
  <c r="AE59" i="2"/>
  <c r="AG59" i="2" s="1"/>
  <c r="W59" i="2"/>
  <c r="AA59" i="2" s="1"/>
  <c r="AB59" i="2" s="1"/>
  <c r="O59" i="2"/>
  <c r="S59" i="2" s="1"/>
  <c r="T59" i="2" s="1"/>
  <c r="K59" i="2"/>
  <c r="L59" i="2" s="1"/>
  <c r="I59" i="2"/>
  <c r="G59" i="2"/>
  <c r="AE58" i="2"/>
  <c r="AI58" i="2" s="1"/>
  <c r="AJ58" i="2" s="1"/>
  <c r="AA58" i="2"/>
  <c r="AB58" i="2" s="1"/>
  <c r="Y58" i="2"/>
  <c r="W58" i="2"/>
  <c r="O58" i="2"/>
  <c r="S58" i="2" s="1"/>
  <c r="T58" i="2" s="1"/>
  <c r="G58" i="2"/>
  <c r="K58" i="2" s="1"/>
  <c r="L58" i="2" s="1"/>
  <c r="AE57" i="2"/>
  <c r="W57" i="2"/>
  <c r="O57" i="2"/>
  <c r="S57" i="2" s="1"/>
  <c r="T57" i="2" s="1"/>
  <c r="G57" i="2"/>
  <c r="AG56" i="2"/>
  <c r="AE56" i="2"/>
  <c r="AI56" i="2" s="1"/>
  <c r="AJ56" i="2" s="1"/>
  <c r="W56" i="2"/>
  <c r="Y56" i="2" s="1"/>
  <c r="O56" i="2"/>
  <c r="S56" i="2" s="1"/>
  <c r="T56" i="2" s="1"/>
  <c r="G56" i="2"/>
  <c r="K56" i="2" s="1"/>
  <c r="L56" i="2" s="1"/>
  <c r="AE55" i="2"/>
  <c r="AI55" i="2" s="1"/>
  <c r="AJ55" i="2" s="1"/>
  <c r="W55" i="2"/>
  <c r="Y55" i="2" s="1"/>
  <c r="O55" i="2"/>
  <c r="S55" i="2" s="1"/>
  <c r="T55" i="2" s="1"/>
  <c r="K55" i="2"/>
  <c r="L55" i="2" s="1"/>
  <c r="I55" i="2"/>
  <c r="G55" i="2"/>
  <c r="AE54" i="2"/>
  <c r="AI54" i="2" s="1"/>
  <c r="AJ54" i="2" s="1"/>
  <c r="W54" i="2"/>
  <c r="AA54" i="2" s="1"/>
  <c r="AB54" i="2" s="1"/>
  <c r="O54" i="2"/>
  <c r="G54" i="2"/>
  <c r="K54" i="2" s="1"/>
  <c r="L54" i="2" s="1"/>
  <c r="AE53" i="2"/>
  <c r="AI53" i="2" s="1"/>
  <c r="AJ53" i="2" s="1"/>
  <c r="AA53" i="2"/>
  <c r="AB53" i="2" s="1"/>
  <c r="W53" i="2"/>
  <c r="Y53" i="2" s="1"/>
  <c r="O53" i="2"/>
  <c r="S53" i="2" s="1"/>
  <c r="T53" i="2" s="1"/>
  <c r="G53" i="2"/>
  <c r="K53" i="2" s="1"/>
  <c r="L53" i="2" s="1"/>
  <c r="AE52" i="2"/>
  <c r="AI52" i="2" s="1"/>
  <c r="AJ52" i="2" s="1"/>
  <c r="W52" i="2"/>
  <c r="Y52" i="2" s="1"/>
  <c r="O52" i="2"/>
  <c r="S52" i="2" s="1"/>
  <c r="T52" i="2" s="1"/>
  <c r="G52" i="2"/>
  <c r="K52" i="2" s="1"/>
  <c r="L52" i="2" s="1"/>
  <c r="AE51" i="2"/>
  <c r="AI51" i="2" s="1"/>
  <c r="AJ51" i="2" s="1"/>
  <c r="W51" i="2"/>
  <c r="AA51" i="2" s="1"/>
  <c r="AB51" i="2" s="1"/>
  <c r="O51" i="2"/>
  <c r="G51" i="2"/>
  <c r="I51" i="2" s="1"/>
  <c r="AE50" i="2"/>
  <c r="AI50" i="2" s="1"/>
  <c r="AJ50" i="2" s="1"/>
  <c r="AA50" i="2"/>
  <c r="AB50" i="2" s="1"/>
  <c r="W50" i="2"/>
  <c r="Y50" i="2" s="1"/>
  <c r="O50" i="2"/>
  <c r="S50" i="2" s="1"/>
  <c r="T50" i="2" s="1"/>
  <c r="G50" i="2"/>
  <c r="K50" i="2" s="1"/>
  <c r="L50" i="2" s="1"/>
  <c r="AE49" i="2"/>
  <c r="AI49" i="2" s="1"/>
  <c r="AJ49" i="2" s="1"/>
  <c r="W49" i="2"/>
  <c r="Y49" i="2" s="1"/>
  <c r="O49" i="2"/>
  <c r="S49" i="2" s="1"/>
  <c r="T49" i="2" s="1"/>
  <c r="G49" i="2"/>
  <c r="K49" i="2" s="1"/>
  <c r="L49" i="2" s="1"/>
  <c r="AE48" i="2"/>
  <c r="AG48" i="2" s="1"/>
  <c r="W48" i="2"/>
  <c r="AA48" i="2" s="1"/>
  <c r="AB48" i="2" s="1"/>
  <c r="O48" i="2"/>
  <c r="S48" i="2" s="1"/>
  <c r="T48" i="2" s="1"/>
  <c r="G48" i="2"/>
  <c r="K48" i="2" s="1"/>
  <c r="L48" i="2" s="1"/>
  <c r="AE47" i="2"/>
  <c r="AI47" i="2" s="1"/>
  <c r="AJ47" i="2" s="1"/>
  <c r="Y47" i="2"/>
  <c r="W47" i="2"/>
  <c r="AA47" i="2" s="1"/>
  <c r="AB47" i="2" s="1"/>
  <c r="O47" i="2"/>
  <c r="S47" i="2" s="1"/>
  <c r="T47" i="2" s="1"/>
  <c r="G47" i="2"/>
  <c r="K47" i="2" s="1"/>
  <c r="L47" i="2" s="1"/>
  <c r="AE46" i="2"/>
  <c r="AI46" i="2" s="1"/>
  <c r="AJ46" i="2" s="1"/>
  <c r="W46" i="2"/>
  <c r="Y46" i="2" s="1"/>
  <c r="O46" i="2"/>
  <c r="S46" i="2" s="1"/>
  <c r="T46" i="2" s="1"/>
  <c r="K46" i="2"/>
  <c r="L46" i="2" s="1"/>
  <c r="I46" i="2"/>
  <c r="G46" i="2"/>
  <c r="AE45" i="2"/>
  <c r="AI45" i="2" s="1"/>
  <c r="AJ45" i="2" s="1"/>
  <c r="W45" i="2"/>
  <c r="AA45" i="2" s="1"/>
  <c r="AB45" i="2" s="1"/>
  <c r="O45" i="2"/>
  <c r="G45" i="2"/>
  <c r="I45" i="2" s="1"/>
  <c r="AE44" i="2"/>
  <c r="AI44" i="2" s="1"/>
  <c r="AJ44" i="2" s="1"/>
  <c r="W44" i="2"/>
  <c r="AA44" i="2" s="1"/>
  <c r="AB44" i="2" s="1"/>
  <c r="O44" i="2"/>
  <c r="S44" i="2" s="1"/>
  <c r="T44" i="2" s="1"/>
  <c r="G44" i="2"/>
  <c r="K44" i="2" s="1"/>
  <c r="L44" i="2" s="1"/>
  <c r="AE43" i="2"/>
  <c r="AI43" i="2" s="1"/>
  <c r="AJ43" i="2" s="1"/>
  <c r="W43" i="2"/>
  <c r="Y43" i="2" s="1"/>
  <c r="O43" i="2"/>
  <c r="S43" i="2" s="1"/>
  <c r="T43" i="2" s="1"/>
  <c r="K43" i="2"/>
  <c r="L43" i="2" s="1"/>
  <c r="I43" i="2"/>
  <c r="G43" i="2"/>
  <c r="AE42" i="2"/>
  <c r="AI42" i="2" s="1"/>
  <c r="AJ42" i="2" s="1"/>
  <c r="W42" i="2"/>
  <c r="AA42" i="2" s="1"/>
  <c r="AB42" i="2" s="1"/>
  <c r="O42" i="2"/>
  <c r="G42" i="2"/>
  <c r="K42" i="2" s="1"/>
  <c r="L42" i="2" s="1"/>
  <c r="AE41" i="2"/>
  <c r="AI41" i="2" s="1"/>
  <c r="AJ41" i="2" s="1"/>
  <c r="AA41" i="2"/>
  <c r="AB41" i="2" s="1"/>
  <c r="Y41" i="2"/>
  <c r="W41" i="2"/>
  <c r="O41" i="2"/>
  <c r="S41" i="2" s="1"/>
  <c r="T41" i="2" s="1"/>
  <c r="G41" i="2"/>
  <c r="K41" i="2" s="1"/>
  <c r="L41" i="2" s="1"/>
  <c r="AE40" i="2"/>
  <c r="AI40" i="2" s="1"/>
  <c r="AJ40" i="2" s="1"/>
  <c r="W40" i="2"/>
  <c r="Y40" i="2" s="1"/>
  <c r="O40" i="2"/>
  <c r="S40" i="2" s="1"/>
  <c r="T40" i="2" s="1"/>
  <c r="K40" i="2"/>
  <c r="L40" i="2" s="1"/>
  <c r="I40" i="2"/>
  <c r="G40" i="2"/>
  <c r="AE39" i="2"/>
  <c r="AG39" i="2" s="1"/>
  <c r="W39" i="2"/>
  <c r="AA39" i="2" s="1"/>
  <c r="AB39" i="2" s="1"/>
  <c r="O39" i="2"/>
  <c r="G39" i="2"/>
  <c r="K39" i="2" s="1"/>
  <c r="L39" i="2" s="1"/>
  <c r="AE38" i="2"/>
  <c r="AI38" i="2" s="1"/>
  <c r="AJ38" i="2" s="1"/>
  <c r="AA38" i="2"/>
  <c r="AB38" i="2" s="1"/>
  <c r="W38" i="2"/>
  <c r="Y38" i="2" s="1"/>
  <c r="O38" i="2"/>
  <c r="S38" i="2" s="1"/>
  <c r="T38" i="2" s="1"/>
  <c r="G38" i="2"/>
  <c r="K38" i="2" s="1"/>
  <c r="L38" i="2" s="1"/>
  <c r="AE37" i="2"/>
  <c r="AI37" i="2" s="1"/>
  <c r="AJ37" i="2" s="1"/>
  <c r="W37" i="2"/>
  <c r="Y37" i="2" s="1"/>
  <c r="O37" i="2"/>
  <c r="S37" i="2" s="1"/>
  <c r="T37" i="2" s="1"/>
  <c r="G37" i="2"/>
  <c r="K37" i="2" s="1"/>
  <c r="L37" i="2" s="1"/>
  <c r="AI36" i="2"/>
  <c r="AJ36" i="2" s="1"/>
  <c r="AE36" i="2"/>
  <c r="AG36" i="2" s="1"/>
  <c r="W36" i="2"/>
  <c r="AA36" i="2" s="1"/>
  <c r="AB36" i="2" s="1"/>
  <c r="O36" i="2"/>
  <c r="S36" i="2" s="1"/>
  <c r="T36" i="2" s="1"/>
  <c r="G36" i="2"/>
  <c r="K36" i="2" s="1"/>
  <c r="L36" i="2" s="1"/>
  <c r="AE35" i="2"/>
  <c r="AI35" i="2" s="1"/>
  <c r="AJ35" i="2" s="1"/>
  <c r="AA35" i="2"/>
  <c r="AB35" i="2" s="1"/>
  <c r="Y35" i="2"/>
  <c r="W35" i="2"/>
  <c r="O35" i="2"/>
  <c r="S35" i="2" s="1"/>
  <c r="T35" i="2" s="1"/>
  <c r="G35" i="2"/>
  <c r="K35" i="2" s="1"/>
  <c r="L35" i="2" s="1"/>
  <c r="AE34" i="2"/>
  <c r="AI34" i="2" s="1"/>
  <c r="AJ34" i="2" s="1"/>
  <c r="W34" i="2"/>
  <c r="Y34" i="2" s="1"/>
  <c r="O34" i="2"/>
  <c r="S34" i="2" s="1"/>
  <c r="T34" i="2" s="1"/>
  <c r="K34" i="2"/>
  <c r="L34" i="2" s="1"/>
  <c r="I34" i="2"/>
  <c r="G34" i="2"/>
  <c r="AE33" i="2"/>
  <c r="AI33" i="2" s="1"/>
  <c r="AJ33" i="2" s="1"/>
  <c r="W33" i="2"/>
  <c r="AA33" i="2" s="1"/>
  <c r="AB33" i="2" s="1"/>
  <c r="O33" i="2"/>
  <c r="G33" i="2"/>
  <c r="I33" i="2" s="1"/>
  <c r="AE32" i="2"/>
  <c r="AI32" i="2" s="1"/>
  <c r="AJ32" i="2" s="1"/>
  <c r="AA32" i="2"/>
  <c r="AB32" i="2" s="1"/>
  <c r="W32" i="2"/>
  <c r="Y32" i="2" s="1"/>
  <c r="O32" i="2"/>
  <c r="S32" i="2" s="1"/>
  <c r="T32" i="2" s="1"/>
  <c r="G32" i="2"/>
  <c r="K32" i="2" s="1"/>
  <c r="L32" i="2" s="1"/>
  <c r="AE31" i="2"/>
  <c r="AI31" i="2" s="1"/>
  <c r="AJ31" i="2" s="1"/>
  <c r="W31" i="2"/>
  <c r="Y31" i="2" s="1"/>
  <c r="O31" i="2"/>
  <c r="S31" i="2" s="1"/>
  <c r="T31" i="2" s="1"/>
  <c r="G31" i="2"/>
  <c r="K31" i="2" s="1"/>
  <c r="L31" i="2" s="1"/>
  <c r="AE30" i="2"/>
  <c r="AI30" i="2" s="1"/>
  <c r="AJ30" i="2" s="1"/>
  <c r="W30" i="2"/>
  <c r="AA30" i="2" s="1"/>
  <c r="AB30" i="2" s="1"/>
  <c r="O30" i="2"/>
  <c r="G30" i="2"/>
  <c r="I30" i="2" s="1"/>
  <c r="AE29" i="2"/>
  <c r="AI29" i="2" s="1"/>
  <c r="AJ29" i="2" s="1"/>
  <c r="AA29" i="2"/>
  <c r="AB29" i="2" s="1"/>
  <c r="W29" i="2"/>
  <c r="Y29" i="2" s="1"/>
  <c r="O29" i="2"/>
  <c r="S29" i="2" s="1"/>
  <c r="T29" i="2" s="1"/>
  <c r="G29" i="2"/>
  <c r="K29" i="2" s="1"/>
  <c r="L29" i="2" s="1"/>
  <c r="AE28" i="2"/>
  <c r="AI28" i="2" s="1"/>
  <c r="AJ28" i="2" s="1"/>
  <c r="AA28" i="2"/>
  <c r="AB28" i="2" s="1"/>
  <c r="W28" i="2"/>
  <c r="Y28" i="2" s="1"/>
  <c r="O28" i="2"/>
  <c r="S28" i="2" s="1"/>
  <c r="T28" i="2" s="1"/>
  <c r="G28" i="2"/>
  <c r="I28" i="2" s="1"/>
  <c r="AE27" i="2"/>
  <c r="AI27" i="2" s="1"/>
  <c r="AJ27" i="2" s="1"/>
  <c r="W27" i="2"/>
  <c r="AA27" i="2" s="1"/>
  <c r="AB27" i="2" s="1"/>
  <c r="O27" i="2"/>
  <c r="G27" i="2"/>
  <c r="K27" i="2" s="1"/>
  <c r="L27" i="2" s="1"/>
  <c r="AE26" i="2"/>
  <c r="AI26" i="2" s="1"/>
  <c r="AJ26" i="2" s="1"/>
  <c r="Y26" i="2"/>
  <c r="W26" i="2"/>
  <c r="AA26" i="2" s="1"/>
  <c r="AB26" i="2" s="1"/>
  <c r="O26" i="2"/>
  <c r="S26" i="2" s="1"/>
  <c r="T26" i="2" s="1"/>
  <c r="G26" i="2"/>
  <c r="K26" i="2" s="1"/>
  <c r="L26" i="2" s="1"/>
  <c r="AE25" i="2"/>
  <c r="AI25" i="2" s="1"/>
  <c r="AJ25" i="2" s="1"/>
  <c r="W25" i="2"/>
  <c r="T25" i="2"/>
  <c r="O25" i="2"/>
  <c r="S25" i="2" s="1"/>
  <c r="G25" i="2"/>
  <c r="I25" i="2" s="1"/>
  <c r="AD24" i="2"/>
  <c r="AE24" i="2" s="1"/>
  <c r="V24" i="2"/>
  <c r="O24" i="2"/>
  <c r="S24" i="2" s="1"/>
  <c r="T24" i="2" s="1"/>
  <c r="G24" i="2"/>
  <c r="K24" i="2" s="1"/>
  <c r="L24" i="2" s="1"/>
  <c r="AE23" i="2"/>
  <c r="W23" i="2"/>
  <c r="O23" i="2"/>
  <c r="S23" i="2" s="1"/>
  <c r="T23" i="2" s="1"/>
  <c r="G23" i="2"/>
  <c r="AE22" i="2"/>
  <c r="AI22" i="2" s="1"/>
  <c r="AJ22" i="2" s="1"/>
  <c r="W22" i="2"/>
  <c r="Y22" i="2" s="1"/>
  <c r="O22" i="2"/>
  <c r="G22" i="2"/>
  <c r="I22" i="2" s="1"/>
  <c r="AE21" i="2"/>
  <c r="AI21" i="2" s="1"/>
  <c r="AJ21" i="2" s="1"/>
  <c r="W21" i="2"/>
  <c r="Y21" i="2" s="1"/>
  <c r="O21" i="2"/>
  <c r="S21" i="2" s="1"/>
  <c r="T21" i="2" s="1"/>
  <c r="G21" i="2"/>
  <c r="K21" i="2" s="1"/>
  <c r="L21" i="2" s="1"/>
  <c r="AE20" i="2"/>
  <c r="AG20" i="2" s="1"/>
  <c r="W20" i="2"/>
  <c r="AA20" i="2" s="1"/>
  <c r="AB20" i="2" s="1"/>
  <c r="O20" i="2"/>
  <c r="S20" i="2" s="1"/>
  <c r="T20" i="2" s="1"/>
  <c r="G20" i="2"/>
  <c r="I20" i="2" s="1"/>
  <c r="AI19" i="2"/>
  <c r="AJ19" i="2" s="1"/>
  <c r="AE19" i="2"/>
  <c r="AG19" i="2" s="1"/>
  <c r="W19" i="2"/>
  <c r="O19" i="2"/>
  <c r="Q19" i="2" s="1"/>
  <c r="G19" i="2"/>
  <c r="AE18" i="2"/>
  <c r="AI18" i="2" s="1"/>
  <c r="AJ18" i="2" s="1"/>
  <c r="W18" i="2"/>
  <c r="Y18" i="2" s="1"/>
  <c r="O18" i="2"/>
  <c r="S18" i="2" s="1"/>
  <c r="T18" i="2" s="1"/>
  <c r="G18" i="2"/>
  <c r="K18" i="2" s="1"/>
  <c r="L18" i="2" s="1"/>
  <c r="AE17" i="2"/>
  <c r="AG17" i="2" s="1"/>
  <c r="W17" i="2"/>
  <c r="AA17" i="2" s="1"/>
  <c r="AB17" i="2" s="1"/>
  <c r="S17" i="2"/>
  <c r="T17" i="2" s="1"/>
  <c r="O17" i="2"/>
  <c r="Q17" i="2" s="1"/>
  <c r="G17" i="2"/>
  <c r="I17" i="2" s="1"/>
  <c r="AE16" i="2"/>
  <c r="AG16" i="2" s="1"/>
  <c r="W16" i="2"/>
  <c r="AA16" i="2" s="1"/>
  <c r="AB16" i="2" s="1"/>
  <c r="O16" i="2"/>
  <c r="G16" i="2"/>
  <c r="I16" i="2" s="1"/>
  <c r="AI15" i="2"/>
  <c r="AJ15" i="2" s="1"/>
  <c r="AG15" i="2"/>
  <c r="AE15" i="2"/>
  <c r="W15" i="2"/>
  <c r="Y15" i="2" s="1"/>
  <c r="O15" i="2"/>
  <c r="Q15" i="2" s="1"/>
  <c r="G15" i="2"/>
  <c r="K15" i="2" s="1"/>
  <c r="L15" i="2" s="1"/>
  <c r="AE14" i="2"/>
  <c r="AG14" i="2" s="1"/>
  <c r="W14" i="2"/>
  <c r="Y14" i="2" s="1"/>
  <c r="O14" i="2"/>
  <c r="S14" i="2" s="1"/>
  <c r="T14" i="2" s="1"/>
  <c r="G14" i="2"/>
  <c r="I14" i="2" s="1"/>
  <c r="AE13" i="2"/>
  <c r="AI13" i="2" s="1"/>
  <c r="AJ13" i="2" s="1"/>
  <c r="W13" i="2"/>
  <c r="AA13" i="2" s="1"/>
  <c r="AB13" i="2" s="1"/>
  <c r="O13" i="2"/>
  <c r="G13" i="2"/>
  <c r="I13" i="2" s="1"/>
  <c r="AG12" i="2"/>
  <c r="AE12" i="2"/>
  <c r="AI12" i="2" s="1"/>
  <c r="AJ12" i="2" s="1"/>
  <c r="W12" i="2"/>
  <c r="Y12" i="2" s="1"/>
  <c r="O12" i="2"/>
  <c r="S12" i="2" s="1"/>
  <c r="T12" i="2" s="1"/>
  <c r="G12" i="2"/>
  <c r="AE11" i="2"/>
  <c r="AG11" i="2" s="1"/>
  <c r="Y11" i="2"/>
  <c r="W11" i="2"/>
  <c r="AA11" i="2" s="1"/>
  <c r="AB11" i="2" s="1"/>
  <c r="S11" i="2"/>
  <c r="T11" i="2" s="1"/>
  <c r="Q11" i="2"/>
  <c r="O11" i="2"/>
  <c r="G11" i="2"/>
  <c r="I11" i="2" s="1"/>
  <c r="AE10" i="2"/>
  <c r="AG10" i="2" s="1"/>
  <c r="AA10" i="2"/>
  <c r="AB10" i="2" s="1"/>
  <c r="W10" i="2"/>
  <c r="Y10" i="2" s="1"/>
  <c r="O10" i="2"/>
  <c r="Q10" i="2" s="1"/>
  <c r="G10" i="2"/>
  <c r="I10" i="2" s="1"/>
  <c r="AI9" i="2"/>
  <c r="AJ9" i="2" s="1"/>
  <c r="AE9" i="2"/>
  <c r="AG9" i="2" s="1"/>
  <c r="W9" i="2"/>
  <c r="Y9" i="2" s="1"/>
  <c r="O9" i="2"/>
  <c r="S9" i="2" s="1"/>
  <c r="T9" i="2" s="1"/>
  <c r="G9" i="2"/>
  <c r="K9" i="2" s="1"/>
  <c r="L9" i="2" s="1"/>
  <c r="AE8" i="2"/>
  <c r="W8" i="2"/>
  <c r="AA8" i="2" s="1"/>
  <c r="AB8" i="2" s="1"/>
  <c r="O8" i="2"/>
  <c r="Q8" i="2" s="1"/>
  <c r="G8" i="2"/>
  <c r="I8" i="2" s="1"/>
  <c r="AE7" i="2"/>
  <c r="AI7" i="2" s="1"/>
  <c r="AJ7" i="2" s="1"/>
  <c r="Y7" i="2"/>
  <c r="W7" i="2"/>
  <c r="AA7" i="2" s="1"/>
  <c r="AB7" i="2" s="1"/>
  <c r="O7" i="2"/>
  <c r="Q7" i="2" s="1"/>
  <c r="G7" i="2"/>
  <c r="K7" i="2" s="1"/>
  <c r="L7" i="2" s="1"/>
  <c r="AI6" i="2"/>
  <c r="AJ6" i="2" s="1"/>
  <c r="AE6" i="2"/>
  <c r="AG6" i="2" s="1"/>
  <c r="W6" i="2"/>
  <c r="Y6" i="2" s="1"/>
  <c r="O6" i="2"/>
  <c r="Q6" i="2" s="1"/>
  <c r="G6" i="2"/>
  <c r="I6" i="2" s="1"/>
  <c r="AE5" i="2"/>
  <c r="AG5" i="2" s="1"/>
  <c r="W5" i="2"/>
  <c r="AA5" i="2" s="1"/>
  <c r="AB5" i="2" s="1"/>
  <c r="Q5" i="2"/>
  <c r="O5" i="2"/>
  <c r="S5" i="2" s="1"/>
  <c r="T5" i="2" s="1"/>
  <c r="G5" i="2"/>
  <c r="I5" i="2" s="1"/>
  <c r="AE4" i="2"/>
  <c r="AI4" i="2" s="1"/>
  <c r="AJ4" i="2" s="1"/>
  <c r="W4" i="2"/>
  <c r="AA4" i="2" s="1"/>
  <c r="AB4" i="2" s="1"/>
  <c r="O4" i="2"/>
  <c r="G4" i="2"/>
  <c r="K4" i="2" s="1"/>
  <c r="L4" i="2" s="1"/>
  <c r="AI3" i="2"/>
  <c r="AJ3" i="2" s="1"/>
  <c r="AG3" i="2"/>
  <c r="AE3" i="2"/>
  <c r="W3" i="2"/>
  <c r="Y3" i="2" s="1"/>
  <c r="O3" i="2"/>
  <c r="Q3" i="2" s="1"/>
  <c r="G3" i="2"/>
  <c r="AE2" i="2"/>
  <c r="AG2" i="2" s="1"/>
  <c r="W2" i="2"/>
  <c r="AA2" i="2" s="1"/>
  <c r="AB2" i="2" s="1"/>
  <c r="O2" i="2"/>
  <c r="S2" i="2" s="1"/>
  <c r="T2" i="2" s="1"/>
  <c r="G2" i="2"/>
  <c r="I2" i="2" s="1"/>
  <c r="Q415" i="2" l="1"/>
  <c r="AQ272" i="2"/>
  <c r="AQ430" i="2"/>
  <c r="AQ369" i="2"/>
  <c r="AQ294" i="2"/>
  <c r="S8" i="2"/>
  <c r="T8" i="2" s="1"/>
  <c r="Q36" i="2"/>
  <c r="S89" i="2"/>
  <c r="T89" i="2" s="1"/>
  <c r="AG107" i="2"/>
  <c r="AA133" i="2"/>
  <c r="AB133" i="2" s="1"/>
  <c r="I182" i="2"/>
  <c r="AG198" i="2"/>
  <c r="Q206" i="2"/>
  <c r="Q212" i="2"/>
  <c r="AA218" i="2"/>
  <c r="AB218" i="2" s="1"/>
  <c r="Q242" i="2"/>
  <c r="S256" i="2"/>
  <c r="T256" i="2" s="1"/>
  <c r="Y263" i="2"/>
  <c r="S269" i="2"/>
  <c r="T269" i="2" s="1"/>
  <c r="Q279" i="2"/>
  <c r="I293" i="2"/>
  <c r="I311" i="2"/>
  <c r="AG335" i="2"/>
  <c r="K344" i="2"/>
  <c r="L344" i="2" s="1"/>
  <c r="I346" i="2"/>
  <c r="AI362" i="2"/>
  <c r="AJ362" i="2" s="1"/>
  <c r="AA366" i="2"/>
  <c r="AB366" i="2" s="1"/>
  <c r="I371" i="2"/>
  <c r="Q373" i="2"/>
  <c r="I375" i="2"/>
  <c r="AA378" i="2"/>
  <c r="AB378" i="2" s="1"/>
  <c r="K388" i="2"/>
  <c r="L388" i="2" s="1"/>
  <c r="Q395" i="2"/>
  <c r="AG396" i="2"/>
  <c r="S426" i="2"/>
  <c r="T426" i="2" s="1"/>
  <c r="AQ84" i="2"/>
  <c r="AQ61" i="2"/>
  <c r="AQ32" i="2"/>
  <c r="AQ214" i="2"/>
  <c r="AQ354" i="2"/>
  <c r="Y44" i="2"/>
  <c r="K87" i="2"/>
  <c r="L87" i="2" s="1"/>
  <c r="Q131" i="2"/>
  <c r="K156" i="2"/>
  <c r="L156" i="2" s="1"/>
  <c r="K184" i="2"/>
  <c r="L184" i="2" s="1"/>
  <c r="S200" i="2"/>
  <c r="T200" i="2" s="1"/>
  <c r="AA275" i="2"/>
  <c r="AB275" i="2" s="1"/>
  <c r="Q299" i="2"/>
  <c r="AA384" i="2"/>
  <c r="AB384" i="2" s="1"/>
  <c r="Q14" i="2"/>
  <c r="Q23" i="2"/>
  <c r="K28" i="2"/>
  <c r="L28" i="2" s="1"/>
  <c r="I49" i="2"/>
  <c r="I60" i="2"/>
  <c r="Q79" i="2"/>
  <c r="Q87" i="2"/>
  <c r="I116" i="2"/>
  <c r="I159" i="2"/>
  <c r="K161" i="2"/>
  <c r="L161" i="2" s="1"/>
  <c r="AI169" i="2"/>
  <c r="AJ169" i="2" s="1"/>
  <c r="AG186" i="2"/>
  <c r="Y200" i="2"/>
  <c r="Y214" i="2"/>
  <c r="AG220" i="2"/>
  <c r="S235" i="2"/>
  <c r="T235" i="2" s="1"/>
  <c r="I246" i="2"/>
  <c r="Y252" i="2"/>
  <c r="Q254" i="2"/>
  <c r="K258" i="2"/>
  <c r="L258" i="2" s="1"/>
  <c r="Q259" i="2"/>
  <c r="Q262" i="2"/>
  <c r="Y266" i="2"/>
  <c r="I298" i="2"/>
  <c r="AA318" i="2"/>
  <c r="AB318" i="2" s="1"/>
  <c r="AG340" i="2"/>
  <c r="I348" i="2"/>
  <c r="Y361" i="2"/>
  <c r="AG369" i="2"/>
  <c r="S383" i="2"/>
  <c r="T383" i="2" s="1"/>
  <c r="AQ90" i="2"/>
  <c r="AQ332" i="2"/>
  <c r="AQ409" i="2"/>
  <c r="AQ117" i="2"/>
  <c r="AQ378" i="2"/>
  <c r="AQ207" i="2"/>
  <c r="Q2" i="2"/>
  <c r="AI48" i="2"/>
  <c r="AJ48" i="2" s="1"/>
  <c r="I113" i="2"/>
  <c r="K259" i="2"/>
  <c r="L259" i="2" s="1"/>
  <c r="Q266" i="2"/>
  <c r="S316" i="2"/>
  <c r="T316" i="2" s="1"/>
  <c r="Q323" i="2"/>
  <c r="S351" i="2"/>
  <c r="T351" i="2" s="1"/>
  <c r="K357" i="2"/>
  <c r="L357" i="2" s="1"/>
  <c r="AI358" i="2"/>
  <c r="AJ358" i="2" s="1"/>
  <c r="K419" i="2"/>
  <c r="L419" i="2" s="1"/>
  <c r="AQ138" i="2"/>
  <c r="AQ105" i="2"/>
  <c r="Y4" i="2"/>
  <c r="AG18" i="2"/>
  <c r="AA34" i="2"/>
  <c r="AB34" i="2" s="1"/>
  <c r="AA40" i="2"/>
  <c r="AB40" i="2" s="1"/>
  <c r="Q189" i="2"/>
  <c r="Y202" i="2"/>
  <c r="AI216" i="2"/>
  <c r="AJ216" i="2" s="1"/>
  <c r="S244" i="2"/>
  <c r="T244" i="2" s="1"/>
  <c r="S248" i="2"/>
  <c r="T248" i="2" s="1"/>
  <c r="K261" i="2"/>
  <c r="L261" i="2" s="1"/>
  <c r="Y269" i="2"/>
  <c r="AQ431" i="2"/>
  <c r="AQ178" i="2"/>
  <c r="AQ73" i="2"/>
  <c r="AQ413" i="2"/>
  <c r="AQ193" i="2"/>
  <c r="AQ415" i="2"/>
  <c r="AQ244" i="2"/>
  <c r="AQ424" i="2"/>
  <c r="AA207" i="2"/>
  <c r="AB207" i="2" s="1"/>
  <c r="Q325" i="2"/>
  <c r="AQ368" i="2"/>
  <c r="AQ50" i="2"/>
  <c r="AQ316" i="2"/>
  <c r="AQ266" i="2"/>
  <c r="AQ300" i="2"/>
  <c r="AG327" i="2"/>
  <c r="AQ36" i="2"/>
  <c r="AQ62" i="2"/>
  <c r="AQ171" i="2"/>
  <c r="AQ321" i="2"/>
  <c r="AQ57" i="2"/>
  <c r="AQ234" i="2"/>
  <c r="AQ40" i="2"/>
  <c r="AQ421" i="2"/>
  <c r="Y127" i="2"/>
  <c r="I9" i="2"/>
  <c r="I15" i="2"/>
  <c r="AG21" i="2"/>
  <c r="I31" i="2"/>
  <c r="I37" i="2"/>
  <c r="I52" i="2"/>
  <c r="Q78" i="2"/>
  <c r="Q114" i="2"/>
  <c r="AG121" i="2"/>
  <c r="S130" i="2"/>
  <c r="T130" i="2" s="1"/>
  <c r="Y145" i="2"/>
  <c r="AG159" i="2"/>
  <c r="AI161" i="2"/>
  <c r="AJ161" i="2" s="1"/>
  <c r="S185" i="2"/>
  <c r="T185" i="2" s="1"/>
  <c r="AG197" i="2"/>
  <c r="Q199" i="2"/>
  <c r="S217" i="2"/>
  <c r="T217" i="2" s="1"/>
  <c r="I253" i="2"/>
  <c r="AI262" i="2"/>
  <c r="AJ262" i="2" s="1"/>
  <c r="Q264" i="2"/>
  <c r="I291" i="2"/>
  <c r="Y308" i="2"/>
  <c r="K310" i="2"/>
  <c r="L310" i="2" s="1"/>
  <c r="Y313" i="2"/>
  <c r="S324" i="2"/>
  <c r="T324" i="2" s="1"/>
  <c r="AA326" i="2"/>
  <c r="AB326" i="2" s="1"/>
  <c r="AI328" i="2"/>
  <c r="AJ328" i="2" s="1"/>
  <c r="AA339" i="2"/>
  <c r="AB339" i="2" s="1"/>
  <c r="K343" i="2"/>
  <c r="L343" i="2" s="1"/>
  <c r="Y348" i="2"/>
  <c r="AG357" i="2"/>
  <c r="I362" i="2"/>
  <c r="Q370" i="2"/>
  <c r="AG371" i="2"/>
  <c r="Y377" i="2"/>
  <c r="Q385" i="2"/>
  <c r="Q392" i="2"/>
  <c r="Q394" i="2"/>
  <c r="Q429" i="2"/>
  <c r="AQ202" i="2"/>
  <c r="AQ68" i="2"/>
  <c r="AQ371" i="2"/>
  <c r="AQ127" i="2"/>
  <c r="AQ255" i="2"/>
  <c r="AQ299" i="2"/>
  <c r="AQ46" i="2"/>
  <c r="AQ408" i="2"/>
  <c r="I369" i="2"/>
  <c r="AQ48" i="2"/>
  <c r="AQ283" i="2"/>
  <c r="AQ305" i="2"/>
  <c r="AQ52" i="2"/>
  <c r="AQ136" i="2"/>
  <c r="AQ106" i="2"/>
  <c r="AQ191" i="2"/>
  <c r="AQ31" i="2"/>
  <c r="AQ248" i="2"/>
  <c r="AQ182" i="2"/>
  <c r="AQ189" i="2"/>
  <c r="AQ180" i="2"/>
  <c r="AQ81" i="2"/>
  <c r="AQ124" i="2"/>
  <c r="AQ335" i="2"/>
  <c r="AQ245" i="2"/>
  <c r="K96" i="2"/>
  <c r="L96" i="2" s="1"/>
  <c r="Q133" i="2"/>
  <c r="I176" i="2"/>
  <c r="AI185" i="2"/>
  <c r="AJ185" i="2" s="1"/>
  <c r="AA201" i="2"/>
  <c r="AB201" i="2" s="1"/>
  <c r="Q210" i="2"/>
  <c r="Q243" i="2"/>
  <c r="S253" i="2"/>
  <c r="T253" i="2" s="1"/>
  <c r="S260" i="2"/>
  <c r="T260" i="2" s="1"/>
  <c r="Q267" i="2"/>
  <c r="I280" i="2"/>
  <c r="AG305" i="2"/>
  <c r="K312" i="2"/>
  <c r="L312" i="2" s="1"/>
  <c r="AA343" i="2"/>
  <c r="AB343" i="2" s="1"/>
  <c r="Y345" i="2"/>
  <c r="Y352" i="2"/>
  <c r="I355" i="2"/>
  <c r="Q358" i="2"/>
  <c r="S362" i="2"/>
  <c r="T362" i="2" s="1"/>
  <c r="I364" i="2"/>
  <c r="Q369" i="2"/>
  <c r="Y370" i="2"/>
  <c r="AQ158" i="2"/>
  <c r="AQ92" i="2"/>
  <c r="AQ13" i="2"/>
  <c r="AQ268" i="2"/>
  <c r="AQ336" i="2"/>
  <c r="AA46" i="2"/>
  <c r="AB46" i="2" s="1"/>
  <c r="I61" i="2"/>
  <c r="Y80" i="2"/>
  <c r="Q117" i="2"/>
  <c r="Q162" i="2"/>
  <c r="S194" i="2"/>
  <c r="T194" i="2" s="1"/>
  <c r="K6" i="2"/>
  <c r="L6" i="2" s="1"/>
  <c r="K20" i="2"/>
  <c r="L20" i="2" s="1"/>
  <c r="AA31" i="2"/>
  <c r="AB31" i="2" s="1"/>
  <c r="AA37" i="2"/>
  <c r="AB37" i="2" s="1"/>
  <c r="AA52" i="2"/>
  <c r="AB52" i="2" s="1"/>
  <c r="AI84" i="2"/>
  <c r="AJ84" i="2" s="1"/>
  <c r="Q122" i="2"/>
  <c r="Y124" i="2"/>
  <c r="I129" i="2"/>
  <c r="Q160" i="2"/>
  <c r="AA181" i="2"/>
  <c r="AB181" i="2" s="1"/>
  <c r="AA188" i="2"/>
  <c r="AB188" i="2" s="1"/>
  <c r="AI213" i="2"/>
  <c r="AJ213" i="2" s="1"/>
  <c r="Q247" i="2"/>
  <c r="AI258" i="2"/>
  <c r="AJ258" i="2" s="1"/>
  <c r="S270" i="2"/>
  <c r="T270" i="2" s="1"/>
  <c r="AA273" i="2"/>
  <c r="AB273" i="2" s="1"/>
  <c r="S284" i="2"/>
  <c r="T284" i="2" s="1"/>
  <c r="S288" i="2"/>
  <c r="T288" i="2" s="1"/>
  <c r="AG302" i="2"/>
  <c r="K325" i="2"/>
  <c r="L325" i="2" s="1"/>
  <c r="S349" i="2"/>
  <c r="T349" i="2" s="1"/>
  <c r="K351" i="2"/>
  <c r="L351" i="2" s="1"/>
  <c r="AI356" i="2"/>
  <c r="AJ356" i="2" s="1"/>
  <c r="Y396" i="2"/>
  <c r="I413" i="2"/>
  <c r="AQ398" i="2"/>
  <c r="AQ356" i="2"/>
  <c r="AQ228" i="2"/>
  <c r="AQ160" i="2"/>
  <c r="AQ209" i="2"/>
  <c r="AQ70" i="2"/>
  <c r="AA49" i="2"/>
  <c r="AB49" i="2" s="1"/>
  <c r="AG171" i="2"/>
  <c r="AI171" i="2"/>
  <c r="AJ171" i="2" s="1"/>
  <c r="Q66" i="2"/>
  <c r="Y109" i="2"/>
  <c r="AA109" i="2"/>
  <c r="AB109" i="2" s="1"/>
  <c r="Y68" i="2"/>
  <c r="I7" i="2"/>
  <c r="K143" i="2"/>
  <c r="L143" i="2" s="1"/>
  <c r="I143" i="2"/>
  <c r="K155" i="2"/>
  <c r="L155" i="2" s="1"/>
  <c r="I155" i="2"/>
  <c r="AA177" i="2"/>
  <c r="AB177" i="2" s="1"/>
  <c r="Y177" i="2"/>
  <c r="AA14" i="2"/>
  <c r="AB14" i="2" s="1"/>
  <c r="Q16" i="2"/>
  <c r="S16" i="2"/>
  <c r="T16" i="2" s="1"/>
  <c r="Q20" i="2"/>
  <c r="Q27" i="2"/>
  <c r="S27" i="2"/>
  <c r="T27" i="2" s="1"/>
  <c r="Y62" i="2"/>
  <c r="AG111" i="2"/>
  <c r="S123" i="2"/>
  <c r="T123" i="2" s="1"/>
  <c r="Q123" i="2"/>
  <c r="S132" i="2"/>
  <c r="T132" i="2" s="1"/>
  <c r="Q132" i="2"/>
  <c r="AI177" i="2"/>
  <c r="AJ177" i="2" s="1"/>
  <c r="AG177" i="2"/>
  <c r="S195" i="2"/>
  <c r="T195" i="2" s="1"/>
  <c r="Q195" i="2"/>
  <c r="K211" i="2"/>
  <c r="L211" i="2" s="1"/>
  <c r="I211" i="2"/>
  <c r="Q39" i="2"/>
  <c r="S39" i="2"/>
  <c r="T39" i="2" s="1"/>
  <c r="S54" i="2"/>
  <c r="T54" i="2" s="1"/>
  <c r="Q54" i="2"/>
  <c r="S91" i="2"/>
  <c r="T91" i="2" s="1"/>
  <c r="Q91" i="2"/>
  <c r="AA116" i="2"/>
  <c r="AB116" i="2" s="1"/>
  <c r="Y116" i="2"/>
  <c r="K147" i="2"/>
  <c r="L147" i="2" s="1"/>
  <c r="I147" i="2"/>
  <c r="AA163" i="2"/>
  <c r="AB163" i="2" s="1"/>
  <c r="Y163" i="2"/>
  <c r="Q175" i="2"/>
  <c r="S175" i="2"/>
  <c r="T175" i="2" s="1"/>
  <c r="K12" i="2"/>
  <c r="L12" i="2" s="1"/>
  <c r="I12" i="2"/>
  <c r="Y194" i="2"/>
  <c r="AA194" i="2"/>
  <c r="AB194" i="2" s="1"/>
  <c r="AI17" i="2"/>
  <c r="AJ17" i="2" s="1"/>
  <c r="AG92" i="2"/>
  <c r="S64" i="2"/>
  <c r="T64" i="2" s="1"/>
  <c r="K121" i="2"/>
  <c r="L121" i="2" s="1"/>
  <c r="I121" i="2"/>
  <c r="K139" i="2"/>
  <c r="L139" i="2" s="1"/>
  <c r="I139" i="2"/>
  <c r="K16" i="2"/>
  <c r="L16" i="2" s="1"/>
  <c r="S161" i="2"/>
  <c r="T161" i="2" s="1"/>
  <c r="Q161" i="2"/>
  <c r="Y20" i="2"/>
  <c r="Q48" i="2"/>
  <c r="AA67" i="2"/>
  <c r="AB67" i="2" s="1"/>
  <c r="Y67" i="2"/>
  <c r="S77" i="2"/>
  <c r="T77" i="2" s="1"/>
  <c r="Q77" i="2"/>
  <c r="Q100" i="2"/>
  <c r="S100" i="2"/>
  <c r="T100" i="2" s="1"/>
  <c r="Y108" i="2"/>
  <c r="AA108" i="2"/>
  <c r="AB108" i="2" s="1"/>
  <c r="AA168" i="2"/>
  <c r="AB168" i="2" s="1"/>
  <c r="Y168" i="2"/>
  <c r="Q45" i="2"/>
  <c r="S45" i="2"/>
  <c r="T45" i="2" s="1"/>
  <c r="S51" i="2"/>
  <c r="T51" i="2" s="1"/>
  <c r="Q51" i="2"/>
  <c r="S152" i="2"/>
  <c r="T152" i="2" s="1"/>
  <c r="Q152" i="2"/>
  <c r="AI160" i="2"/>
  <c r="AJ160" i="2" s="1"/>
  <c r="AG160" i="2"/>
  <c r="AG181" i="2"/>
  <c r="AI181" i="2"/>
  <c r="AJ181" i="2" s="1"/>
  <c r="I3" i="2"/>
  <c r="K3" i="2"/>
  <c r="L3" i="2" s="1"/>
  <c r="AA55" i="2"/>
  <c r="AB55" i="2" s="1"/>
  <c r="Q125" i="2"/>
  <c r="S125" i="2"/>
  <c r="T125" i="2" s="1"/>
  <c r="Y129" i="2"/>
  <c r="AA129" i="2"/>
  <c r="AB129" i="2" s="1"/>
  <c r="W24" i="2"/>
  <c r="AM24" i="2"/>
  <c r="AN24" i="2" s="1"/>
  <c r="Q33" i="2"/>
  <c r="S33" i="2"/>
  <c r="T33" i="2" s="1"/>
  <c r="Q62" i="2"/>
  <c r="Y113" i="2"/>
  <c r="AA113" i="2"/>
  <c r="AB113" i="2" s="1"/>
  <c r="AG8" i="2"/>
  <c r="AI8" i="2"/>
  <c r="AJ8" i="2" s="1"/>
  <c r="AA43" i="2"/>
  <c r="AB43" i="2" s="1"/>
  <c r="K170" i="2"/>
  <c r="L170" i="2" s="1"/>
  <c r="I170" i="2"/>
  <c r="Q13" i="2"/>
  <c r="S13" i="2"/>
  <c r="T13" i="2" s="1"/>
  <c r="Y25" i="2"/>
  <c r="AA25" i="2"/>
  <c r="AB25" i="2" s="1"/>
  <c r="Q42" i="2"/>
  <c r="S42" i="2"/>
  <c r="T42" i="2" s="1"/>
  <c r="S74" i="2"/>
  <c r="T74" i="2" s="1"/>
  <c r="Q74" i="2"/>
  <c r="Y77" i="2"/>
  <c r="AA77" i="2"/>
  <c r="AB77" i="2" s="1"/>
  <c r="AA110" i="2"/>
  <c r="AB110" i="2" s="1"/>
  <c r="Y110" i="2"/>
  <c r="Y147" i="2"/>
  <c r="AA147" i="2"/>
  <c r="AB147" i="2" s="1"/>
  <c r="K162" i="2"/>
  <c r="L162" i="2" s="1"/>
  <c r="I162" i="2"/>
  <c r="I201" i="2"/>
  <c r="K201" i="2"/>
  <c r="L201" i="2" s="1"/>
  <c r="Q4" i="2"/>
  <c r="S4" i="2"/>
  <c r="T4" i="2" s="1"/>
  <c r="K19" i="2"/>
  <c r="L19" i="2" s="1"/>
  <c r="I19" i="2"/>
  <c r="Q98" i="2"/>
  <c r="S98" i="2"/>
  <c r="T98" i="2" s="1"/>
  <c r="AI114" i="2"/>
  <c r="AJ114" i="2" s="1"/>
  <c r="AG114" i="2"/>
  <c r="Y13" i="2"/>
  <c r="S30" i="2"/>
  <c r="T30" i="2" s="1"/>
  <c r="Q30" i="2"/>
  <c r="AA89" i="2"/>
  <c r="AB89" i="2" s="1"/>
  <c r="Y89" i="2"/>
  <c r="I154" i="2"/>
  <c r="K154" i="2"/>
  <c r="L154" i="2" s="1"/>
  <c r="AG178" i="2"/>
  <c r="AI178" i="2"/>
  <c r="AJ178" i="2" s="1"/>
  <c r="Q183" i="2"/>
  <c r="S183" i="2"/>
  <c r="T183" i="2" s="1"/>
  <c r="AA120" i="2"/>
  <c r="AB120" i="2" s="1"/>
  <c r="Y120" i="2"/>
  <c r="Y19" i="2"/>
  <c r="AA19" i="2"/>
  <c r="AB19" i="2" s="1"/>
  <c r="Y81" i="2"/>
  <c r="AA81" i="2"/>
  <c r="AB81" i="2" s="1"/>
  <c r="Y23" i="2"/>
  <c r="AA23" i="2"/>
  <c r="AB23" i="2" s="1"/>
  <c r="Q142" i="2"/>
  <c r="S142" i="2"/>
  <c r="T142" i="2" s="1"/>
  <c r="Q158" i="2"/>
  <c r="S158" i="2"/>
  <c r="T158" i="2" s="1"/>
  <c r="Y2" i="2"/>
  <c r="AG57" i="2"/>
  <c r="AI57" i="2"/>
  <c r="AJ57" i="2" s="1"/>
  <c r="Q94" i="2"/>
  <c r="AI117" i="2"/>
  <c r="AJ117" i="2" s="1"/>
  <c r="AG117" i="2"/>
  <c r="I146" i="2"/>
  <c r="K146" i="2"/>
  <c r="L146" i="2" s="1"/>
  <c r="Y176" i="2"/>
  <c r="AA176" i="2"/>
  <c r="AB176" i="2" s="1"/>
  <c r="AG217" i="2"/>
  <c r="AI217" i="2"/>
  <c r="AJ217" i="2" s="1"/>
  <c r="Q188" i="2"/>
  <c r="S188" i="2"/>
  <c r="T188" i="2" s="1"/>
  <c r="I366" i="2"/>
  <c r="K366" i="2"/>
  <c r="L366" i="2" s="1"/>
  <c r="AG91" i="2"/>
  <c r="W101" i="2"/>
  <c r="AA101" i="2" s="1"/>
  <c r="AB101" i="2" s="1"/>
  <c r="AM101" i="2"/>
  <c r="AN101" i="2" s="1"/>
  <c r="AQ101" i="2" s="1"/>
  <c r="AI104" i="2"/>
  <c r="AJ104" i="2" s="1"/>
  <c r="AG119" i="2"/>
  <c r="I127" i="2"/>
  <c r="Q141" i="2"/>
  <c r="AG156" i="2"/>
  <c r="Q164" i="2"/>
  <c r="AG165" i="2"/>
  <c r="Q179" i="2"/>
  <c r="AG180" i="2"/>
  <c r="Q182" i="2"/>
  <c r="K186" i="2"/>
  <c r="L186" i="2" s="1"/>
  <c r="Q219" i="2"/>
  <c r="K221" i="2"/>
  <c r="L221" i="2" s="1"/>
  <c r="AI256" i="2"/>
  <c r="AJ256" i="2" s="1"/>
  <c r="AG256" i="2"/>
  <c r="S290" i="2"/>
  <c r="T290" i="2" s="1"/>
  <c r="I313" i="2"/>
  <c r="K313" i="2"/>
  <c r="L313" i="2" s="1"/>
  <c r="AG324" i="2"/>
  <c r="AI324" i="2"/>
  <c r="AJ324" i="2" s="1"/>
  <c r="K359" i="2"/>
  <c r="L359" i="2" s="1"/>
  <c r="I359" i="2"/>
  <c r="S361" i="2"/>
  <c r="T361" i="2" s="1"/>
  <c r="Q361" i="2"/>
  <c r="Y256" i="2"/>
  <c r="AA256" i="2"/>
  <c r="AB256" i="2" s="1"/>
  <c r="AI260" i="2"/>
  <c r="AJ260" i="2" s="1"/>
  <c r="AG260" i="2"/>
  <c r="AI309" i="2"/>
  <c r="AJ309" i="2" s="1"/>
  <c r="AG309" i="2"/>
  <c r="AA397" i="2"/>
  <c r="AB397" i="2" s="1"/>
  <c r="Y397" i="2"/>
  <c r="I18" i="2"/>
  <c r="AG28" i="2"/>
  <c r="AG31" i="2"/>
  <c r="AG34" i="2"/>
  <c r="AG37" i="2"/>
  <c r="AG40" i="2"/>
  <c r="AG43" i="2"/>
  <c r="AG46" i="2"/>
  <c r="AG49" i="2"/>
  <c r="AG52" i="2"/>
  <c r="AG55" i="2"/>
  <c r="Y75" i="2"/>
  <c r="S80" i="2"/>
  <c r="T80" i="2" s="1"/>
  <c r="S88" i="2"/>
  <c r="T88" i="2" s="1"/>
  <c r="I95" i="2"/>
  <c r="Y98" i="2"/>
  <c r="Y107" i="2"/>
  <c r="Y112" i="2"/>
  <c r="Y115" i="2"/>
  <c r="Q121" i="2"/>
  <c r="AA122" i="2"/>
  <c r="AB122" i="2" s="1"/>
  <c r="Y128" i="2"/>
  <c r="AA132" i="2"/>
  <c r="AB132" i="2" s="1"/>
  <c r="Q145" i="2"/>
  <c r="AA155" i="2"/>
  <c r="AB155" i="2" s="1"/>
  <c r="Y158" i="2"/>
  <c r="I160" i="2"/>
  <c r="AG167" i="2"/>
  <c r="AG176" i="2"/>
  <c r="K178" i="2"/>
  <c r="L178" i="2" s="1"/>
  <c r="AA184" i="2"/>
  <c r="AB184" i="2" s="1"/>
  <c r="AG196" i="2"/>
  <c r="Q198" i="2"/>
  <c r="Y208" i="2"/>
  <c r="Q233" i="2"/>
  <c r="AA246" i="2"/>
  <c r="AB246" i="2" s="1"/>
  <c r="Y246" i="2"/>
  <c r="K287" i="2"/>
  <c r="L287" i="2" s="1"/>
  <c r="I287" i="2"/>
  <c r="AA316" i="2"/>
  <c r="AB316" i="2" s="1"/>
  <c r="S318" i="2"/>
  <c r="T318" i="2" s="1"/>
  <c r="Q318" i="2"/>
  <c r="S343" i="2"/>
  <c r="T343" i="2" s="1"/>
  <c r="Q343" i="2"/>
  <c r="AI353" i="2"/>
  <c r="AJ353" i="2" s="1"/>
  <c r="AG353" i="2"/>
  <c r="S359" i="2"/>
  <c r="T359" i="2" s="1"/>
  <c r="Q359" i="2"/>
  <c r="AI367" i="2"/>
  <c r="AJ367" i="2" s="1"/>
  <c r="Y374" i="2"/>
  <c r="AA374" i="2"/>
  <c r="AB374" i="2" s="1"/>
  <c r="K398" i="2"/>
  <c r="L398" i="2" s="1"/>
  <c r="I398" i="2"/>
  <c r="Y426" i="2"/>
  <c r="AA426" i="2"/>
  <c r="AB426" i="2" s="1"/>
  <c r="AG430" i="2"/>
  <c r="AI430" i="2"/>
  <c r="AJ430" i="2" s="1"/>
  <c r="S6" i="2"/>
  <c r="T6" i="2" s="1"/>
  <c r="AG64" i="2"/>
  <c r="Q70" i="2"/>
  <c r="AI81" i="2"/>
  <c r="AJ81" i="2" s="1"/>
  <c r="AA85" i="2"/>
  <c r="AB85" i="2" s="1"/>
  <c r="Y90" i="2"/>
  <c r="AI93" i="2"/>
  <c r="AJ93" i="2" s="1"/>
  <c r="I97" i="2"/>
  <c r="AA100" i="2"/>
  <c r="AB100" i="2" s="1"/>
  <c r="AG113" i="2"/>
  <c r="Q118" i="2"/>
  <c r="I124" i="2"/>
  <c r="I131" i="2"/>
  <c r="Y152" i="2"/>
  <c r="Y164" i="2"/>
  <c r="S169" i="2"/>
  <c r="T169" i="2" s="1"/>
  <c r="AA170" i="2"/>
  <c r="AB170" i="2" s="1"/>
  <c r="K172" i="2"/>
  <c r="L172" i="2" s="1"/>
  <c r="Y175" i="2"/>
  <c r="AA186" i="2"/>
  <c r="AB186" i="2" s="1"/>
  <c r="Y186" i="2"/>
  <c r="Y190" i="2"/>
  <c r="Y195" i="2"/>
  <c r="K206" i="2"/>
  <c r="L206" i="2" s="1"/>
  <c r="I206" i="2"/>
  <c r="K251" i="2"/>
  <c r="L251" i="2" s="1"/>
  <c r="I251" i="2"/>
  <c r="AA259" i="2"/>
  <c r="AB259" i="2" s="1"/>
  <c r="AI264" i="2"/>
  <c r="AJ264" i="2" s="1"/>
  <c r="AA267" i="2"/>
  <c r="AB267" i="2" s="1"/>
  <c r="Y267" i="2"/>
  <c r="S329" i="2"/>
  <c r="T329" i="2" s="1"/>
  <c r="Q329" i="2"/>
  <c r="Y359" i="2"/>
  <c r="AA359" i="2"/>
  <c r="AB359" i="2" s="1"/>
  <c r="AG372" i="2"/>
  <c r="AI372" i="2"/>
  <c r="AJ372" i="2" s="1"/>
  <c r="AA385" i="2"/>
  <c r="AB385" i="2" s="1"/>
  <c r="AI390" i="2"/>
  <c r="AJ390" i="2" s="1"/>
  <c r="AG390" i="2"/>
  <c r="Q9" i="2"/>
  <c r="Y16" i="2"/>
  <c r="I21" i="2"/>
  <c r="AA22" i="2"/>
  <c r="AB22" i="2" s="1"/>
  <c r="I24" i="2"/>
  <c r="I58" i="2"/>
  <c r="Q61" i="2"/>
  <c r="AG66" i="2"/>
  <c r="Y71" i="2"/>
  <c r="Y74" i="2"/>
  <c r="I79" i="2"/>
  <c r="AG83" i="2"/>
  <c r="AG108" i="2"/>
  <c r="AG112" i="2"/>
  <c r="AG115" i="2"/>
  <c r="I117" i="2"/>
  <c r="AG122" i="2"/>
  <c r="AG158" i="2"/>
  <c r="Y161" i="2"/>
  <c r="AA179" i="2"/>
  <c r="AB179" i="2" s="1"/>
  <c r="I213" i="2"/>
  <c r="AI259" i="2"/>
  <c r="AJ259" i="2" s="1"/>
  <c r="AG259" i="2"/>
  <c r="AG263" i="2"/>
  <c r="K265" i="2"/>
  <c r="L265" i="2" s="1"/>
  <c r="I265" i="2"/>
  <c r="AA281" i="2"/>
  <c r="AB281" i="2" s="1"/>
  <c r="Y283" i="2"/>
  <c r="K292" i="2"/>
  <c r="L292" i="2" s="1"/>
  <c r="I292" i="2"/>
  <c r="S310" i="2"/>
  <c r="T310" i="2" s="1"/>
  <c r="AI348" i="2"/>
  <c r="AJ348" i="2" s="1"/>
  <c r="AG348" i="2"/>
  <c r="Q354" i="2"/>
  <c r="S354" i="2"/>
  <c r="T354" i="2" s="1"/>
  <c r="AI306" i="2"/>
  <c r="AJ306" i="2" s="1"/>
  <c r="AG306" i="2"/>
  <c r="S348" i="2"/>
  <c r="T348" i="2" s="1"/>
  <c r="Q348" i="2"/>
  <c r="S430" i="2"/>
  <c r="T430" i="2" s="1"/>
  <c r="Q430" i="2"/>
  <c r="AI10" i="2"/>
  <c r="AJ10" i="2" s="1"/>
  <c r="S15" i="2"/>
  <c r="T15" i="2" s="1"/>
  <c r="Q69" i="2"/>
  <c r="AM123" i="2"/>
  <c r="AN123" i="2" s="1"/>
  <c r="AG195" i="2"/>
  <c r="AI195" i="2"/>
  <c r="AJ195" i="2" s="1"/>
  <c r="Q255" i="2"/>
  <c r="S255" i="2"/>
  <c r="T255" i="2" s="1"/>
  <c r="K277" i="2"/>
  <c r="L277" i="2" s="1"/>
  <c r="I277" i="2"/>
  <c r="S285" i="2"/>
  <c r="T285" i="2" s="1"/>
  <c r="Q285" i="2"/>
  <c r="Y287" i="2"/>
  <c r="AA299" i="2"/>
  <c r="AB299" i="2" s="1"/>
  <c r="S315" i="2"/>
  <c r="T315" i="2" s="1"/>
  <c r="Q315" i="2"/>
  <c r="AI343" i="2"/>
  <c r="AJ343" i="2" s="1"/>
  <c r="AG343" i="2"/>
  <c r="K347" i="2"/>
  <c r="L347" i="2" s="1"/>
  <c r="I347" i="2"/>
  <c r="AA354" i="2"/>
  <c r="AB354" i="2" s="1"/>
  <c r="Y354" i="2"/>
  <c r="K365" i="2"/>
  <c r="L365" i="2" s="1"/>
  <c r="I365" i="2"/>
  <c r="AA369" i="2"/>
  <c r="AB369" i="2" s="1"/>
  <c r="Y369" i="2"/>
  <c r="Y376" i="2"/>
  <c r="S391" i="2"/>
  <c r="T391" i="2" s="1"/>
  <c r="Q391" i="2"/>
  <c r="S414" i="2"/>
  <c r="T414" i="2" s="1"/>
  <c r="AA421" i="2"/>
  <c r="AB421" i="2" s="1"/>
  <c r="Y421" i="2"/>
  <c r="AI214" i="2"/>
  <c r="AJ214" i="2" s="1"/>
  <c r="AG214" i="2"/>
  <c r="S303" i="2"/>
  <c r="T303" i="2" s="1"/>
  <c r="Q303" i="2"/>
  <c r="AA325" i="2"/>
  <c r="AB325" i="2" s="1"/>
  <c r="Y325" i="2"/>
  <c r="Q352" i="2"/>
  <c r="Q416" i="2"/>
  <c r="S416" i="2"/>
  <c r="T416" i="2" s="1"/>
  <c r="K224" i="2"/>
  <c r="L224" i="2" s="1"/>
  <c r="I224" i="2"/>
  <c r="K284" i="2"/>
  <c r="L284" i="2" s="1"/>
  <c r="I284" i="2"/>
  <c r="AI301" i="2"/>
  <c r="AJ301" i="2" s="1"/>
  <c r="AG301" i="2"/>
  <c r="S312" i="2"/>
  <c r="T312" i="2" s="1"/>
  <c r="Q312" i="2"/>
  <c r="AG325" i="2"/>
  <c r="AI325" i="2"/>
  <c r="AJ325" i="2" s="1"/>
  <c r="I360" i="2"/>
  <c r="K360" i="2"/>
  <c r="L360" i="2" s="1"/>
  <c r="S409" i="2"/>
  <c r="T409" i="2" s="1"/>
  <c r="Q409" i="2"/>
  <c r="Q418" i="2"/>
  <c r="S418" i="2"/>
  <c r="T418" i="2" s="1"/>
  <c r="AA425" i="2"/>
  <c r="AB425" i="2" s="1"/>
  <c r="Y425" i="2"/>
  <c r="Y203" i="2"/>
  <c r="Y210" i="2"/>
  <c r="AI218" i="2"/>
  <c r="AJ218" i="2" s="1"/>
  <c r="Y220" i="2"/>
  <c r="Q239" i="2"/>
  <c r="I244" i="2"/>
  <c r="AI255" i="2"/>
  <c r="AJ255" i="2" s="1"/>
  <c r="AG261" i="2"/>
  <c r="AI261" i="2"/>
  <c r="AJ261" i="2" s="1"/>
  <c r="Y265" i="2"/>
  <c r="AA265" i="2"/>
  <c r="AB265" i="2" s="1"/>
  <c r="I279" i="2"/>
  <c r="K279" i="2"/>
  <c r="L279" i="2" s="1"/>
  <c r="K326" i="2"/>
  <c r="L326" i="2" s="1"/>
  <c r="I326" i="2"/>
  <c r="AI347" i="2"/>
  <c r="AJ347" i="2" s="1"/>
  <c r="AG347" i="2"/>
  <c r="K404" i="2"/>
  <c r="L404" i="2" s="1"/>
  <c r="I404" i="2"/>
  <c r="AM420" i="2"/>
  <c r="AN420" i="2" s="1"/>
  <c r="O420" i="2"/>
  <c r="S420" i="2" s="1"/>
  <c r="T420" i="2" s="1"/>
  <c r="AA429" i="2"/>
  <c r="AB429" i="2" s="1"/>
  <c r="Y429" i="2"/>
  <c r="Y117" i="2"/>
  <c r="Q119" i="2"/>
  <c r="K122" i="2"/>
  <c r="L122" i="2" s="1"/>
  <c r="Y126" i="2"/>
  <c r="Q129" i="2"/>
  <c r="Y130" i="2"/>
  <c r="I142" i="2"/>
  <c r="Q150" i="2"/>
  <c r="Q156" i="2"/>
  <c r="I158" i="2"/>
  <c r="Q165" i="2"/>
  <c r="AG166" i="2"/>
  <c r="AA171" i="2"/>
  <c r="AB171" i="2" s="1"/>
  <c r="Q176" i="2"/>
  <c r="Y180" i="2"/>
  <c r="Y189" i="2"/>
  <c r="S196" i="2"/>
  <c r="T196" i="2" s="1"/>
  <c r="Q202" i="2"/>
  <c r="S234" i="2"/>
  <c r="T234" i="2" s="1"/>
  <c r="Q234" i="2"/>
  <c r="S274" i="2"/>
  <c r="T274" i="2" s="1"/>
  <c r="Y277" i="2"/>
  <c r="K297" i="2"/>
  <c r="L297" i="2" s="1"/>
  <c r="AG307" i="2"/>
  <c r="Y312" i="2"/>
  <c r="S320" i="2"/>
  <c r="T320" i="2" s="1"/>
  <c r="Q320" i="2"/>
  <c r="K322" i="2"/>
  <c r="L322" i="2" s="1"/>
  <c r="I322" i="2"/>
  <c r="AI332" i="2"/>
  <c r="AJ332" i="2" s="1"/>
  <c r="Q344" i="2"/>
  <c r="S344" i="2"/>
  <c r="T344" i="2" s="1"/>
  <c r="Q380" i="2"/>
  <c r="S411" i="2"/>
  <c r="T411" i="2" s="1"/>
  <c r="S422" i="2"/>
  <c r="T422" i="2" s="1"/>
  <c r="Q422" i="2"/>
  <c r="AA79" i="2"/>
  <c r="AB79" i="2" s="1"/>
  <c r="K93" i="2"/>
  <c r="L93" i="2" s="1"/>
  <c r="AA94" i="2"/>
  <c r="AB94" i="2" s="1"/>
  <c r="AG102" i="2"/>
  <c r="AG105" i="2"/>
  <c r="K132" i="2"/>
  <c r="L132" i="2" s="1"/>
  <c r="Q136" i="2"/>
  <c r="G167" i="2"/>
  <c r="K167" i="2" s="1"/>
  <c r="L167" i="2" s="1"/>
  <c r="AM167" i="2"/>
  <c r="AN167" i="2" s="1"/>
  <c r="K175" i="2"/>
  <c r="L175" i="2" s="1"/>
  <c r="I179" i="2"/>
  <c r="AI187" i="2"/>
  <c r="AJ187" i="2" s="1"/>
  <c r="Q205" i="2"/>
  <c r="AA215" i="2"/>
  <c r="AB215" i="2" s="1"/>
  <c r="Y215" i="2"/>
  <c r="AI303" i="2"/>
  <c r="AJ303" i="2" s="1"/>
  <c r="AG303" i="2"/>
  <c r="AA360" i="2"/>
  <c r="AB360" i="2" s="1"/>
  <c r="Y360" i="2"/>
  <c r="S377" i="2"/>
  <c r="T377" i="2" s="1"/>
  <c r="Q377" i="2"/>
  <c r="Y386" i="2"/>
  <c r="AA386" i="2"/>
  <c r="AB386" i="2" s="1"/>
  <c r="Q314" i="2"/>
  <c r="S314" i="2"/>
  <c r="T314" i="2" s="1"/>
  <c r="AA320" i="2"/>
  <c r="AB320" i="2" s="1"/>
  <c r="AI342" i="2"/>
  <c r="AJ342" i="2" s="1"/>
  <c r="AG342" i="2"/>
  <c r="I350" i="2"/>
  <c r="K353" i="2"/>
  <c r="L353" i="2" s="1"/>
  <c r="I353" i="2"/>
  <c r="AA362" i="2"/>
  <c r="AB362" i="2" s="1"/>
  <c r="Y362" i="2"/>
  <c r="Q367" i="2"/>
  <c r="K390" i="2"/>
  <c r="L390" i="2" s="1"/>
  <c r="I390" i="2"/>
  <c r="Q384" i="2"/>
  <c r="Q386" i="2"/>
  <c r="AI388" i="2"/>
  <c r="AJ388" i="2" s="1"/>
  <c r="AG393" i="2"/>
  <c r="I395" i="2"/>
  <c r="I402" i="2"/>
  <c r="I415" i="2"/>
  <c r="I418" i="2"/>
  <c r="AI422" i="2"/>
  <c r="AJ422" i="2" s="1"/>
  <c r="I433" i="2"/>
  <c r="K264" i="2"/>
  <c r="L264" i="2" s="1"/>
  <c r="S276" i="2"/>
  <c r="T276" i="2" s="1"/>
  <c r="Q286" i="2"/>
  <c r="Q289" i="2"/>
  <c r="Q295" i="2"/>
  <c r="AG300" i="2"/>
  <c r="AA305" i="2"/>
  <c r="AB305" i="2" s="1"/>
  <c r="Q319" i="2"/>
  <c r="S321" i="2"/>
  <c r="T321" i="2" s="1"/>
  <c r="AA333" i="2"/>
  <c r="AB333" i="2" s="1"/>
  <c r="AG338" i="2"/>
  <c r="AA346" i="2"/>
  <c r="AB346" i="2" s="1"/>
  <c r="AG368" i="2"/>
  <c r="AI370" i="2"/>
  <c r="AJ370" i="2" s="1"/>
  <c r="Y372" i="2"/>
  <c r="I374" i="2"/>
  <c r="AG387" i="2"/>
  <c r="I405" i="2"/>
  <c r="I408" i="2"/>
  <c r="Q419" i="2"/>
  <c r="AI426" i="2"/>
  <c r="AJ426" i="2" s="1"/>
  <c r="G431" i="2"/>
  <c r="Q193" i="2"/>
  <c r="I228" i="2"/>
  <c r="Q251" i="2"/>
  <c r="I323" i="2"/>
  <c r="S327" i="2"/>
  <c r="T327" i="2" s="1"/>
  <c r="Y332" i="2"/>
  <c r="AI341" i="2"/>
  <c r="AJ341" i="2" s="1"/>
  <c r="I411" i="2"/>
  <c r="AG421" i="2"/>
  <c r="AG429" i="2"/>
  <c r="K432" i="2"/>
  <c r="L432" i="2" s="1"/>
  <c r="S382" i="2"/>
  <c r="T382" i="2" s="1"/>
  <c r="AA389" i="2"/>
  <c r="AB389" i="2" s="1"/>
  <c r="O387" i="2"/>
  <c r="Q387" i="2" s="1"/>
  <c r="AM387" i="2"/>
  <c r="AN387" i="2" s="1"/>
  <c r="Q322" i="2"/>
  <c r="AG323" i="2"/>
  <c r="AA329" i="2"/>
  <c r="AB329" i="2" s="1"/>
  <c r="AG349" i="2"/>
  <c r="S353" i="2"/>
  <c r="T353" i="2" s="1"/>
  <c r="AI360" i="2"/>
  <c r="AJ360" i="2" s="1"/>
  <c r="AI364" i="2"/>
  <c r="AJ364" i="2" s="1"/>
  <c r="Y393" i="2"/>
  <c r="I406" i="2"/>
  <c r="AA430" i="2"/>
  <c r="AB430" i="2" s="1"/>
  <c r="AI24" i="2"/>
  <c r="AJ24" i="2" s="1"/>
  <c r="AG24" i="2"/>
  <c r="K185" i="2"/>
  <c r="L185" i="2" s="1"/>
  <c r="I185" i="2"/>
  <c r="AA88" i="2"/>
  <c r="AB88" i="2" s="1"/>
  <c r="S7" i="2"/>
  <c r="T7" i="2" s="1"/>
  <c r="I125" i="2"/>
  <c r="K67" i="2"/>
  <c r="L67" i="2" s="1"/>
  <c r="I67" i="2"/>
  <c r="Y87" i="2"/>
  <c r="AA95" i="2"/>
  <c r="AB95" i="2" s="1"/>
  <c r="Y95" i="2"/>
  <c r="AA104" i="2"/>
  <c r="AB104" i="2" s="1"/>
  <c r="Y104" i="2"/>
  <c r="AI183" i="2"/>
  <c r="AJ183" i="2" s="1"/>
  <c r="AA193" i="2"/>
  <c r="AB193" i="2" s="1"/>
  <c r="Y193" i="2"/>
  <c r="S204" i="2"/>
  <c r="T204" i="2" s="1"/>
  <c r="Q204" i="2"/>
  <c r="S375" i="2"/>
  <c r="T375" i="2" s="1"/>
  <c r="AG13" i="2"/>
  <c r="AG30" i="2"/>
  <c r="AG42" i="2"/>
  <c r="AG54" i="2"/>
  <c r="AI90" i="2"/>
  <c r="AJ90" i="2" s="1"/>
  <c r="AI110" i="2"/>
  <c r="AJ110" i="2" s="1"/>
  <c r="AG110" i="2"/>
  <c r="AA121" i="2"/>
  <c r="AB121" i="2" s="1"/>
  <c r="Y121" i="2"/>
  <c r="AA119" i="2"/>
  <c r="AB119" i="2" s="1"/>
  <c r="Y119" i="2"/>
  <c r="AG27" i="2"/>
  <c r="Q126" i="2"/>
  <c r="I138" i="2"/>
  <c r="K138" i="2"/>
  <c r="L138" i="2" s="1"/>
  <c r="AI39" i="2"/>
  <c r="AJ39" i="2" s="1"/>
  <c r="AI23" i="2"/>
  <c r="AJ23" i="2" s="1"/>
  <c r="AG23" i="2"/>
  <c r="Q83" i="2"/>
  <c r="S83" i="2"/>
  <c r="T83" i="2" s="1"/>
  <c r="K91" i="2"/>
  <c r="L91" i="2" s="1"/>
  <c r="I91" i="2"/>
  <c r="AI101" i="2"/>
  <c r="AJ101" i="2" s="1"/>
  <c r="AG101" i="2"/>
  <c r="Q178" i="2"/>
  <c r="S178" i="2"/>
  <c r="T178" i="2" s="1"/>
  <c r="I203" i="2"/>
  <c r="K203" i="2"/>
  <c r="L203" i="2" s="1"/>
  <c r="K57" i="2"/>
  <c r="L57" i="2" s="1"/>
  <c r="I57" i="2"/>
  <c r="AI20" i="2"/>
  <c r="AJ20" i="2" s="1"/>
  <c r="AA65" i="2"/>
  <c r="AB65" i="2" s="1"/>
  <c r="AI2" i="2"/>
  <c r="AJ2" i="2" s="1"/>
  <c r="Q140" i="2"/>
  <c r="S140" i="2"/>
  <c r="T140" i="2" s="1"/>
  <c r="K151" i="2"/>
  <c r="L151" i="2" s="1"/>
  <c r="I151" i="2"/>
  <c r="Q18" i="2"/>
  <c r="K10" i="2"/>
  <c r="L10" i="2" s="1"/>
  <c r="Y5" i="2"/>
  <c r="AG22" i="2"/>
  <c r="AG33" i="2"/>
  <c r="AG45" i="2"/>
  <c r="Y64" i="2"/>
  <c r="I82" i="2"/>
  <c r="Q85" i="2"/>
  <c r="Y97" i="2"/>
  <c r="AA97" i="2"/>
  <c r="AB97" i="2" s="1"/>
  <c r="K115" i="2"/>
  <c r="L115" i="2" s="1"/>
  <c r="I115" i="2"/>
  <c r="I148" i="2"/>
  <c r="K148" i="2"/>
  <c r="L148" i="2" s="1"/>
  <c r="S151" i="2"/>
  <c r="T151" i="2" s="1"/>
  <c r="Q151" i="2"/>
  <c r="I167" i="2"/>
  <c r="AG174" i="2"/>
  <c r="Q177" i="2"/>
  <c r="S177" i="2"/>
  <c r="T177" i="2" s="1"/>
  <c r="I180" i="2"/>
  <c r="K180" i="2"/>
  <c r="L180" i="2" s="1"/>
  <c r="Y153" i="2"/>
  <c r="AA153" i="2"/>
  <c r="AB153" i="2" s="1"/>
  <c r="AA105" i="2"/>
  <c r="AB105" i="2" s="1"/>
  <c r="Y105" i="2"/>
  <c r="Y111" i="2"/>
  <c r="Y197" i="2"/>
  <c r="AA197" i="2"/>
  <c r="AB197" i="2" s="1"/>
  <c r="S272" i="2"/>
  <c r="T272" i="2" s="1"/>
  <c r="Q272" i="2"/>
  <c r="I118" i="2"/>
  <c r="I135" i="2"/>
  <c r="K133" i="2"/>
  <c r="L133" i="2" s="1"/>
  <c r="I145" i="2"/>
  <c r="K145" i="2"/>
  <c r="L145" i="2" s="1"/>
  <c r="S63" i="2"/>
  <c r="T63" i="2" s="1"/>
  <c r="Q63" i="2"/>
  <c r="AA199" i="2"/>
  <c r="AB199" i="2" s="1"/>
  <c r="Y199" i="2"/>
  <c r="AG215" i="2"/>
  <c r="AI215" i="2"/>
  <c r="AJ215" i="2" s="1"/>
  <c r="S143" i="2"/>
  <c r="T143" i="2" s="1"/>
  <c r="Q143" i="2"/>
  <c r="K11" i="2"/>
  <c r="L11" i="2" s="1"/>
  <c r="AA169" i="2"/>
  <c r="AB169" i="2" s="1"/>
  <c r="Y169" i="2"/>
  <c r="AA106" i="2"/>
  <c r="AB106" i="2" s="1"/>
  <c r="Y106" i="2"/>
  <c r="S148" i="2"/>
  <c r="T148" i="2" s="1"/>
  <c r="Q148" i="2"/>
  <c r="K216" i="2"/>
  <c r="L216" i="2" s="1"/>
  <c r="I216" i="2"/>
  <c r="AG4" i="2"/>
  <c r="AI116" i="2"/>
  <c r="AJ116" i="2" s="1"/>
  <c r="AG51" i="2"/>
  <c r="K80" i="2"/>
  <c r="L80" i="2" s="1"/>
  <c r="I80" i="2"/>
  <c r="Q84" i="2"/>
  <c r="K134" i="2"/>
  <c r="L134" i="2" s="1"/>
  <c r="Q168" i="2"/>
  <c r="S168" i="2"/>
  <c r="T168" i="2" s="1"/>
  <c r="AA6" i="2"/>
  <c r="AB6" i="2" s="1"/>
  <c r="K2" i="2"/>
  <c r="L2" i="2" s="1"/>
  <c r="AI11" i="2"/>
  <c r="AJ11" i="2" s="1"/>
  <c r="AA15" i="2"/>
  <c r="AB15" i="2" s="1"/>
  <c r="AG25" i="2"/>
  <c r="AG99" i="2"/>
  <c r="AI99" i="2"/>
  <c r="AJ99" i="2" s="1"/>
  <c r="S157" i="2"/>
  <c r="T157" i="2" s="1"/>
  <c r="Y198" i="2"/>
  <c r="AA198" i="2"/>
  <c r="AB198" i="2" s="1"/>
  <c r="AG189" i="2"/>
  <c r="AI189" i="2"/>
  <c r="AJ189" i="2" s="1"/>
  <c r="I81" i="2"/>
  <c r="K81" i="2"/>
  <c r="L81" i="2" s="1"/>
  <c r="Y173" i="2"/>
  <c r="AA173" i="2"/>
  <c r="AB173" i="2" s="1"/>
  <c r="K181" i="2"/>
  <c r="L181" i="2" s="1"/>
  <c r="I4" i="2"/>
  <c r="K23" i="2"/>
  <c r="L23" i="2" s="1"/>
  <c r="I23" i="2"/>
  <c r="I36" i="2"/>
  <c r="Q58" i="2"/>
  <c r="AG98" i="2"/>
  <c r="AG109" i="2"/>
  <c r="S167" i="2"/>
  <c r="T167" i="2" s="1"/>
  <c r="Q167" i="2"/>
  <c r="S181" i="2"/>
  <c r="T181" i="2" s="1"/>
  <c r="Q181" i="2"/>
  <c r="AA192" i="2"/>
  <c r="AB192" i="2" s="1"/>
  <c r="Y371" i="2"/>
  <c r="AA371" i="2"/>
  <c r="AB371" i="2" s="1"/>
  <c r="K30" i="2"/>
  <c r="L30" i="2" s="1"/>
  <c r="Y59" i="2"/>
  <c r="Y61" i="2"/>
  <c r="AG63" i="2"/>
  <c r="I66" i="2"/>
  <c r="S75" i="2"/>
  <c r="T75" i="2" s="1"/>
  <c r="Q75" i="2"/>
  <c r="S81" i="2"/>
  <c r="T81" i="2" s="1"/>
  <c r="Q81" i="2"/>
  <c r="AG85" i="2"/>
  <c r="AI86" i="2"/>
  <c r="AJ86" i="2" s="1"/>
  <c r="I89" i="2"/>
  <c r="I90" i="2"/>
  <c r="K90" i="2"/>
  <c r="L90" i="2" s="1"/>
  <c r="S92" i="2"/>
  <c r="T92" i="2" s="1"/>
  <c r="I100" i="2"/>
  <c r="K112" i="2"/>
  <c r="L112" i="2" s="1"/>
  <c r="I112" i="2"/>
  <c r="I114" i="2"/>
  <c r="K123" i="2"/>
  <c r="L123" i="2" s="1"/>
  <c r="AG173" i="2"/>
  <c r="AI173" i="2"/>
  <c r="AJ173" i="2" s="1"/>
  <c r="Q180" i="2"/>
  <c r="S180" i="2"/>
  <c r="T180" i="2" s="1"/>
  <c r="AG182" i="2"/>
  <c r="AI182" i="2"/>
  <c r="AJ182" i="2" s="1"/>
  <c r="AA191" i="2"/>
  <c r="AB191" i="2" s="1"/>
  <c r="AG193" i="2"/>
  <c r="I218" i="2"/>
  <c r="K218" i="2"/>
  <c r="L218" i="2" s="1"/>
  <c r="AI194" i="2"/>
  <c r="AJ194" i="2" s="1"/>
  <c r="AG194" i="2"/>
  <c r="AA420" i="2"/>
  <c r="AB420" i="2" s="1"/>
  <c r="Y420" i="2"/>
  <c r="I48" i="2"/>
  <c r="AA84" i="2"/>
  <c r="AB84" i="2" s="1"/>
  <c r="Y84" i="2"/>
  <c r="Q138" i="2"/>
  <c r="S138" i="2"/>
  <c r="T138" i="2" s="1"/>
  <c r="Q147" i="2"/>
  <c r="K22" i="2"/>
  <c r="L22" i="2" s="1"/>
  <c r="K51" i="2"/>
  <c r="L51" i="2" s="1"/>
  <c r="AG7" i="2"/>
  <c r="Q12" i="2"/>
  <c r="AA18" i="2"/>
  <c r="AB18" i="2" s="1"/>
  <c r="Q21" i="2"/>
  <c r="K25" i="2"/>
  <c r="L25" i="2" s="1"/>
  <c r="AG62" i="2"/>
  <c r="Q67" i="2"/>
  <c r="AA83" i="2"/>
  <c r="AB83" i="2" s="1"/>
  <c r="AA93" i="2"/>
  <c r="AB93" i="2" s="1"/>
  <c r="Y93" i="2"/>
  <c r="AG96" i="2"/>
  <c r="AI96" i="2"/>
  <c r="AJ96" i="2" s="1"/>
  <c r="Y103" i="2"/>
  <c r="S115" i="2"/>
  <c r="T115" i="2" s="1"/>
  <c r="S116" i="2"/>
  <c r="T116" i="2" s="1"/>
  <c r="Q116" i="2"/>
  <c r="Y118" i="2"/>
  <c r="K128" i="2"/>
  <c r="L128" i="2" s="1"/>
  <c r="I144" i="2"/>
  <c r="S154" i="2"/>
  <c r="T154" i="2" s="1"/>
  <c r="Q154" i="2"/>
  <c r="Y156" i="2"/>
  <c r="AA156" i="2"/>
  <c r="AB156" i="2" s="1"/>
  <c r="AG163" i="2"/>
  <c r="I165" i="2"/>
  <c r="Y172" i="2"/>
  <c r="AA172" i="2"/>
  <c r="AB172" i="2" s="1"/>
  <c r="AG192" i="2"/>
  <c r="AI192" i="2"/>
  <c r="AJ192" i="2" s="1"/>
  <c r="S201" i="2"/>
  <c r="T201" i="2" s="1"/>
  <c r="Q201" i="2"/>
  <c r="Q207" i="2"/>
  <c r="S207" i="2"/>
  <c r="T207" i="2" s="1"/>
  <c r="K210" i="2"/>
  <c r="L210" i="2" s="1"/>
  <c r="I217" i="2"/>
  <c r="Q221" i="2"/>
  <c r="Q236" i="2"/>
  <c r="S236" i="2"/>
  <c r="T236" i="2" s="1"/>
  <c r="K282" i="2"/>
  <c r="L282" i="2" s="1"/>
  <c r="I282" i="2"/>
  <c r="Y311" i="2"/>
  <c r="Q326" i="2"/>
  <c r="S326" i="2"/>
  <c r="T326" i="2" s="1"/>
  <c r="AA157" i="2"/>
  <c r="AB157" i="2" s="1"/>
  <c r="Y157" i="2"/>
  <c r="Q374" i="2"/>
  <c r="S10" i="2"/>
  <c r="T10" i="2" s="1"/>
  <c r="Y17" i="2"/>
  <c r="I39" i="2"/>
  <c r="AG87" i="2"/>
  <c r="AI87" i="2"/>
  <c r="AJ87" i="2" s="1"/>
  <c r="Q93" i="2"/>
  <c r="Y96" i="2"/>
  <c r="I171" i="2"/>
  <c r="K33" i="2"/>
  <c r="L33" i="2" s="1"/>
  <c r="K45" i="2"/>
  <c r="L45" i="2" s="1"/>
  <c r="K5" i="2"/>
  <c r="L5" i="2" s="1"/>
  <c r="AA9" i="2"/>
  <c r="AB9" i="2" s="1"/>
  <c r="Q57" i="2"/>
  <c r="Y60" i="2"/>
  <c r="S73" i="2"/>
  <c r="T73" i="2" s="1"/>
  <c r="S3" i="2"/>
  <c r="T3" i="2" s="1"/>
  <c r="AI16" i="2"/>
  <c r="AJ16" i="2" s="1"/>
  <c r="S22" i="2"/>
  <c r="T22" i="2" s="1"/>
  <c r="Q22" i="2"/>
  <c r="Q24" i="2"/>
  <c r="Q26" i="2"/>
  <c r="Q29" i="2"/>
  <c r="Q32" i="2"/>
  <c r="Q35" i="2"/>
  <c r="Q38" i="2"/>
  <c r="Q41" i="2"/>
  <c r="Q44" i="2"/>
  <c r="Q47" i="2"/>
  <c r="Q50" i="2"/>
  <c r="Q53" i="2"/>
  <c r="Q56" i="2"/>
  <c r="I64" i="2"/>
  <c r="Q71" i="2"/>
  <c r="Q72" i="2"/>
  <c r="AA82" i="2"/>
  <c r="AB82" i="2" s="1"/>
  <c r="S90" i="2"/>
  <c r="T90" i="2" s="1"/>
  <c r="Q90" i="2"/>
  <c r="AG94" i="2"/>
  <c r="AI95" i="2"/>
  <c r="AJ95" i="2" s="1"/>
  <c r="I98" i="2"/>
  <c r="I99" i="2"/>
  <c r="K99" i="2"/>
  <c r="L99" i="2" s="1"/>
  <c r="S124" i="2"/>
  <c r="T124" i="2" s="1"/>
  <c r="I137" i="2"/>
  <c r="I141" i="2"/>
  <c r="Q146" i="2"/>
  <c r="K153" i="2"/>
  <c r="L153" i="2" s="1"/>
  <c r="AI162" i="2"/>
  <c r="AJ162" i="2" s="1"/>
  <c r="Q166" i="2"/>
  <c r="AI188" i="2"/>
  <c r="AJ188" i="2" s="1"/>
  <c r="AG188" i="2"/>
  <c r="AA310" i="2"/>
  <c r="AB310" i="2" s="1"/>
  <c r="Y310" i="2"/>
  <c r="Y8" i="2"/>
  <c r="AI14" i="2"/>
  <c r="AJ14" i="2" s="1"/>
  <c r="I27" i="2"/>
  <c r="I54" i="2"/>
  <c r="AG120" i="2"/>
  <c r="AI199" i="2"/>
  <c r="AJ199" i="2" s="1"/>
  <c r="AG199" i="2"/>
  <c r="I207" i="2"/>
  <c r="Y323" i="2"/>
  <c r="AA57" i="2"/>
  <c r="AB57" i="2" s="1"/>
  <c r="Y57" i="2"/>
  <c r="AI60" i="2"/>
  <c r="AJ60" i="2" s="1"/>
  <c r="AG60" i="2"/>
  <c r="AG118" i="2"/>
  <c r="AI118" i="2"/>
  <c r="AJ118" i="2" s="1"/>
  <c r="Q144" i="2"/>
  <c r="S144" i="2"/>
  <c r="T144" i="2" s="1"/>
  <c r="Y154" i="2"/>
  <c r="AA154" i="2"/>
  <c r="AB154" i="2" s="1"/>
  <c r="AG172" i="2"/>
  <c r="AI172" i="2"/>
  <c r="AJ172" i="2" s="1"/>
  <c r="Q214" i="2"/>
  <c r="S214" i="2"/>
  <c r="T214" i="2" s="1"/>
  <c r="S273" i="2"/>
  <c r="T273" i="2" s="1"/>
  <c r="Q273" i="2"/>
  <c r="K288" i="2"/>
  <c r="L288" i="2" s="1"/>
  <c r="I288" i="2"/>
  <c r="AA353" i="2"/>
  <c r="AB353" i="2" s="1"/>
  <c r="Y353" i="2"/>
  <c r="Q203" i="2"/>
  <c r="S203" i="2"/>
  <c r="T203" i="2" s="1"/>
  <c r="I42" i="2"/>
  <c r="K13" i="2"/>
  <c r="L13" i="2" s="1"/>
  <c r="K14" i="2"/>
  <c r="L14" i="2" s="1"/>
  <c r="AG58" i="2"/>
  <c r="AI59" i="2"/>
  <c r="AJ59" i="2" s="1"/>
  <c r="I62" i="2"/>
  <c r="Q65" i="2"/>
  <c r="Y69" i="2"/>
  <c r="Y76" i="2"/>
  <c r="I85" i="2"/>
  <c r="AA91" i="2"/>
  <c r="AB91" i="2" s="1"/>
  <c r="S99" i="2"/>
  <c r="T99" i="2" s="1"/>
  <c r="Q99" i="2"/>
  <c r="Q113" i="2"/>
  <c r="I136" i="2"/>
  <c r="K136" i="2"/>
  <c r="L136" i="2" s="1"/>
  <c r="K140" i="2"/>
  <c r="L140" i="2" s="1"/>
  <c r="I152" i="2"/>
  <c r="K152" i="2"/>
  <c r="L152" i="2" s="1"/>
  <c r="Q153" i="2"/>
  <c r="K164" i="2"/>
  <c r="L164" i="2" s="1"/>
  <c r="K169" i="2"/>
  <c r="L169" i="2" s="1"/>
  <c r="Y174" i="2"/>
  <c r="AG184" i="2"/>
  <c r="AI184" i="2"/>
  <c r="AJ184" i="2" s="1"/>
  <c r="Y187" i="2"/>
  <c r="K204" i="2"/>
  <c r="L204" i="2" s="1"/>
  <c r="I204" i="2"/>
  <c r="Q220" i="2"/>
  <c r="S220" i="2"/>
  <c r="T220" i="2" s="1"/>
  <c r="AA255" i="2"/>
  <c r="AB255" i="2" s="1"/>
  <c r="S208" i="2"/>
  <c r="T208" i="2" s="1"/>
  <c r="Q208" i="2"/>
  <c r="I245" i="2"/>
  <c r="K245" i="2"/>
  <c r="L245" i="2" s="1"/>
  <c r="AI5" i="2"/>
  <c r="AJ5" i="2" s="1"/>
  <c r="S19" i="2"/>
  <c r="T19" i="2" s="1"/>
  <c r="AA3" i="2"/>
  <c r="AB3" i="2" s="1"/>
  <c r="K8" i="2"/>
  <c r="L8" i="2" s="1"/>
  <c r="AA12" i="2"/>
  <c r="AB12" i="2" s="1"/>
  <c r="K17" i="2"/>
  <c r="L17" i="2" s="1"/>
  <c r="AA21" i="2"/>
  <c r="AB21" i="2" s="1"/>
  <c r="AA24" i="2"/>
  <c r="AB24" i="2" s="1"/>
  <c r="Y24" i="2"/>
  <c r="AA56" i="2"/>
  <c r="AB56" i="2" s="1"/>
  <c r="K63" i="2"/>
  <c r="L63" i="2" s="1"/>
  <c r="AA66" i="2"/>
  <c r="AB66" i="2" s="1"/>
  <c r="Y66" i="2"/>
  <c r="Y70" i="2"/>
  <c r="Y72" i="2"/>
  <c r="Y78" i="2"/>
  <c r="Y114" i="2"/>
  <c r="K119" i="2"/>
  <c r="L119" i="2" s="1"/>
  <c r="I119" i="2"/>
  <c r="AA123" i="2"/>
  <c r="AB123" i="2" s="1"/>
  <c r="Y123" i="2"/>
  <c r="S127" i="2"/>
  <c r="T127" i="2" s="1"/>
  <c r="Q127" i="2"/>
  <c r="Y131" i="2"/>
  <c r="Q149" i="2"/>
  <c r="Q159" i="2"/>
  <c r="I163" i="2"/>
  <c r="K166" i="2"/>
  <c r="L166" i="2" s="1"/>
  <c r="I166" i="2"/>
  <c r="K220" i="2"/>
  <c r="L220" i="2" s="1"/>
  <c r="I220" i="2"/>
  <c r="Q240" i="2"/>
  <c r="S240" i="2"/>
  <c r="T240" i="2" s="1"/>
  <c r="AA322" i="2"/>
  <c r="AB322" i="2" s="1"/>
  <c r="Y322" i="2"/>
  <c r="Q211" i="2"/>
  <c r="S211" i="2"/>
  <c r="T211" i="2" s="1"/>
  <c r="Y221" i="2"/>
  <c r="AA221" i="2"/>
  <c r="AB221" i="2" s="1"/>
  <c r="K231" i="2"/>
  <c r="L231" i="2" s="1"/>
  <c r="I231" i="2"/>
  <c r="Y309" i="2"/>
  <c r="AA309" i="2"/>
  <c r="AB309" i="2" s="1"/>
  <c r="Y268" i="2"/>
  <c r="AA268" i="2"/>
  <c r="AB268" i="2" s="1"/>
  <c r="K345" i="2"/>
  <c r="L345" i="2" s="1"/>
  <c r="I345" i="2"/>
  <c r="K120" i="2"/>
  <c r="L120" i="2" s="1"/>
  <c r="I120" i="2"/>
  <c r="K174" i="2"/>
  <c r="L174" i="2" s="1"/>
  <c r="I174" i="2"/>
  <c r="AA204" i="2"/>
  <c r="AB204" i="2" s="1"/>
  <c r="Y204" i="2"/>
  <c r="S209" i="2"/>
  <c r="T209" i="2" s="1"/>
  <c r="Q209" i="2"/>
  <c r="AA330" i="2"/>
  <c r="AB330" i="2" s="1"/>
  <c r="Y330" i="2"/>
  <c r="S345" i="2"/>
  <c r="T345" i="2" s="1"/>
  <c r="Q345" i="2"/>
  <c r="Q25" i="2"/>
  <c r="I26" i="2"/>
  <c r="AG26" i="2"/>
  <c r="Y27" i="2"/>
  <c r="Q28" i="2"/>
  <c r="I29" i="2"/>
  <c r="AG29" i="2"/>
  <c r="Y30" i="2"/>
  <c r="Q31" i="2"/>
  <c r="I32" i="2"/>
  <c r="AG32" i="2"/>
  <c r="Y33" i="2"/>
  <c r="Q34" i="2"/>
  <c r="I35" i="2"/>
  <c r="AG35" i="2"/>
  <c r="Y36" i="2"/>
  <c r="Q37" i="2"/>
  <c r="I38" i="2"/>
  <c r="AG38" i="2"/>
  <c r="Y39" i="2"/>
  <c r="Q40" i="2"/>
  <c r="I41" i="2"/>
  <c r="AG41" i="2"/>
  <c r="Y42" i="2"/>
  <c r="Q43" i="2"/>
  <c r="I44" i="2"/>
  <c r="AG44" i="2"/>
  <c r="Y45" i="2"/>
  <c r="Q46" i="2"/>
  <c r="I47" i="2"/>
  <c r="AG47" i="2"/>
  <c r="Y48" i="2"/>
  <c r="Q49" i="2"/>
  <c r="I50" i="2"/>
  <c r="AG50" i="2"/>
  <c r="Y51" i="2"/>
  <c r="Q52" i="2"/>
  <c r="I53" i="2"/>
  <c r="AG53" i="2"/>
  <c r="Y54" i="2"/>
  <c r="Q55" i="2"/>
  <c r="I56" i="2"/>
  <c r="Q59" i="2"/>
  <c r="AG61" i="2"/>
  <c r="I65" i="2"/>
  <c r="AG79" i="2"/>
  <c r="I83" i="2"/>
  <c r="S86" i="2"/>
  <c r="T86" i="2" s="1"/>
  <c r="AG88" i="2"/>
  <c r="I92" i="2"/>
  <c r="S95" i="2"/>
  <c r="T95" i="2" s="1"/>
  <c r="AG97" i="2"/>
  <c r="Y125" i="2"/>
  <c r="Q135" i="2"/>
  <c r="S137" i="2"/>
  <c r="T137" i="2" s="1"/>
  <c r="Y146" i="2"/>
  <c r="Y148" i="2"/>
  <c r="AA149" i="2"/>
  <c r="AB149" i="2" s="1"/>
  <c r="Y150" i="2"/>
  <c r="AA159" i="2"/>
  <c r="AB159" i="2" s="1"/>
  <c r="AA160" i="2"/>
  <c r="AB160" i="2" s="1"/>
  <c r="Y162" i="2"/>
  <c r="Y165" i="2"/>
  <c r="Y167" i="2"/>
  <c r="AA167" i="2"/>
  <c r="AB167" i="2" s="1"/>
  <c r="AG170" i="2"/>
  <c r="AA185" i="2"/>
  <c r="AB185" i="2" s="1"/>
  <c r="AG212" i="2"/>
  <c r="AI212" i="2"/>
  <c r="AJ212" i="2" s="1"/>
  <c r="I214" i="2"/>
  <c r="K289" i="2"/>
  <c r="L289" i="2" s="1"/>
  <c r="I289" i="2"/>
  <c r="Q293" i="2"/>
  <c r="AA253" i="2"/>
  <c r="AB253" i="2" s="1"/>
  <c r="Y253" i="2"/>
  <c r="AA327" i="2"/>
  <c r="AB327" i="2" s="1"/>
  <c r="Y327" i="2"/>
  <c r="K157" i="2"/>
  <c r="L157" i="2" s="1"/>
  <c r="I157" i="2"/>
  <c r="AG175" i="2"/>
  <c r="AI175" i="2"/>
  <c r="AJ175" i="2" s="1"/>
  <c r="S218" i="2"/>
  <c r="T218" i="2" s="1"/>
  <c r="Q218" i="2"/>
  <c r="K283" i="2"/>
  <c r="L283" i="2" s="1"/>
  <c r="I283" i="2"/>
  <c r="AA340" i="2"/>
  <c r="AB340" i="2" s="1"/>
  <c r="Y340" i="2"/>
  <c r="AA302" i="2"/>
  <c r="AB302" i="2" s="1"/>
  <c r="Y302" i="2"/>
  <c r="AG337" i="2"/>
  <c r="AI337" i="2"/>
  <c r="AJ337" i="2" s="1"/>
  <c r="S368" i="2"/>
  <c r="T368" i="2" s="1"/>
  <c r="Q368" i="2"/>
  <c r="Q171" i="2"/>
  <c r="S171" i="2"/>
  <c r="T171" i="2" s="1"/>
  <c r="Q184" i="2"/>
  <c r="K187" i="2"/>
  <c r="L187" i="2" s="1"/>
  <c r="I188" i="2"/>
  <c r="Y205" i="2"/>
  <c r="S215" i="2"/>
  <c r="T215" i="2" s="1"/>
  <c r="Q216" i="2"/>
  <c r="AA219" i="2"/>
  <c r="AB219" i="2" s="1"/>
  <c r="I226" i="2"/>
  <c r="Y254" i="2"/>
  <c r="I317" i="2"/>
  <c r="K222" i="2"/>
  <c r="L222" i="2" s="1"/>
  <c r="I222" i="2"/>
  <c r="AA285" i="2"/>
  <c r="AB285" i="2" s="1"/>
  <c r="Y285" i="2"/>
  <c r="Y300" i="2"/>
  <c r="AG336" i="2"/>
  <c r="AG179" i="2"/>
  <c r="AA182" i="2"/>
  <c r="AB182" i="2" s="1"/>
  <c r="Y183" i="2"/>
  <c r="S186" i="2"/>
  <c r="T186" i="2" s="1"/>
  <c r="Q191" i="2"/>
  <c r="Q197" i="2"/>
  <c r="I202" i="2"/>
  <c r="Y212" i="2"/>
  <c r="AA213" i="2"/>
  <c r="AB213" i="2" s="1"/>
  <c r="I225" i="2"/>
  <c r="K225" i="2"/>
  <c r="L225" i="2" s="1"/>
  <c r="Q241" i="2"/>
  <c r="Y257" i="2"/>
  <c r="Y284" i="2"/>
  <c r="Q173" i="2"/>
  <c r="S174" i="2"/>
  <c r="T174" i="2" s="1"/>
  <c r="K177" i="2"/>
  <c r="L177" i="2" s="1"/>
  <c r="S187" i="2"/>
  <c r="T187" i="2" s="1"/>
  <c r="S190" i="2"/>
  <c r="T190" i="2" s="1"/>
  <c r="Q192" i="2"/>
  <c r="AA216" i="2"/>
  <c r="AB216" i="2" s="1"/>
  <c r="AG219" i="2"/>
  <c r="S237" i="2"/>
  <c r="T237" i="2" s="1"/>
  <c r="Q237" i="2"/>
  <c r="K252" i="2"/>
  <c r="L252" i="2" s="1"/>
  <c r="Y301" i="2"/>
  <c r="AA301" i="2"/>
  <c r="AB301" i="2" s="1"/>
  <c r="I316" i="2"/>
  <c r="K316" i="2"/>
  <c r="L316" i="2" s="1"/>
  <c r="S330" i="2"/>
  <c r="T330" i="2" s="1"/>
  <c r="K349" i="2"/>
  <c r="L349" i="2" s="1"/>
  <c r="I349" i="2"/>
  <c r="S428" i="2"/>
  <c r="T428" i="2" s="1"/>
  <c r="Q428" i="2"/>
  <c r="AA247" i="2"/>
  <c r="AB247" i="2" s="1"/>
  <c r="Y247" i="2"/>
  <c r="S297" i="2"/>
  <c r="T297" i="2" s="1"/>
  <c r="Q297" i="2"/>
  <c r="I249" i="2"/>
  <c r="K255" i="2"/>
  <c r="L255" i="2" s="1"/>
  <c r="I255" i="2"/>
  <c r="I256" i="2"/>
  <c r="S287" i="2"/>
  <c r="T287" i="2" s="1"/>
  <c r="Q287" i="2"/>
  <c r="I315" i="2"/>
  <c r="AG221" i="2"/>
  <c r="AI221" i="2"/>
  <c r="AJ221" i="2" s="1"/>
  <c r="I223" i="2"/>
  <c r="I230" i="2"/>
  <c r="Q238" i="2"/>
  <c r="Q245" i="2"/>
  <c r="S246" i="2"/>
  <c r="T246" i="2" s="1"/>
  <c r="I250" i="2"/>
  <c r="AA271" i="2"/>
  <c r="AB271" i="2" s="1"/>
  <c r="Y271" i="2"/>
  <c r="I314" i="2"/>
  <c r="Y321" i="2"/>
  <c r="AI333" i="2"/>
  <c r="AJ333" i="2" s="1"/>
  <c r="AG333" i="2"/>
  <c r="I401" i="2"/>
  <c r="AA251" i="2"/>
  <c r="AB251" i="2" s="1"/>
  <c r="I254" i="2"/>
  <c r="K254" i="2"/>
  <c r="L254" i="2" s="1"/>
  <c r="I281" i="2"/>
  <c r="Q296" i="2"/>
  <c r="AG299" i="2"/>
  <c r="S304" i="2"/>
  <c r="T304" i="2" s="1"/>
  <c r="Q328" i="2"/>
  <c r="S250" i="2"/>
  <c r="T250" i="2" s="1"/>
  <c r="Q250" i="2"/>
  <c r="S393" i="2"/>
  <c r="T393" i="2" s="1"/>
  <c r="Q393" i="2"/>
  <c r="K200" i="2"/>
  <c r="L200" i="2" s="1"/>
  <c r="I200" i="2"/>
  <c r="K248" i="2"/>
  <c r="L248" i="2" s="1"/>
  <c r="Y250" i="2"/>
  <c r="AA250" i="2"/>
  <c r="AB250" i="2" s="1"/>
  <c r="Y270" i="2"/>
  <c r="S281" i="2"/>
  <c r="T281" i="2" s="1"/>
  <c r="Q281" i="2"/>
  <c r="S294" i="2"/>
  <c r="T294" i="2" s="1"/>
  <c r="Q302" i="2"/>
  <c r="AA328" i="2"/>
  <c r="AB328" i="2" s="1"/>
  <c r="Y328" i="2"/>
  <c r="Y331" i="2"/>
  <c r="K397" i="2"/>
  <c r="L397" i="2" s="1"/>
  <c r="I397" i="2"/>
  <c r="S378" i="2"/>
  <c r="T378" i="2" s="1"/>
  <c r="Q378" i="2"/>
  <c r="AA428" i="2"/>
  <c r="AB428" i="2" s="1"/>
  <c r="Y428" i="2"/>
  <c r="AA324" i="2"/>
  <c r="AB324" i="2" s="1"/>
  <c r="Y324" i="2"/>
  <c r="AA358" i="2"/>
  <c r="AB358" i="2" s="1"/>
  <c r="Y358" i="2"/>
  <c r="Y272" i="2"/>
  <c r="Q275" i="2"/>
  <c r="I278" i="2"/>
  <c r="Y280" i="2"/>
  <c r="Q282" i="2"/>
  <c r="Y286" i="2"/>
  <c r="Q298" i="2"/>
  <c r="Y304" i="2"/>
  <c r="Q306" i="2"/>
  <c r="Q307" i="2"/>
  <c r="Q317" i="2"/>
  <c r="AI321" i="2"/>
  <c r="AJ321" i="2" s="1"/>
  <c r="AG322" i="2"/>
  <c r="AI331" i="2"/>
  <c r="AJ331" i="2" s="1"/>
  <c r="Y341" i="2"/>
  <c r="Y344" i="2"/>
  <c r="Q347" i="2"/>
  <c r="AA349" i="2"/>
  <c r="AB349" i="2" s="1"/>
  <c r="Y349" i="2"/>
  <c r="AG352" i="2"/>
  <c r="AG361" i="2"/>
  <c r="AA367" i="2"/>
  <c r="AB367" i="2" s="1"/>
  <c r="Y367" i="2"/>
  <c r="Q397" i="2"/>
  <c r="K410" i="2"/>
  <c r="L410" i="2" s="1"/>
  <c r="Q427" i="2"/>
  <c r="AG428" i="2"/>
  <c r="AI326" i="2"/>
  <c r="AJ326" i="2" s="1"/>
  <c r="AG326" i="2"/>
  <c r="AA373" i="2"/>
  <c r="AB373" i="2" s="1"/>
  <c r="Y373" i="2"/>
  <c r="S396" i="2"/>
  <c r="T396" i="2" s="1"/>
  <c r="Q396" i="2"/>
  <c r="S252" i="2"/>
  <c r="T252" i="2" s="1"/>
  <c r="S308" i="2"/>
  <c r="T308" i="2" s="1"/>
  <c r="Y314" i="2"/>
  <c r="AG329" i="2"/>
  <c r="AA347" i="2"/>
  <c r="AB347" i="2" s="1"/>
  <c r="Y347" i="2"/>
  <c r="Q363" i="2"/>
  <c r="I409" i="2"/>
  <c r="AA317" i="2"/>
  <c r="AB317" i="2" s="1"/>
  <c r="Y317" i="2"/>
  <c r="AI339" i="2"/>
  <c r="AJ339" i="2" s="1"/>
  <c r="AG339" i="2"/>
  <c r="AA390" i="2"/>
  <c r="AB390" i="2" s="1"/>
  <c r="Y390" i="2"/>
  <c r="K394" i="2"/>
  <c r="L394" i="2" s="1"/>
  <c r="I394" i="2"/>
  <c r="Q268" i="2"/>
  <c r="Y276" i="2"/>
  <c r="Q278" i="2"/>
  <c r="Y282" i="2"/>
  <c r="I286" i="2"/>
  <c r="I294" i="2"/>
  <c r="S300" i="2"/>
  <c r="T300" i="2" s="1"/>
  <c r="Q309" i="2"/>
  <c r="I324" i="2"/>
  <c r="I327" i="2"/>
  <c r="I328" i="2"/>
  <c r="K328" i="2"/>
  <c r="L328" i="2" s="1"/>
  <c r="I330" i="2"/>
  <c r="K331" i="2"/>
  <c r="L331" i="2" s="1"/>
  <c r="AA335" i="2"/>
  <c r="AB335" i="2" s="1"/>
  <c r="Y335" i="2"/>
  <c r="AG345" i="2"/>
  <c r="K352" i="2"/>
  <c r="L352" i="2" s="1"/>
  <c r="I352" i="2"/>
  <c r="K361" i="2"/>
  <c r="L361" i="2" s="1"/>
  <c r="I361" i="2"/>
  <c r="Q376" i="2"/>
  <c r="S376" i="2"/>
  <c r="T376" i="2" s="1"/>
  <c r="AA355" i="2"/>
  <c r="AB355" i="2" s="1"/>
  <c r="Y355" i="2"/>
  <c r="K370" i="2"/>
  <c r="L370" i="2" s="1"/>
  <c r="I370" i="2"/>
  <c r="Q379" i="2"/>
  <c r="K387" i="2"/>
  <c r="L387" i="2" s="1"/>
  <c r="AG389" i="2"/>
  <c r="AA392" i="2"/>
  <c r="AB392" i="2" s="1"/>
  <c r="Y392" i="2"/>
  <c r="AA395" i="2"/>
  <c r="AB395" i="2" s="1"/>
  <c r="Y395" i="2"/>
  <c r="K412" i="2"/>
  <c r="L412" i="2" s="1"/>
  <c r="I412" i="2"/>
  <c r="S424" i="2"/>
  <c r="T424" i="2" s="1"/>
  <c r="Q424" i="2"/>
  <c r="I358" i="2"/>
  <c r="Y364" i="2"/>
  <c r="I367" i="2"/>
  <c r="I372" i="2"/>
  <c r="I389" i="2"/>
  <c r="S412" i="2"/>
  <c r="T412" i="2" s="1"/>
  <c r="Q412" i="2"/>
  <c r="Q417" i="2"/>
  <c r="AA424" i="2"/>
  <c r="AB424" i="2" s="1"/>
  <c r="Y424" i="2"/>
  <c r="AG354" i="2"/>
  <c r="Q357" i="2"/>
  <c r="AG363" i="2"/>
  <c r="Q366" i="2"/>
  <c r="K373" i="2"/>
  <c r="L373" i="2" s="1"/>
  <c r="AI391" i="2"/>
  <c r="AJ391" i="2" s="1"/>
  <c r="AG392" i="2"/>
  <c r="AI394" i="2"/>
  <c r="AJ394" i="2" s="1"/>
  <c r="AG394" i="2"/>
  <c r="AG395" i="2"/>
  <c r="I399" i="2"/>
  <c r="I403" i="2"/>
  <c r="I407" i="2"/>
  <c r="K416" i="2"/>
  <c r="L416" i="2" s="1"/>
  <c r="I416" i="2"/>
  <c r="I354" i="2"/>
  <c r="Y356" i="2"/>
  <c r="I363" i="2"/>
  <c r="Y365" i="2"/>
  <c r="Q371" i="2"/>
  <c r="AG375" i="2"/>
  <c r="AA380" i="2"/>
  <c r="AB380" i="2" s="1"/>
  <c r="Y381" i="2"/>
  <c r="Y382" i="2"/>
  <c r="Y383" i="2"/>
  <c r="Q388" i="2"/>
  <c r="AG424" i="2"/>
  <c r="Q331" i="2"/>
  <c r="S372" i="2"/>
  <c r="T372" i="2" s="1"/>
  <c r="K391" i="2"/>
  <c r="L391" i="2" s="1"/>
  <c r="AG397" i="2"/>
  <c r="Q413" i="2"/>
  <c r="I417" i="2"/>
  <c r="AG423" i="2"/>
  <c r="AG427" i="2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2" i="1"/>
  <c r="S387" i="2" l="1"/>
  <c r="T387" i="2" s="1"/>
  <c r="AQ167" i="2"/>
  <c r="AQ420" i="2"/>
  <c r="AQ123" i="2"/>
  <c r="AQ24" i="2"/>
  <c r="AQ387" i="2"/>
  <c r="Q420" i="2"/>
  <c r="Y101" i="2"/>
  <c r="I431" i="2"/>
  <c r="K431" i="2"/>
  <c r="L431" i="2" s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3" i="1"/>
  <c r="AI4" i="1"/>
  <c r="AI5" i="1"/>
  <c r="AI6" i="1"/>
  <c r="AI7" i="1"/>
  <c r="AI8" i="1"/>
  <c r="AI9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11" i="1"/>
  <c r="AE212" i="1"/>
  <c r="AE213" i="1"/>
  <c r="AE214" i="1"/>
  <c r="AE215" i="1"/>
  <c r="AE216" i="1"/>
  <c r="AE217" i="1"/>
  <c r="AE218" i="1"/>
  <c r="AE219" i="1"/>
  <c r="AE220" i="1"/>
  <c r="AE221" i="1"/>
  <c r="AE255" i="1"/>
  <c r="AE256" i="1"/>
  <c r="AE257" i="1"/>
  <c r="AE258" i="1"/>
  <c r="AE259" i="1"/>
  <c r="AE260" i="1"/>
  <c r="AE261" i="1"/>
  <c r="AE262" i="1"/>
  <c r="AE263" i="1"/>
  <c r="AE264" i="1"/>
  <c r="AE265" i="1"/>
  <c r="AE299" i="1"/>
  <c r="AE300" i="1"/>
  <c r="AE301" i="1"/>
  <c r="AE302" i="1"/>
  <c r="AE303" i="1"/>
  <c r="AE304" i="1"/>
  <c r="AE305" i="1"/>
  <c r="AE306" i="1"/>
  <c r="AE307" i="1"/>
  <c r="AE308" i="1"/>
  <c r="AE309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87" i="1"/>
  <c r="AE388" i="1"/>
  <c r="AE389" i="1"/>
  <c r="AE390" i="1"/>
  <c r="AE391" i="1"/>
  <c r="AE392" i="1"/>
  <c r="AE393" i="1"/>
  <c r="AE394" i="1"/>
  <c r="AE395" i="1"/>
  <c r="AE396" i="1"/>
  <c r="AE397" i="1"/>
  <c r="AE420" i="1"/>
  <c r="AE421" i="1"/>
  <c r="AE422" i="1"/>
  <c r="AE423" i="1"/>
  <c r="AE424" i="1"/>
  <c r="AE425" i="1"/>
  <c r="AE426" i="1"/>
  <c r="AE427" i="1"/>
  <c r="AE428" i="1"/>
  <c r="AE429" i="1"/>
  <c r="AE430" i="1"/>
  <c r="AE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420" i="1"/>
  <c r="W421" i="1"/>
  <c r="W422" i="1"/>
  <c r="W423" i="1"/>
  <c r="W424" i="1"/>
  <c r="W425" i="1"/>
  <c r="W426" i="1"/>
  <c r="W427" i="1"/>
  <c r="W428" i="1"/>
  <c r="W429" i="1"/>
  <c r="W430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2" i="1"/>
  <c r="K38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2" i="1"/>
  <c r="G432" i="1"/>
  <c r="I432" i="1" s="1"/>
  <c r="G433" i="1"/>
  <c r="I433" i="1" s="1"/>
  <c r="F431" i="1"/>
  <c r="G431" i="1" s="1"/>
  <c r="I43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2" i="1"/>
  <c r="N420" i="1" l="1"/>
  <c r="N387" i="1" l="1"/>
  <c r="F167" i="1" l="1"/>
  <c r="V101" i="1" l="1"/>
  <c r="AD24" i="1" l="1"/>
  <c r="V24" i="1"/>
  <c r="AD123" i="1" l="1"/>
  <c r="V123" i="1"/>
  <c r="N123" i="1"/>
  <c r="F123" i="1"/>
  <c r="U255" i="1" l="1"/>
  <c r="M255" i="1"/>
  <c r="E255" i="1"/>
</calcChain>
</file>

<file path=xl/sharedStrings.xml><?xml version="1.0" encoding="utf-8"?>
<sst xmlns="http://schemas.openxmlformats.org/spreadsheetml/2006/main" count="2670" uniqueCount="94">
  <si>
    <t>ID</t>
  </si>
  <si>
    <t>Site_name</t>
  </si>
  <si>
    <t>region</t>
  </si>
  <si>
    <t>origin</t>
  </si>
  <si>
    <t>frequency_A</t>
  </si>
  <si>
    <t>total_A</t>
  </si>
  <si>
    <t>percentage_in_site_A</t>
  </si>
  <si>
    <t>sites_in_region_A</t>
  </si>
  <si>
    <t>percentage_in_region_A</t>
  </si>
  <si>
    <t>sites_A</t>
  </si>
  <si>
    <t>percentage_all_A</t>
  </si>
  <si>
    <t>frequency_B</t>
  </si>
  <si>
    <t>total_B</t>
  </si>
  <si>
    <t>percentage_site_B</t>
  </si>
  <si>
    <t>sites_in_region_B</t>
  </si>
  <si>
    <t>percentage_in_region_B</t>
  </si>
  <si>
    <t>sites_B</t>
  </si>
  <si>
    <t>percentage_in_all_B</t>
  </si>
  <si>
    <t>frequency_C</t>
  </si>
  <si>
    <t>total_C</t>
  </si>
  <si>
    <t>percentage_site_C</t>
  </si>
  <si>
    <t>sites_in_region_C</t>
  </si>
  <si>
    <t>percentage_in_region_C</t>
  </si>
  <si>
    <t>sites_C</t>
  </si>
  <si>
    <t>percentage_all_C</t>
  </si>
  <si>
    <t>frequency_D</t>
  </si>
  <si>
    <t>total_D</t>
  </si>
  <si>
    <t>percentage_site_D</t>
  </si>
  <si>
    <t>sites_in_region_D</t>
  </si>
  <si>
    <t>percentage_in_region_D</t>
  </si>
  <si>
    <t>sites_D</t>
  </si>
  <si>
    <t>percentage_all_D</t>
  </si>
  <si>
    <t>Adria</t>
  </si>
  <si>
    <t>Italy</t>
  </si>
  <si>
    <t>Gallia</t>
  </si>
  <si>
    <t>Eastern Mediterranean</t>
  </si>
  <si>
    <t>North Africa</t>
  </si>
  <si>
    <t>unknown</t>
  </si>
  <si>
    <t>Aegean</t>
  </si>
  <si>
    <t>Western Mediterranean</t>
  </si>
  <si>
    <t>Pontic Sea</t>
  </si>
  <si>
    <t>Egypt</t>
  </si>
  <si>
    <t>Iberian Peninsula</t>
  </si>
  <si>
    <t>Aquileia</t>
  </si>
  <si>
    <t>Butrint</t>
  </si>
  <si>
    <t>Krk</t>
  </si>
  <si>
    <t>Athens</t>
  </si>
  <si>
    <t>Corinth</t>
  </si>
  <si>
    <t>Gortyn</t>
  </si>
  <si>
    <t>Knidos</t>
  </si>
  <si>
    <t>Knossos</t>
  </si>
  <si>
    <t>Kyme</t>
  </si>
  <si>
    <t>Sparta</t>
  </si>
  <si>
    <t>Baelo Claudia</t>
  </si>
  <si>
    <t>Baetica</t>
  </si>
  <si>
    <t>Akko</t>
  </si>
  <si>
    <t>Jerusalem</t>
  </si>
  <si>
    <t>Panayia Ematousa</t>
  </si>
  <si>
    <t>Paphos</t>
  </si>
  <si>
    <t>Caesarea</t>
  </si>
  <si>
    <t>Berytus</t>
  </si>
  <si>
    <t>Alexandria</t>
  </si>
  <si>
    <t>Karanis</t>
  </si>
  <si>
    <t>La Nautique</t>
  </si>
  <si>
    <t>Lyon</t>
  </si>
  <si>
    <t>Narbonne</t>
  </si>
  <si>
    <t>Albintimilium</t>
  </si>
  <si>
    <t>Metaponto</t>
  </si>
  <si>
    <t>Monte Iato</t>
  </si>
  <si>
    <t>Morgantina</t>
  </si>
  <si>
    <t>Ostia</t>
  </si>
  <si>
    <t>Padova</t>
  </si>
  <si>
    <t>Prima Porta</t>
  </si>
  <si>
    <t>Rome</t>
  </si>
  <si>
    <t>Settefinestre</t>
  </si>
  <si>
    <t>Berenike</t>
  </si>
  <si>
    <t>Carthage</t>
  </si>
  <si>
    <t>Leptis Magna</t>
  </si>
  <si>
    <t>Sabratha</t>
  </si>
  <si>
    <t>Empuriae</t>
  </si>
  <si>
    <t>Tarraconensis</t>
  </si>
  <si>
    <t>Mallorca</t>
  </si>
  <si>
    <t>Tarraco</t>
  </si>
  <si>
    <t>Valencia</t>
  </si>
  <si>
    <t>rounded_A</t>
  </si>
  <si>
    <t>rounded_B</t>
  </si>
  <si>
    <t>rounded_C</t>
  </si>
  <si>
    <t>rounded_D</t>
  </si>
  <si>
    <t>frequency_all</t>
  </si>
  <si>
    <t>total_all</t>
  </si>
  <si>
    <t>percentage_all</t>
  </si>
  <si>
    <t>sites_all</t>
  </si>
  <si>
    <t>percentage_all_all</t>
  </si>
  <si>
    <t>percentage_all_all_rounded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</si>
</sst>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A80E-5616-43F1-BD49-BFC2B42AF3D6}">
  <dimension ref="A1:AJ433"/>
  <sheetViews>
    <sheetView workbookViewId="0">
      <pane ySplit="1" topLeftCell="A2" activePane="bottomLeft" state="frozen"/>
      <selection pane="bottomLeft" activeCell="A433" sqref="A1:XFD433"/>
    </sheetView>
  </sheetViews>
  <sheetFormatPr baseColWidth="10" defaultRowHeight="14.5" x14ac:dyDescent="0.35"/>
  <cols>
    <col min="5" max="12" width="10.81640625" customWidth="1"/>
    <col min="13" max="36" width="10.81640625" hidden="1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85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86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87</v>
      </c>
    </row>
    <row r="2" spans="1:36" x14ac:dyDescent="0.35">
      <c r="A2">
        <v>0</v>
      </c>
      <c r="B2" t="s">
        <v>32</v>
      </c>
      <c r="C2" t="s">
        <v>32</v>
      </c>
      <c r="D2" t="s">
        <v>33</v>
      </c>
      <c r="E2">
        <v>923.33299999999997</v>
      </c>
      <c r="F2">
        <v>924.58299999999997</v>
      </c>
      <c r="G2">
        <f>E2/(F2/100)</f>
        <v>99.86480391700907</v>
      </c>
      <c r="H2">
        <v>4</v>
      </c>
      <c r="I2">
        <f>G2/H2</f>
        <v>24.966200979252267</v>
      </c>
      <c r="J2">
        <v>31</v>
      </c>
      <c r="K2">
        <f>G2/J2</f>
        <v>3.2214452876454538</v>
      </c>
      <c r="L2">
        <f>ROUND(K2,1)</f>
        <v>3.2</v>
      </c>
      <c r="M2">
        <v>791.83330000000001</v>
      </c>
      <c r="N2">
        <v>798.58330000000001</v>
      </c>
      <c r="O2">
        <f>M2/(N2/100)</f>
        <v>99.15475317352616</v>
      </c>
      <c r="P2">
        <v>4</v>
      </c>
      <c r="Q2">
        <f>O2/P2</f>
        <v>24.78868829338154</v>
      </c>
      <c r="R2">
        <v>35</v>
      </c>
      <c r="S2">
        <f>O2/R2</f>
        <v>2.8329929478150331</v>
      </c>
      <c r="T2">
        <f>ROUND(S2,1)</f>
        <v>2.8</v>
      </c>
      <c r="U2">
        <v>55.332999999999998</v>
      </c>
      <c r="V2">
        <v>58.332999999999998</v>
      </c>
      <c r="W2">
        <f>U2/(V2/100)</f>
        <v>94.857113469219826</v>
      </c>
      <c r="X2">
        <v>4</v>
      </c>
      <c r="Y2">
        <f>W2/X2</f>
        <v>23.714278367304956</v>
      </c>
      <c r="Z2">
        <v>33</v>
      </c>
      <c r="AA2">
        <f>W2/Z2</f>
        <v>2.8744579839157525</v>
      </c>
      <c r="AB2">
        <f>ROUND(AA2,1)</f>
        <v>2.9</v>
      </c>
      <c r="AC2">
        <v>0</v>
      </c>
      <c r="AD2">
        <v>0.5</v>
      </c>
      <c r="AE2">
        <f>AC2/(AD2/100)</f>
        <v>0</v>
      </c>
      <c r="AF2">
        <v>4</v>
      </c>
      <c r="AG2">
        <f>AE2/AF2</f>
        <v>0</v>
      </c>
      <c r="AH2">
        <v>24</v>
      </c>
      <c r="AI2">
        <f>AE2/AH2</f>
        <v>0</v>
      </c>
      <c r="AJ2">
        <f>ROUND(AI2,1)</f>
        <v>0</v>
      </c>
    </row>
    <row r="3" spans="1:36" x14ac:dyDescent="0.35">
      <c r="A3">
        <v>1</v>
      </c>
      <c r="B3" t="s">
        <v>32</v>
      </c>
      <c r="C3" t="s">
        <v>32</v>
      </c>
      <c r="D3" t="s">
        <v>34</v>
      </c>
      <c r="E3">
        <v>0</v>
      </c>
      <c r="F3">
        <v>924.58299999999997</v>
      </c>
      <c r="G3">
        <f t="shared" ref="G3:G66" si="0">E3/(F3/100)</f>
        <v>0</v>
      </c>
      <c r="H3">
        <v>4</v>
      </c>
      <c r="I3">
        <f t="shared" ref="I3:I66" si="1">G3/H3</f>
        <v>0</v>
      </c>
      <c r="J3">
        <v>31</v>
      </c>
      <c r="K3">
        <f t="shared" ref="K3:K66" si="2">G3/J3</f>
        <v>0</v>
      </c>
      <c r="L3">
        <f t="shared" ref="L3:L66" si="3">ROUND(K3,1)</f>
        <v>0</v>
      </c>
      <c r="M3">
        <v>2</v>
      </c>
      <c r="N3">
        <v>798.58330000000001</v>
      </c>
      <c r="O3">
        <f t="shared" ref="O3:O66" si="4">M3/(N3/100)</f>
        <v>0.25044350414039462</v>
      </c>
      <c r="P3">
        <v>4</v>
      </c>
      <c r="Q3">
        <f t="shared" ref="Q3:Q66" si="5">O3/P3</f>
        <v>6.2610876035098656E-2</v>
      </c>
      <c r="R3">
        <v>35</v>
      </c>
      <c r="S3">
        <f t="shared" ref="S3:S66" si="6">O3/R3</f>
        <v>7.1555286897255609E-3</v>
      </c>
      <c r="T3">
        <f t="shared" ref="T3:T66" si="7">ROUND(S3,1)</f>
        <v>0</v>
      </c>
      <c r="U3">
        <v>1</v>
      </c>
      <c r="V3">
        <v>58.332999999999998</v>
      </c>
      <c r="W3">
        <f t="shared" ref="W3:W66" si="8">U3/(V3/100)</f>
        <v>1.7142955102600586</v>
      </c>
      <c r="X3">
        <v>4</v>
      </c>
      <c r="Y3">
        <f t="shared" ref="Y3:Y66" si="9">W3/X3</f>
        <v>0.42857387756501464</v>
      </c>
      <c r="Z3">
        <v>33</v>
      </c>
      <c r="AA3">
        <f t="shared" ref="AA3:AA66" si="10">W3/Z3</f>
        <v>5.1948348795759353E-2</v>
      </c>
      <c r="AB3">
        <f t="shared" ref="AB3:AB66" si="11">ROUND(AA3,1)</f>
        <v>0.1</v>
      </c>
      <c r="AC3">
        <v>0</v>
      </c>
      <c r="AD3">
        <v>0.5</v>
      </c>
      <c r="AE3">
        <f t="shared" ref="AE3:AE66" si="12">AC3/(AD3/100)</f>
        <v>0</v>
      </c>
      <c r="AF3">
        <v>4</v>
      </c>
      <c r="AG3">
        <f t="shared" ref="AG3:AG66" si="13">AE3/AF3</f>
        <v>0</v>
      </c>
      <c r="AH3">
        <v>24</v>
      </c>
      <c r="AI3">
        <f t="shared" ref="AI3:AI66" si="14">AE3/AH3</f>
        <v>0</v>
      </c>
      <c r="AJ3">
        <f t="shared" ref="AJ3:AJ66" si="15">ROUND(AI3,1)</f>
        <v>0</v>
      </c>
    </row>
    <row r="4" spans="1:36" x14ac:dyDescent="0.35">
      <c r="A4">
        <v>2</v>
      </c>
      <c r="B4" t="s">
        <v>32</v>
      </c>
      <c r="C4" t="s">
        <v>32</v>
      </c>
      <c r="D4" t="s">
        <v>35</v>
      </c>
      <c r="E4">
        <v>1</v>
      </c>
      <c r="F4">
        <v>924.58299999999997</v>
      </c>
      <c r="G4">
        <f t="shared" si="0"/>
        <v>0.10815686639274139</v>
      </c>
      <c r="H4">
        <v>4</v>
      </c>
      <c r="I4">
        <f t="shared" si="1"/>
        <v>2.7039216598185346E-2</v>
      </c>
      <c r="J4">
        <v>31</v>
      </c>
      <c r="K4">
        <f t="shared" si="2"/>
        <v>3.4889311739593996E-3</v>
      </c>
      <c r="L4">
        <f t="shared" si="3"/>
        <v>0</v>
      </c>
      <c r="M4">
        <v>2.5</v>
      </c>
      <c r="N4">
        <v>798.58330000000001</v>
      </c>
      <c r="O4">
        <f t="shared" si="4"/>
        <v>0.31305438017549325</v>
      </c>
      <c r="P4">
        <v>4</v>
      </c>
      <c r="Q4">
        <f t="shared" si="5"/>
        <v>7.8263595043873313E-2</v>
      </c>
      <c r="R4">
        <v>35</v>
      </c>
      <c r="S4">
        <f t="shared" si="6"/>
        <v>8.9444108621569499E-3</v>
      </c>
      <c r="T4">
        <f t="shared" si="7"/>
        <v>0</v>
      </c>
      <c r="U4">
        <v>2</v>
      </c>
      <c r="V4">
        <v>58.332999999999998</v>
      </c>
      <c r="W4">
        <f t="shared" si="8"/>
        <v>3.4285910205201171</v>
      </c>
      <c r="X4">
        <v>4</v>
      </c>
      <c r="Y4">
        <f t="shared" si="9"/>
        <v>0.85714775513002928</v>
      </c>
      <c r="Z4">
        <v>33</v>
      </c>
      <c r="AA4">
        <f t="shared" si="10"/>
        <v>0.10389669759151871</v>
      </c>
      <c r="AB4">
        <f t="shared" si="11"/>
        <v>0.1</v>
      </c>
      <c r="AC4">
        <v>0</v>
      </c>
      <c r="AD4">
        <v>0.5</v>
      </c>
      <c r="AE4">
        <f t="shared" si="12"/>
        <v>0</v>
      </c>
      <c r="AF4">
        <v>4</v>
      </c>
      <c r="AG4">
        <f t="shared" si="13"/>
        <v>0</v>
      </c>
      <c r="AH4">
        <v>24</v>
      </c>
      <c r="AI4">
        <f t="shared" si="14"/>
        <v>0</v>
      </c>
      <c r="AJ4">
        <f t="shared" si="15"/>
        <v>0</v>
      </c>
    </row>
    <row r="5" spans="1:36" x14ac:dyDescent="0.35">
      <c r="A5">
        <v>3</v>
      </c>
      <c r="B5" t="s">
        <v>32</v>
      </c>
      <c r="C5" t="s">
        <v>32</v>
      </c>
      <c r="D5" t="s">
        <v>36</v>
      </c>
      <c r="E5">
        <v>0</v>
      </c>
      <c r="F5">
        <v>924.58299999999997</v>
      </c>
      <c r="G5">
        <f t="shared" si="0"/>
        <v>0</v>
      </c>
      <c r="H5">
        <v>4</v>
      </c>
      <c r="I5">
        <f t="shared" si="1"/>
        <v>0</v>
      </c>
      <c r="J5">
        <v>31</v>
      </c>
      <c r="K5">
        <f t="shared" si="2"/>
        <v>0</v>
      </c>
      <c r="L5">
        <f t="shared" si="3"/>
        <v>0</v>
      </c>
      <c r="M5">
        <v>0</v>
      </c>
      <c r="N5">
        <v>798.58330000000001</v>
      </c>
      <c r="O5">
        <f t="shared" si="4"/>
        <v>0</v>
      </c>
      <c r="P5">
        <v>4</v>
      </c>
      <c r="Q5">
        <f t="shared" si="5"/>
        <v>0</v>
      </c>
      <c r="R5">
        <v>35</v>
      </c>
      <c r="S5">
        <f t="shared" si="6"/>
        <v>0</v>
      </c>
      <c r="T5">
        <f t="shared" si="7"/>
        <v>0</v>
      </c>
      <c r="U5">
        <v>0</v>
      </c>
      <c r="V5">
        <v>58.332999999999998</v>
      </c>
      <c r="W5">
        <f t="shared" si="8"/>
        <v>0</v>
      </c>
      <c r="X5">
        <v>4</v>
      </c>
      <c r="Y5">
        <f t="shared" si="9"/>
        <v>0</v>
      </c>
      <c r="Z5">
        <v>33</v>
      </c>
      <c r="AA5">
        <f t="shared" si="10"/>
        <v>0</v>
      </c>
      <c r="AB5">
        <f t="shared" si="11"/>
        <v>0</v>
      </c>
      <c r="AC5">
        <v>0</v>
      </c>
      <c r="AD5">
        <v>0.5</v>
      </c>
      <c r="AE5">
        <f t="shared" si="12"/>
        <v>0</v>
      </c>
      <c r="AF5">
        <v>4</v>
      </c>
      <c r="AG5">
        <f t="shared" si="13"/>
        <v>0</v>
      </c>
      <c r="AH5">
        <v>24</v>
      </c>
      <c r="AI5">
        <f t="shared" si="14"/>
        <v>0</v>
      </c>
      <c r="AJ5">
        <f t="shared" si="15"/>
        <v>0</v>
      </c>
    </row>
    <row r="6" spans="1:36" x14ac:dyDescent="0.35">
      <c r="A6">
        <v>4</v>
      </c>
      <c r="B6" t="s">
        <v>32</v>
      </c>
      <c r="C6" t="s">
        <v>32</v>
      </c>
      <c r="D6" t="s">
        <v>37</v>
      </c>
      <c r="E6">
        <v>0</v>
      </c>
      <c r="F6">
        <v>924.58299999999997</v>
      </c>
      <c r="G6">
        <f t="shared" si="0"/>
        <v>0</v>
      </c>
      <c r="H6">
        <v>4</v>
      </c>
      <c r="I6">
        <f t="shared" si="1"/>
        <v>0</v>
      </c>
      <c r="J6">
        <v>31</v>
      </c>
      <c r="K6">
        <f t="shared" si="2"/>
        <v>0</v>
      </c>
      <c r="L6">
        <f t="shared" si="3"/>
        <v>0</v>
      </c>
      <c r="M6">
        <v>2</v>
      </c>
      <c r="N6">
        <v>798.58330000000001</v>
      </c>
      <c r="O6">
        <f t="shared" si="4"/>
        <v>0.25044350414039462</v>
      </c>
      <c r="P6">
        <v>4</v>
      </c>
      <c r="Q6">
        <f t="shared" si="5"/>
        <v>6.2610876035098656E-2</v>
      </c>
      <c r="R6">
        <v>35</v>
      </c>
      <c r="S6">
        <f t="shared" si="6"/>
        <v>7.1555286897255609E-3</v>
      </c>
      <c r="T6">
        <f t="shared" si="7"/>
        <v>0</v>
      </c>
      <c r="U6">
        <v>0</v>
      </c>
      <c r="V6">
        <v>58.332999999999998</v>
      </c>
      <c r="W6">
        <f t="shared" si="8"/>
        <v>0</v>
      </c>
      <c r="X6">
        <v>4</v>
      </c>
      <c r="Y6">
        <f t="shared" si="9"/>
        <v>0</v>
      </c>
      <c r="Z6">
        <v>33</v>
      </c>
      <c r="AA6">
        <f t="shared" si="10"/>
        <v>0</v>
      </c>
      <c r="AB6">
        <f t="shared" si="11"/>
        <v>0</v>
      </c>
      <c r="AC6">
        <v>0</v>
      </c>
      <c r="AD6">
        <v>0.5</v>
      </c>
      <c r="AE6">
        <f t="shared" si="12"/>
        <v>0</v>
      </c>
      <c r="AF6">
        <v>4</v>
      </c>
      <c r="AG6">
        <f t="shared" si="13"/>
        <v>0</v>
      </c>
      <c r="AH6">
        <v>24</v>
      </c>
      <c r="AI6">
        <f t="shared" si="14"/>
        <v>0</v>
      </c>
      <c r="AJ6">
        <f t="shared" si="15"/>
        <v>0</v>
      </c>
    </row>
    <row r="7" spans="1:36" x14ac:dyDescent="0.35">
      <c r="A7">
        <v>5</v>
      </c>
      <c r="B7" t="s">
        <v>32</v>
      </c>
      <c r="C7" t="s">
        <v>32</v>
      </c>
      <c r="D7" t="s">
        <v>38</v>
      </c>
      <c r="E7">
        <v>0.25</v>
      </c>
      <c r="F7">
        <v>924.58299999999997</v>
      </c>
      <c r="G7">
        <f t="shared" si="0"/>
        <v>2.7039216598185346E-2</v>
      </c>
      <c r="H7">
        <v>4</v>
      </c>
      <c r="I7">
        <f t="shared" si="1"/>
        <v>6.7598041495463366E-3</v>
      </c>
      <c r="J7">
        <v>31</v>
      </c>
      <c r="K7">
        <f t="shared" si="2"/>
        <v>8.7223279348984991E-4</v>
      </c>
      <c r="L7">
        <f t="shared" si="3"/>
        <v>0</v>
      </c>
      <c r="M7">
        <v>0.25</v>
      </c>
      <c r="N7">
        <v>798.58330000000001</v>
      </c>
      <c r="O7">
        <f t="shared" si="4"/>
        <v>3.1305438017549328E-2</v>
      </c>
      <c r="P7">
        <v>4</v>
      </c>
      <c r="Q7">
        <f t="shared" si="5"/>
        <v>7.826359504387332E-3</v>
      </c>
      <c r="R7">
        <v>35</v>
      </c>
      <c r="S7">
        <f t="shared" si="6"/>
        <v>8.9444108621569512E-4</v>
      </c>
      <c r="T7">
        <f t="shared" si="7"/>
        <v>0</v>
      </c>
      <c r="U7">
        <v>0</v>
      </c>
      <c r="V7">
        <v>58.332999999999998</v>
      </c>
      <c r="W7">
        <f t="shared" si="8"/>
        <v>0</v>
      </c>
      <c r="X7">
        <v>4</v>
      </c>
      <c r="Y7">
        <f t="shared" si="9"/>
        <v>0</v>
      </c>
      <c r="Z7">
        <v>33</v>
      </c>
      <c r="AA7">
        <f t="shared" si="10"/>
        <v>0</v>
      </c>
      <c r="AB7">
        <f t="shared" si="11"/>
        <v>0</v>
      </c>
      <c r="AC7">
        <v>0</v>
      </c>
      <c r="AD7">
        <v>0.5</v>
      </c>
      <c r="AE7">
        <f t="shared" si="12"/>
        <v>0</v>
      </c>
      <c r="AF7">
        <v>4</v>
      </c>
      <c r="AG7">
        <f t="shared" si="13"/>
        <v>0</v>
      </c>
      <c r="AH7">
        <v>24</v>
      </c>
      <c r="AI7">
        <f t="shared" si="14"/>
        <v>0</v>
      </c>
      <c r="AJ7">
        <f t="shared" si="15"/>
        <v>0</v>
      </c>
    </row>
    <row r="8" spans="1:36" x14ac:dyDescent="0.35">
      <c r="A8">
        <v>6</v>
      </c>
      <c r="B8" t="s">
        <v>32</v>
      </c>
      <c r="C8" t="s">
        <v>32</v>
      </c>
      <c r="D8" t="s">
        <v>39</v>
      </c>
      <c r="E8">
        <v>0</v>
      </c>
      <c r="F8">
        <v>924.58299999999997</v>
      </c>
      <c r="G8">
        <f t="shared" si="0"/>
        <v>0</v>
      </c>
      <c r="H8">
        <v>4</v>
      </c>
      <c r="I8">
        <f t="shared" si="1"/>
        <v>0</v>
      </c>
      <c r="J8">
        <v>31</v>
      </c>
      <c r="K8">
        <f t="shared" si="2"/>
        <v>0</v>
      </c>
      <c r="L8">
        <f t="shared" si="3"/>
        <v>0</v>
      </c>
      <c r="M8">
        <v>0</v>
      </c>
      <c r="N8">
        <v>798.58330000000001</v>
      </c>
      <c r="O8">
        <f t="shared" si="4"/>
        <v>0</v>
      </c>
      <c r="P8">
        <v>4</v>
      </c>
      <c r="Q8">
        <f t="shared" si="5"/>
        <v>0</v>
      </c>
      <c r="R8">
        <v>35</v>
      </c>
      <c r="S8">
        <f t="shared" si="6"/>
        <v>0</v>
      </c>
      <c r="T8">
        <f t="shared" si="7"/>
        <v>0</v>
      </c>
      <c r="U8">
        <v>0</v>
      </c>
      <c r="V8">
        <v>58.332999999999998</v>
      </c>
      <c r="W8">
        <f t="shared" si="8"/>
        <v>0</v>
      </c>
      <c r="X8">
        <v>4</v>
      </c>
      <c r="Y8">
        <f t="shared" si="9"/>
        <v>0</v>
      </c>
      <c r="Z8">
        <v>33</v>
      </c>
      <c r="AA8">
        <f t="shared" si="10"/>
        <v>0</v>
      </c>
      <c r="AB8">
        <f t="shared" si="11"/>
        <v>0</v>
      </c>
      <c r="AC8">
        <v>0</v>
      </c>
      <c r="AD8">
        <v>0.5</v>
      </c>
      <c r="AE8">
        <f t="shared" si="12"/>
        <v>0</v>
      </c>
      <c r="AF8">
        <v>4</v>
      </c>
      <c r="AG8">
        <f t="shared" si="13"/>
        <v>0</v>
      </c>
      <c r="AH8">
        <v>24</v>
      </c>
      <c r="AI8">
        <f t="shared" si="14"/>
        <v>0</v>
      </c>
      <c r="AJ8">
        <f t="shared" si="15"/>
        <v>0</v>
      </c>
    </row>
    <row r="9" spans="1:36" x14ac:dyDescent="0.35">
      <c r="A9">
        <v>7</v>
      </c>
      <c r="B9" t="s">
        <v>32</v>
      </c>
      <c r="C9" t="s">
        <v>32</v>
      </c>
      <c r="D9" t="s">
        <v>40</v>
      </c>
      <c r="E9">
        <v>0</v>
      </c>
      <c r="F9">
        <v>924.58299999999997</v>
      </c>
      <c r="G9">
        <f t="shared" si="0"/>
        <v>0</v>
      </c>
      <c r="H9">
        <v>4</v>
      </c>
      <c r="I9">
        <f t="shared" si="1"/>
        <v>0</v>
      </c>
      <c r="J9">
        <v>31</v>
      </c>
      <c r="K9">
        <f t="shared" si="2"/>
        <v>0</v>
      </c>
      <c r="L9">
        <f t="shared" si="3"/>
        <v>0</v>
      </c>
      <c r="M9">
        <v>0</v>
      </c>
      <c r="N9">
        <v>798.58330000000001</v>
      </c>
      <c r="O9">
        <f t="shared" si="4"/>
        <v>0</v>
      </c>
      <c r="P9">
        <v>4</v>
      </c>
      <c r="Q9">
        <f t="shared" si="5"/>
        <v>0</v>
      </c>
      <c r="R9">
        <v>35</v>
      </c>
      <c r="S9">
        <f t="shared" si="6"/>
        <v>0</v>
      </c>
      <c r="T9">
        <f t="shared" si="7"/>
        <v>0</v>
      </c>
      <c r="U9">
        <v>0</v>
      </c>
      <c r="V9">
        <v>58.332999999999998</v>
      </c>
      <c r="W9">
        <f t="shared" si="8"/>
        <v>0</v>
      </c>
      <c r="X9">
        <v>4</v>
      </c>
      <c r="Y9">
        <f t="shared" si="9"/>
        <v>0</v>
      </c>
      <c r="Z9">
        <v>33</v>
      </c>
      <c r="AA9">
        <f t="shared" si="10"/>
        <v>0</v>
      </c>
      <c r="AB9">
        <f t="shared" si="11"/>
        <v>0</v>
      </c>
      <c r="AC9">
        <v>0.5</v>
      </c>
      <c r="AD9">
        <v>0.5</v>
      </c>
      <c r="AE9">
        <f t="shared" si="12"/>
        <v>100</v>
      </c>
      <c r="AF9">
        <v>4</v>
      </c>
      <c r="AG9">
        <f t="shared" si="13"/>
        <v>25</v>
      </c>
      <c r="AH9">
        <v>24</v>
      </c>
      <c r="AI9">
        <f t="shared" si="14"/>
        <v>4.166666666666667</v>
      </c>
      <c r="AJ9">
        <f t="shared" si="15"/>
        <v>4.2</v>
      </c>
    </row>
    <row r="10" spans="1:36" s="1" customFormat="1" x14ac:dyDescent="0.35">
      <c r="A10" s="1">
        <v>8</v>
      </c>
      <c r="B10" s="1" t="s">
        <v>32</v>
      </c>
      <c r="C10" s="1" t="s">
        <v>32</v>
      </c>
      <c r="D10" s="1" t="s">
        <v>32</v>
      </c>
      <c r="E10" s="1">
        <v>0</v>
      </c>
      <c r="F10" s="1">
        <v>924.58299999999997</v>
      </c>
      <c r="G10" s="1">
        <f t="shared" si="0"/>
        <v>0</v>
      </c>
      <c r="H10" s="1">
        <v>4</v>
      </c>
      <c r="I10" s="1">
        <f t="shared" si="1"/>
        <v>0</v>
      </c>
      <c r="J10" s="1">
        <v>31</v>
      </c>
      <c r="K10" s="1">
        <f t="shared" si="2"/>
        <v>0</v>
      </c>
      <c r="L10" s="1">
        <f t="shared" si="3"/>
        <v>0</v>
      </c>
      <c r="M10" s="1">
        <v>0</v>
      </c>
      <c r="N10" s="1">
        <v>798.58330000000001</v>
      </c>
      <c r="O10" s="1">
        <f t="shared" si="4"/>
        <v>0</v>
      </c>
      <c r="P10" s="1">
        <v>4</v>
      </c>
      <c r="Q10" s="1">
        <f t="shared" si="5"/>
        <v>0</v>
      </c>
      <c r="R10" s="1">
        <v>35</v>
      </c>
      <c r="S10" s="1">
        <f t="shared" si="6"/>
        <v>0</v>
      </c>
      <c r="T10" s="1">
        <f t="shared" si="7"/>
        <v>0</v>
      </c>
      <c r="U10" s="1">
        <v>0</v>
      </c>
      <c r="V10" s="1">
        <v>58.332999999999998</v>
      </c>
      <c r="W10" s="1">
        <f t="shared" si="8"/>
        <v>0</v>
      </c>
      <c r="X10" s="1">
        <v>4</v>
      </c>
      <c r="Y10" s="1">
        <f t="shared" si="9"/>
        <v>0</v>
      </c>
      <c r="Z10" s="1">
        <v>33</v>
      </c>
      <c r="AA10" s="1">
        <f t="shared" si="10"/>
        <v>0</v>
      </c>
      <c r="AB10" s="1">
        <f t="shared" si="11"/>
        <v>0</v>
      </c>
      <c r="AC10" s="1">
        <v>0</v>
      </c>
      <c r="AD10" s="1">
        <v>0.5</v>
      </c>
      <c r="AE10" s="1">
        <f t="shared" si="12"/>
        <v>0</v>
      </c>
      <c r="AF10" s="1">
        <v>4</v>
      </c>
      <c r="AG10" s="1">
        <f t="shared" si="13"/>
        <v>0</v>
      </c>
      <c r="AH10" s="1">
        <v>24</v>
      </c>
      <c r="AI10" s="1">
        <f t="shared" si="14"/>
        <v>0</v>
      </c>
      <c r="AJ10" s="1">
        <f t="shared" si="15"/>
        <v>0</v>
      </c>
    </row>
    <row r="11" spans="1:36" x14ac:dyDescent="0.35">
      <c r="A11">
        <v>9</v>
      </c>
      <c r="B11" t="s">
        <v>32</v>
      </c>
      <c r="C11" t="s">
        <v>32</v>
      </c>
      <c r="D11" t="s">
        <v>41</v>
      </c>
      <c r="E11">
        <v>0</v>
      </c>
      <c r="F11">
        <v>924.58299999999997</v>
      </c>
      <c r="G11">
        <f t="shared" si="0"/>
        <v>0</v>
      </c>
      <c r="H11">
        <v>4</v>
      </c>
      <c r="I11">
        <f t="shared" si="1"/>
        <v>0</v>
      </c>
      <c r="J11">
        <v>31</v>
      </c>
      <c r="K11">
        <f t="shared" si="2"/>
        <v>0</v>
      </c>
      <c r="L11">
        <f t="shared" si="3"/>
        <v>0</v>
      </c>
      <c r="M11">
        <v>0</v>
      </c>
      <c r="N11">
        <v>798.58330000000001</v>
      </c>
      <c r="O11">
        <f t="shared" si="4"/>
        <v>0</v>
      </c>
      <c r="P11">
        <v>4</v>
      </c>
      <c r="Q11">
        <f t="shared" si="5"/>
        <v>0</v>
      </c>
      <c r="R11">
        <v>35</v>
      </c>
      <c r="S11">
        <f t="shared" si="6"/>
        <v>0</v>
      </c>
      <c r="T11">
        <f t="shared" si="7"/>
        <v>0</v>
      </c>
      <c r="U11">
        <v>0</v>
      </c>
      <c r="V11">
        <v>58.332999999999998</v>
      </c>
      <c r="W11">
        <f t="shared" si="8"/>
        <v>0</v>
      </c>
      <c r="X11">
        <v>4</v>
      </c>
      <c r="Y11">
        <f t="shared" si="9"/>
        <v>0</v>
      </c>
      <c r="Z11">
        <v>33</v>
      </c>
      <c r="AA11">
        <f t="shared" si="10"/>
        <v>0</v>
      </c>
      <c r="AB11">
        <f t="shared" si="11"/>
        <v>0</v>
      </c>
      <c r="AC11">
        <v>0</v>
      </c>
      <c r="AD11">
        <v>0.5</v>
      </c>
      <c r="AE11">
        <f t="shared" si="12"/>
        <v>0</v>
      </c>
      <c r="AF11">
        <v>4</v>
      </c>
      <c r="AG11">
        <f t="shared" si="13"/>
        <v>0</v>
      </c>
      <c r="AH11">
        <v>24</v>
      </c>
      <c r="AI11">
        <f t="shared" si="14"/>
        <v>0</v>
      </c>
      <c r="AJ11">
        <f t="shared" si="15"/>
        <v>0</v>
      </c>
    </row>
    <row r="12" spans="1:36" x14ac:dyDescent="0.35">
      <c r="A12">
        <v>10</v>
      </c>
      <c r="B12" t="s">
        <v>32</v>
      </c>
      <c r="C12" t="s">
        <v>32</v>
      </c>
      <c r="D12" t="s">
        <v>42</v>
      </c>
      <c r="E12">
        <v>0</v>
      </c>
      <c r="F12">
        <v>924.58299999999997</v>
      </c>
      <c r="G12">
        <f t="shared" si="0"/>
        <v>0</v>
      </c>
      <c r="H12">
        <v>4</v>
      </c>
      <c r="I12">
        <f t="shared" si="1"/>
        <v>0</v>
      </c>
      <c r="J12">
        <v>31</v>
      </c>
      <c r="K12">
        <f t="shared" si="2"/>
        <v>0</v>
      </c>
      <c r="L12">
        <f t="shared" si="3"/>
        <v>0</v>
      </c>
      <c r="M12">
        <v>0</v>
      </c>
      <c r="N12">
        <v>798.58330000000001</v>
      </c>
      <c r="O12">
        <f t="shared" si="4"/>
        <v>0</v>
      </c>
      <c r="P12">
        <v>4</v>
      </c>
      <c r="Q12">
        <f t="shared" si="5"/>
        <v>0</v>
      </c>
      <c r="R12">
        <v>35</v>
      </c>
      <c r="S12">
        <f t="shared" si="6"/>
        <v>0</v>
      </c>
      <c r="T12">
        <f t="shared" si="7"/>
        <v>0</v>
      </c>
      <c r="U12">
        <v>0</v>
      </c>
      <c r="V12">
        <v>58.332999999999998</v>
      </c>
      <c r="W12">
        <f t="shared" si="8"/>
        <v>0</v>
      </c>
      <c r="X12">
        <v>4</v>
      </c>
      <c r="Y12">
        <f t="shared" si="9"/>
        <v>0</v>
      </c>
      <c r="Z12">
        <v>33</v>
      </c>
      <c r="AA12">
        <f t="shared" si="10"/>
        <v>0</v>
      </c>
      <c r="AB12">
        <f t="shared" si="11"/>
        <v>0</v>
      </c>
      <c r="AC12">
        <v>0</v>
      </c>
      <c r="AD12">
        <v>0.5</v>
      </c>
      <c r="AE12">
        <f t="shared" si="12"/>
        <v>0</v>
      </c>
      <c r="AF12">
        <v>4</v>
      </c>
      <c r="AG12">
        <f t="shared" si="13"/>
        <v>0</v>
      </c>
      <c r="AH12">
        <v>24</v>
      </c>
      <c r="AI12">
        <f t="shared" si="14"/>
        <v>0</v>
      </c>
      <c r="AJ12">
        <f t="shared" si="15"/>
        <v>0</v>
      </c>
    </row>
    <row r="13" spans="1:36" x14ac:dyDescent="0.35">
      <c r="A13">
        <v>11</v>
      </c>
      <c r="B13" t="s">
        <v>43</v>
      </c>
      <c r="C13" t="s">
        <v>32</v>
      </c>
      <c r="D13" t="s">
        <v>33</v>
      </c>
      <c r="E13">
        <v>62.5</v>
      </c>
      <c r="F13">
        <v>417.75</v>
      </c>
      <c r="G13">
        <f t="shared" si="0"/>
        <v>14.961101137043686</v>
      </c>
      <c r="H13">
        <v>4</v>
      </c>
      <c r="I13">
        <f t="shared" si="1"/>
        <v>3.7402752842609215</v>
      </c>
      <c r="J13">
        <v>31</v>
      </c>
      <c r="K13">
        <f t="shared" si="2"/>
        <v>0.48261616571108662</v>
      </c>
      <c r="L13">
        <f t="shared" si="3"/>
        <v>0.5</v>
      </c>
      <c r="M13">
        <v>62.5</v>
      </c>
      <c r="N13">
        <v>417.75</v>
      </c>
      <c r="O13">
        <f t="shared" si="4"/>
        <v>14.961101137043686</v>
      </c>
      <c r="P13">
        <v>4</v>
      </c>
      <c r="Q13">
        <f t="shared" si="5"/>
        <v>3.7402752842609215</v>
      </c>
      <c r="R13">
        <v>35</v>
      </c>
      <c r="S13">
        <f t="shared" si="6"/>
        <v>0.42746003248696246</v>
      </c>
      <c r="T13">
        <f t="shared" si="7"/>
        <v>0.4</v>
      </c>
      <c r="U13">
        <v>270</v>
      </c>
      <c r="V13">
        <v>734.75</v>
      </c>
      <c r="W13">
        <f t="shared" si="8"/>
        <v>36.747192922762842</v>
      </c>
      <c r="X13">
        <v>4</v>
      </c>
      <c r="Y13">
        <f t="shared" si="9"/>
        <v>9.1867982306907106</v>
      </c>
      <c r="Z13">
        <v>33</v>
      </c>
      <c r="AA13">
        <f t="shared" si="10"/>
        <v>1.113551300689783</v>
      </c>
      <c r="AB13">
        <f t="shared" si="11"/>
        <v>1.1000000000000001</v>
      </c>
      <c r="AC13">
        <v>6.25</v>
      </c>
      <c r="AD13">
        <v>23.75</v>
      </c>
      <c r="AE13">
        <f t="shared" si="12"/>
        <v>26.315789473684212</v>
      </c>
      <c r="AF13">
        <v>4</v>
      </c>
      <c r="AG13">
        <f t="shared" si="13"/>
        <v>6.5789473684210531</v>
      </c>
      <c r="AH13">
        <v>24</v>
      </c>
      <c r="AI13">
        <f t="shared" si="14"/>
        <v>1.0964912280701755</v>
      </c>
      <c r="AJ13">
        <f t="shared" si="15"/>
        <v>1.1000000000000001</v>
      </c>
    </row>
    <row r="14" spans="1:36" x14ac:dyDescent="0.35">
      <c r="A14">
        <v>12</v>
      </c>
      <c r="B14" t="s">
        <v>43</v>
      </c>
      <c r="C14" t="s">
        <v>32</v>
      </c>
      <c r="D14" t="s">
        <v>34</v>
      </c>
      <c r="E14">
        <v>0</v>
      </c>
      <c r="F14">
        <v>417.75</v>
      </c>
      <c r="G14">
        <f t="shared" si="0"/>
        <v>0</v>
      </c>
      <c r="H14">
        <v>4</v>
      </c>
      <c r="I14">
        <f t="shared" si="1"/>
        <v>0</v>
      </c>
      <c r="J14">
        <v>31</v>
      </c>
      <c r="K14">
        <f t="shared" si="2"/>
        <v>0</v>
      </c>
      <c r="L14">
        <f t="shared" si="3"/>
        <v>0</v>
      </c>
      <c r="M14">
        <v>0</v>
      </c>
      <c r="N14">
        <v>417.75</v>
      </c>
      <c r="O14">
        <f t="shared" si="4"/>
        <v>0</v>
      </c>
      <c r="P14">
        <v>4</v>
      </c>
      <c r="Q14">
        <f t="shared" si="5"/>
        <v>0</v>
      </c>
      <c r="R14">
        <v>35</v>
      </c>
      <c r="S14">
        <f t="shared" si="6"/>
        <v>0</v>
      </c>
      <c r="T14">
        <f t="shared" si="7"/>
        <v>0</v>
      </c>
      <c r="U14">
        <v>0</v>
      </c>
      <c r="V14">
        <v>734.75</v>
      </c>
      <c r="W14">
        <f t="shared" si="8"/>
        <v>0</v>
      </c>
      <c r="X14">
        <v>4</v>
      </c>
      <c r="Y14">
        <f t="shared" si="9"/>
        <v>0</v>
      </c>
      <c r="Z14">
        <v>33</v>
      </c>
      <c r="AA14">
        <f t="shared" si="10"/>
        <v>0</v>
      </c>
      <c r="AB14">
        <f t="shared" si="11"/>
        <v>0</v>
      </c>
      <c r="AC14">
        <v>0</v>
      </c>
      <c r="AD14">
        <v>23.75</v>
      </c>
      <c r="AE14">
        <f t="shared" si="12"/>
        <v>0</v>
      </c>
      <c r="AF14">
        <v>4</v>
      </c>
      <c r="AG14">
        <f t="shared" si="13"/>
        <v>0</v>
      </c>
      <c r="AH14">
        <v>25</v>
      </c>
      <c r="AI14">
        <f t="shared" si="14"/>
        <v>0</v>
      </c>
      <c r="AJ14">
        <f t="shared" si="15"/>
        <v>0</v>
      </c>
    </row>
    <row r="15" spans="1:36" x14ac:dyDescent="0.35">
      <c r="A15">
        <v>13</v>
      </c>
      <c r="B15" t="s">
        <v>43</v>
      </c>
      <c r="C15" t="s">
        <v>32</v>
      </c>
      <c r="D15" t="s">
        <v>35</v>
      </c>
      <c r="E15">
        <v>1.875</v>
      </c>
      <c r="F15">
        <v>417.75</v>
      </c>
      <c r="G15">
        <f t="shared" si="0"/>
        <v>0.44883303411131059</v>
      </c>
      <c r="H15">
        <v>4</v>
      </c>
      <c r="I15">
        <f t="shared" si="1"/>
        <v>0.11220825852782765</v>
      </c>
      <c r="J15">
        <v>31</v>
      </c>
      <c r="K15">
        <f t="shared" si="2"/>
        <v>1.4478484971332599E-2</v>
      </c>
      <c r="L15">
        <f t="shared" si="3"/>
        <v>0</v>
      </c>
      <c r="M15">
        <v>1.875</v>
      </c>
      <c r="N15">
        <v>417.75</v>
      </c>
      <c r="O15">
        <f t="shared" si="4"/>
        <v>0.44883303411131059</v>
      </c>
      <c r="P15">
        <v>4</v>
      </c>
      <c r="Q15">
        <f t="shared" si="5"/>
        <v>0.11220825852782765</v>
      </c>
      <c r="R15">
        <v>35</v>
      </c>
      <c r="S15">
        <f t="shared" si="6"/>
        <v>1.2823800974608874E-2</v>
      </c>
      <c r="T15">
        <f t="shared" si="7"/>
        <v>0</v>
      </c>
      <c r="U15">
        <v>1.75</v>
      </c>
      <c r="V15">
        <v>734.75</v>
      </c>
      <c r="W15">
        <f t="shared" si="8"/>
        <v>0.23817625042531473</v>
      </c>
      <c r="X15">
        <v>4</v>
      </c>
      <c r="Y15">
        <f t="shared" si="9"/>
        <v>5.9544062606328683E-2</v>
      </c>
      <c r="Z15">
        <v>33</v>
      </c>
      <c r="AA15">
        <f t="shared" si="10"/>
        <v>7.2174621341004469E-3</v>
      </c>
      <c r="AB15">
        <f t="shared" si="11"/>
        <v>0</v>
      </c>
      <c r="AC15">
        <v>0</v>
      </c>
      <c r="AD15">
        <v>23.75</v>
      </c>
      <c r="AE15">
        <f t="shared" si="12"/>
        <v>0</v>
      </c>
      <c r="AF15">
        <v>4</v>
      </c>
      <c r="AG15">
        <f t="shared" si="13"/>
        <v>0</v>
      </c>
      <c r="AH15">
        <v>25</v>
      </c>
      <c r="AI15">
        <f t="shared" si="14"/>
        <v>0</v>
      </c>
      <c r="AJ15">
        <f t="shared" si="15"/>
        <v>0</v>
      </c>
    </row>
    <row r="16" spans="1:36" x14ac:dyDescent="0.35">
      <c r="A16">
        <v>14</v>
      </c>
      <c r="B16" t="s">
        <v>43</v>
      </c>
      <c r="C16" t="s">
        <v>32</v>
      </c>
      <c r="D16" t="s">
        <v>36</v>
      </c>
      <c r="E16">
        <v>0</v>
      </c>
      <c r="F16">
        <v>417.75</v>
      </c>
      <c r="G16">
        <f t="shared" si="0"/>
        <v>0</v>
      </c>
      <c r="H16">
        <v>4</v>
      </c>
      <c r="I16">
        <f t="shared" si="1"/>
        <v>0</v>
      </c>
      <c r="J16">
        <v>31</v>
      </c>
      <c r="K16">
        <f t="shared" si="2"/>
        <v>0</v>
      </c>
      <c r="L16">
        <f t="shared" si="3"/>
        <v>0</v>
      </c>
      <c r="M16">
        <v>0</v>
      </c>
      <c r="N16">
        <v>417.75</v>
      </c>
      <c r="O16">
        <f t="shared" si="4"/>
        <v>0</v>
      </c>
      <c r="P16">
        <v>4</v>
      </c>
      <c r="Q16">
        <f t="shared" si="5"/>
        <v>0</v>
      </c>
      <c r="R16">
        <v>35</v>
      </c>
      <c r="S16">
        <f t="shared" si="6"/>
        <v>0</v>
      </c>
      <c r="T16">
        <f t="shared" si="7"/>
        <v>0</v>
      </c>
      <c r="U16">
        <v>0</v>
      </c>
      <c r="V16">
        <v>734.75</v>
      </c>
      <c r="W16">
        <f t="shared" si="8"/>
        <v>0</v>
      </c>
      <c r="X16">
        <v>4</v>
      </c>
      <c r="Y16">
        <f t="shared" si="9"/>
        <v>0</v>
      </c>
      <c r="Z16">
        <v>33</v>
      </c>
      <c r="AA16">
        <f t="shared" si="10"/>
        <v>0</v>
      </c>
      <c r="AB16">
        <f t="shared" si="11"/>
        <v>0</v>
      </c>
      <c r="AC16">
        <v>0</v>
      </c>
      <c r="AD16">
        <v>23.75</v>
      </c>
      <c r="AE16">
        <f t="shared" si="12"/>
        <v>0</v>
      </c>
      <c r="AF16">
        <v>4</v>
      </c>
      <c r="AG16">
        <f t="shared" si="13"/>
        <v>0</v>
      </c>
      <c r="AH16">
        <v>25</v>
      </c>
      <c r="AI16">
        <f t="shared" si="14"/>
        <v>0</v>
      </c>
      <c r="AJ16">
        <f t="shared" si="15"/>
        <v>0</v>
      </c>
    </row>
    <row r="17" spans="1:36" x14ac:dyDescent="0.35">
      <c r="A17">
        <v>15</v>
      </c>
      <c r="B17" t="s">
        <v>43</v>
      </c>
      <c r="C17" t="s">
        <v>32</v>
      </c>
      <c r="D17" t="s">
        <v>37</v>
      </c>
      <c r="E17">
        <v>0</v>
      </c>
      <c r="F17">
        <v>417.75</v>
      </c>
      <c r="G17">
        <f t="shared" si="0"/>
        <v>0</v>
      </c>
      <c r="H17">
        <v>4</v>
      </c>
      <c r="I17">
        <f t="shared" si="1"/>
        <v>0</v>
      </c>
      <c r="J17">
        <v>31</v>
      </c>
      <c r="K17">
        <f t="shared" si="2"/>
        <v>0</v>
      </c>
      <c r="L17">
        <f t="shared" si="3"/>
        <v>0</v>
      </c>
      <c r="M17">
        <v>0</v>
      </c>
      <c r="N17">
        <v>417.75</v>
      </c>
      <c r="O17">
        <f t="shared" si="4"/>
        <v>0</v>
      </c>
      <c r="P17">
        <v>4</v>
      </c>
      <c r="Q17">
        <f t="shared" si="5"/>
        <v>0</v>
      </c>
      <c r="R17">
        <v>35</v>
      </c>
      <c r="S17">
        <f t="shared" si="6"/>
        <v>0</v>
      </c>
      <c r="T17">
        <f t="shared" si="7"/>
        <v>0</v>
      </c>
      <c r="U17">
        <v>0</v>
      </c>
      <c r="V17">
        <v>734.75</v>
      </c>
      <c r="W17">
        <f t="shared" si="8"/>
        <v>0</v>
      </c>
      <c r="X17">
        <v>4</v>
      </c>
      <c r="Y17">
        <f t="shared" si="9"/>
        <v>0</v>
      </c>
      <c r="Z17">
        <v>33</v>
      </c>
      <c r="AA17">
        <f t="shared" si="10"/>
        <v>0</v>
      </c>
      <c r="AB17">
        <f t="shared" si="11"/>
        <v>0</v>
      </c>
      <c r="AC17">
        <v>0</v>
      </c>
      <c r="AD17">
        <v>23.75</v>
      </c>
      <c r="AE17">
        <f t="shared" si="12"/>
        <v>0</v>
      </c>
      <c r="AF17">
        <v>4</v>
      </c>
      <c r="AG17">
        <f t="shared" si="13"/>
        <v>0</v>
      </c>
      <c r="AH17">
        <v>25</v>
      </c>
      <c r="AI17">
        <f t="shared" si="14"/>
        <v>0</v>
      </c>
      <c r="AJ17">
        <f t="shared" si="15"/>
        <v>0</v>
      </c>
    </row>
    <row r="18" spans="1:36" x14ac:dyDescent="0.35">
      <c r="A18">
        <v>16</v>
      </c>
      <c r="B18" t="s">
        <v>43</v>
      </c>
      <c r="C18" t="s">
        <v>32</v>
      </c>
      <c r="D18" t="s">
        <v>38</v>
      </c>
      <c r="E18">
        <v>3.375</v>
      </c>
      <c r="F18">
        <v>417.75</v>
      </c>
      <c r="G18">
        <f t="shared" si="0"/>
        <v>0.80789946140035906</v>
      </c>
      <c r="H18">
        <v>4</v>
      </c>
      <c r="I18">
        <f t="shared" si="1"/>
        <v>0.20197486535008977</v>
      </c>
      <c r="J18">
        <v>31</v>
      </c>
      <c r="K18">
        <f t="shared" si="2"/>
        <v>2.6061272948398679E-2</v>
      </c>
      <c r="L18">
        <f t="shared" si="3"/>
        <v>0</v>
      </c>
      <c r="M18">
        <v>3.375</v>
      </c>
      <c r="N18">
        <v>417.75</v>
      </c>
      <c r="O18">
        <f t="shared" si="4"/>
        <v>0.80789946140035906</v>
      </c>
      <c r="P18">
        <v>4</v>
      </c>
      <c r="Q18">
        <f t="shared" si="5"/>
        <v>0.20197486535008977</v>
      </c>
      <c r="R18">
        <v>35</v>
      </c>
      <c r="S18">
        <f t="shared" si="6"/>
        <v>2.3082841754295973E-2</v>
      </c>
      <c r="T18">
        <f t="shared" si="7"/>
        <v>0</v>
      </c>
      <c r="U18">
        <v>3</v>
      </c>
      <c r="V18">
        <v>734.75</v>
      </c>
      <c r="W18">
        <f t="shared" si="8"/>
        <v>0.40830214358625383</v>
      </c>
      <c r="X18">
        <v>4</v>
      </c>
      <c r="Y18">
        <f t="shared" si="9"/>
        <v>0.10207553589656346</v>
      </c>
      <c r="Z18">
        <v>33</v>
      </c>
      <c r="AA18">
        <f t="shared" si="10"/>
        <v>1.237279222988648E-2</v>
      </c>
      <c r="AB18">
        <f t="shared" si="11"/>
        <v>0</v>
      </c>
      <c r="AC18">
        <v>0</v>
      </c>
      <c r="AD18">
        <v>23.75</v>
      </c>
      <c r="AE18">
        <f t="shared" si="12"/>
        <v>0</v>
      </c>
      <c r="AF18">
        <v>4</v>
      </c>
      <c r="AG18">
        <f t="shared" si="13"/>
        <v>0</v>
      </c>
      <c r="AH18">
        <v>25</v>
      </c>
      <c r="AI18">
        <f t="shared" si="14"/>
        <v>0</v>
      </c>
      <c r="AJ18">
        <f t="shared" si="15"/>
        <v>0</v>
      </c>
    </row>
    <row r="19" spans="1:36" x14ac:dyDescent="0.35">
      <c r="A19">
        <v>17</v>
      </c>
      <c r="B19" t="s">
        <v>43</v>
      </c>
      <c r="C19" t="s">
        <v>32</v>
      </c>
      <c r="D19" t="s">
        <v>39</v>
      </c>
      <c r="E19">
        <v>0</v>
      </c>
      <c r="F19">
        <v>417.75</v>
      </c>
      <c r="G19">
        <f t="shared" si="0"/>
        <v>0</v>
      </c>
      <c r="H19">
        <v>4</v>
      </c>
      <c r="I19">
        <f t="shared" si="1"/>
        <v>0</v>
      </c>
      <c r="J19">
        <v>31</v>
      </c>
      <c r="K19">
        <f t="shared" si="2"/>
        <v>0</v>
      </c>
      <c r="L19">
        <f t="shared" si="3"/>
        <v>0</v>
      </c>
      <c r="M19">
        <v>0</v>
      </c>
      <c r="N19">
        <v>417.75</v>
      </c>
      <c r="O19">
        <f t="shared" si="4"/>
        <v>0</v>
      </c>
      <c r="P19">
        <v>4</v>
      </c>
      <c r="Q19">
        <f t="shared" si="5"/>
        <v>0</v>
      </c>
      <c r="R19">
        <v>35</v>
      </c>
      <c r="S19">
        <f t="shared" si="6"/>
        <v>0</v>
      </c>
      <c r="T19">
        <f t="shared" si="7"/>
        <v>0</v>
      </c>
      <c r="U19">
        <v>0</v>
      </c>
      <c r="V19">
        <v>734.75</v>
      </c>
      <c r="W19">
        <f t="shared" si="8"/>
        <v>0</v>
      </c>
      <c r="X19">
        <v>4</v>
      </c>
      <c r="Y19">
        <f t="shared" si="9"/>
        <v>0</v>
      </c>
      <c r="Z19">
        <v>33</v>
      </c>
      <c r="AA19">
        <f t="shared" si="10"/>
        <v>0</v>
      </c>
      <c r="AB19">
        <f t="shared" si="11"/>
        <v>0</v>
      </c>
      <c r="AC19">
        <v>0</v>
      </c>
      <c r="AD19">
        <v>23.75</v>
      </c>
      <c r="AE19">
        <f t="shared" si="12"/>
        <v>0</v>
      </c>
      <c r="AF19">
        <v>4</v>
      </c>
      <c r="AG19">
        <f t="shared" si="13"/>
        <v>0</v>
      </c>
      <c r="AH19">
        <v>25</v>
      </c>
      <c r="AI19">
        <f t="shared" si="14"/>
        <v>0</v>
      </c>
      <c r="AJ19">
        <f t="shared" si="15"/>
        <v>0</v>
      </c>
    </row>
    <row r="20" spans="1:36" x14ac:dyDescent="0.35">
      <c r="A20">
        <v>18</v>
      </c>
      <c r="B20" t="s">
        <v>43</v>
      </c>
      <c r="C20" t="s">
        <v>32</v>
      </c>
      <c r="D20" t="s">
        <v>40</v>
      </c>
      <c r="E20">
        <v>0</v>
      </c>
      <c r="F20">
        <v>417.75</v>
      </c>
      <c r="G20">
        <f t="shared" si="0"/>
        <v>0</v>
      </c>
      <c r="H20">
        <v>4</v>
      </c>
      <c r="I20">
        <f t="shared" si="1"/>
        <v>0</v>
      </c>
      <c r="J20">
        <v>31</v>
      </c>
      <c r="K20">
        <f t="shared" si="2"/>
        <v>0</v>
      </c>
      <c r="L20">
        <f t="shared" si="3"/>
        <v>0</v>
      </c>
      <c r="M20">
        <v>0</v>
      </c>
      <c r="N20">
        <v>417.75</v>
      </c>
      <c r="O20">
        <f t="shared" si="4"/>
        <v>0</v>
      </c>
      <c r="P20">
        <v>4</v>
      </c>
      <c r="Q20">
        <f t="shared" si="5"/>
        <v>0</v>
      </c>
      <c r="R20">
        <v>35</v>
      </c>
      <c r="S20">
        <f t="shared" si="6"/>
        <v>0</v>
      </c>
      <c r="T20">
        <f t="shared" si="7"/>
        <v>0</v>
      </c>
      <c r="U20">
        <v>0</v>
      </c>
      <c r="V20">
        <v>734.75</v>
      </c>
      <c r="W20">
        <f t="shared" si="8"/>
        <v>0</v>
      </c>
      <c r="X20">
        <v>4</v>
      </c>
      <c r="Y20">
        <f t="shared" si="9"/>
        <v>0</v>
      </c>
      <c r="Z20">
        <v>33</v>
      </c>
      <c r="AA20">
        <f t="shared" si="10"/>
        <v>0</v>
      </c>
      <c r="AB20">
        <f t="shared" si="11"/>
        <v>0</v>
      </c>
      <c r="AC20">
        <v>0</v>
      </c>
      <c r="AD20">
        <v>23.75</v>
      </c>
      <c r="AE20">
        <f t="shared" si="12"/>
        <v>0</v>
      </c>
      <c r="AF20">
        <v>4</v>
      </c>
      <c r="AG20">
        <f t="shared" si="13"/>
        <v>0</v>
      </c>
      <c r="AH20">
        <v>25</v>
      </c>
      <c r="AI20">
        <f t="shared" si="14"/>
        <v>0</v>
      </c>
      <c r="AJ20">
        <f t="shared" si="15"/>
        <v>0</v>
      </c>
    </row>
    <row r="21" spans="1:36" s="1" customFormat="1" x14ac:dyDescent="0.35">
      <c r="A21" s="1">
        <v>19</v>
      </c>
      <c r="B21" s="1" t="s">
        <v>43</v>
      </c>
      <c r="C21" s="1" t="s">
        <v>32</v>
      </c>
      <c r="D21" s="1" t="s">
        <v>32</v>
      </c>
      <c r="E21" s="1">
        <v>350</v>
      </c>
      <c r="F21" s="1">
        <v>417.75</v>
      </c>
      <c r="G21" s="1">
        <f t="shared" si="0"/>
        <v>83.782166367444646</v>
      </c>
      <c r="H21" s="1">
        <v>4</v>
      </c>
      <c r="I21" s="1">
        <f t="shared" si="1"/>
        <v>20.945541591861161</v>
      </c>
      <c r="J21" s="1">
        <v>31</v>
      </c>
      <c r="K21" s="1">
        <f t="shared" si="2"/>
        <v>2.7026505279820854</v>
      </c>
      <c r="L21" s="1">
        <f t="shared" si="3"/>
        <v>2.7</v>
      </c>
      <c r="M21" s="1">
        <v>350</v>
      </c>
      <c r="N21" s="1">
        <v>417.75</v>
      </c>
      <c r="O21" s="1">
        <f t="shared" si="4"/>
        <v>83.782166367444646</v>
      </c>
      <c r="P21" s="1">
        <v>4</v>
      </c>
      <c r="Q21" s="1">
        <f t="shared" si="5"/>
        <v>20.945541591861161</v>
      </c>
      <c r="R21" s="1">
        <v>35</v>
      </c>
      <c r="S21" s="1">
        <f t="shared" si="6"/>
        <v>2.3937761819269898</v>
      </c>
      <c r="T21" s="1">
        <f t="shared" si="7"/>
        <v>2.4</v>
      </c>
      <c r="U21" s="1">
        <v>460</v>
      </c>
      <c r="V21" s="1">
        <v>734.75</v>
      </c>
      <c r="W21" s="1">
        <f t="shared" si="8"/>
        <v>62.606328683225584</v>
      </c>
      <c r="X21" s="1">
        <v>4</v>
      </c>
      <c r="Y21" s="1">
        <f t="shared" si="9"/>
        <v>15.651582170806396</v>
      </c>
      <c r="Z21" s="1">
        <v>33</v>
      </c>
      <c r="AA21" s="1">
        <f t="shared" si="10"/>
        <v>1.89716147524926</v>
      </c>
      <c r="AB21" s="1">
        <f t="shared" si="11"/>
        <v>1.9</v>
      </c>
      <c r="AC21" s="1">
        <v>17.5</v>
      </c>
      <c r="AD21" s="1">
        <v>23.75</v>
      </c>
      <c r="AE21" s="1">
        <f t="shared" si="12"/>
        <v>73.684210526315795</v>
      </c>
      <c r="AF21" s="1">
        <v>4</v>
      </c>
      <c r="AG21" s="1">
        <f t="shared" si="13"/>
        <v>18.421052631578949</v>
      </c>
      <c r="AH21" s="1">
        <v>25</v>
      </c>
      <c r="AI21" s="1">
        <f t="shared" si="14"/>
        <v>2.9473684210526319</v>
      </c>
      <c r="AJ21" s="1">
        <f t="shared" si="15"/>
        <v>2.9</v>
      </c>
    </row>
    <row r="22" spans="1:36" x14ac:dyDescent="0.35">
      <c r="A22">
        <v>20</v>
      </c>
      <c r="B22" t="s">
        <v>43</v>
      </c>
      <c r="C22" t="s">
        <v>32</v>
      </c>
      <c r="D22" t="s">
        <v>41</v>
      </c>
      <c r="E22">
        <v>0</v>
      </c>
      <c r="F22">
        <v>417.75</v>
      </c>
      <c r="G22">
        <f t="shared" si="0"/>
        <v>0</v>
      </c>
      <c r="H22">
        <v>4</v>
      </c>
      <c r="I22">
        <f t="shared" si="1"/>
        <v>0</v>
      </c>
      <c r="J22">
        <v>31</v>
      </c>
      <c r="K22">
        <f t="shared" si="2"/>
        <v>0</v>
      </c>
      <c r="L22">
        <f t="shared" si="3"/>
        <v>0</v>
      </c>
      <c r="M22">
        <v>0</v>
      </c>
      <c r="N22">
        <v>417.75</v>
      </c>
      <c r="O22">
        <f t="shared" si="4"/>
        <v>0</v>
      </c>
      <c r="P22">
        <v>4</v>
      </c>
      <c r="Q22">
        <f t="shared" si="5"/>
        <v>0</v>
      </c>
      <c r="R22">
        <v>35</v>
      </c>
      <c r="S22">
        <f t="shared" si="6"/>
        <v>0</v>
      </c>
      <c r="T22">
        <f t="shared" si="7"/>
        <v>0</v>
      </c>
      <c r="U22">
        <v>0</v>
      </c>
      <c r="V22">
        <v>734.75</v>
      </c>
      <c r="W22">
        <f t="shared" si="8"/>
        <v>0</v>
      </c>
      <c r="X22">
        <v>4</v>
      </c>
      <c r="Y22">
        <f t="shared" si="9"/>
        <v>0</v>
      </c>
      <c r="Z22">
        <v>33</v>
      </c>
      <c r="AA22">
        <f t="shared" si="10"/>
        <v>0</v>
      </c>
      <c r="AB22">
        <f t="shared" si="11"/>
        <v>0</v>
      </c>
      <c r="AC22">
        <v>0</v>
      </c>
      <c r="AD22">
        <v>23.75</v>
      </c>
      <c r="AE22">
        <f t="shared" si="12"/>
        <v>0</v>
      </c>
      <c r="AF22">
        <v>4</v>
      </c>
      <c r="AG22">
        <f t="shared" si="13"/>
        <v>0</v>
      </c>
      <c r="AH22">
        <v>25</v>
      </c>
      <c r="AI22">
        <f t="shared" si="14"/>
        <v>0</v>
      </c>
      <c r="AJ22">
        <f t="shared" si="15"/>
        <v>0</v>
      </c>
    </row>
    <row r="23" spans="1:36" x14ac:dyDescent="0.35">
      <c r="A23">
        <v>21</v>
      </c>
      <c r="B23" t="s">
        <v>43</v>
      </c>
      <c r="C23" t="s">
        <v>32</v>
      </c>
      <c r="D23" t="s">
        <v>42</v>
      </c>
      <c r="E23">
        <v>0</v>
      </c>
      <c r="F23">
        <v>417.75</v>
      </c>
      <c r="G23">
        <f t="shared" si="0"/>
        <v>0</v>
      </c>
      <c r="H23">
        <v>4</v>
      </c>
      <c r="I23">
        <f t="shared" si="1"/>
        <v>0</v>
      </c>
      <c r="J23">
        <v>31</v>
      </c>
      <c r="K23">
        <f t="shared" si="2"/>
        <v>0</v>
      </c>
      <c r="L23">
        <f t="shared" si="3"/>
        <v>0</v>
      </c>
      <c r="M23">
        <v>0</v>
      </c>
      <c r="N23">
        <v>417.75</v>
      </c>
      <c r="O23">
        <f t="shared" si="4"/>
        <v>0</v>
      </c>
      <c r="P23">
        <v>4</v>
      </c>
      <c r="Q23">
        <f t="shared" si="5"/>
        <v>0</v>
      </c>
      <c r="R23">
        <v>35</v>
      </c>
      <c r="S23">
        <f t="shared" si="6"/>
        <v>0</v>
      </c>
      <c r="T23">
        <f t="shared" si="7"/>
        <v>0</v>
      </c>
      <c r="U23">
        <v>0</v>
      </c>
      <c r="V23">
        <v>734.75</v>
      </c>
      <c r="W23">
        <f t="shared" si="8"/>
        <v>0</v>
      </c>
      <c r="X23">
        <v>4</v>
      </c>
      <c r="Y23">
        <f t="shared" si="9"/>
        <v>0</v>
      </c>
      <c r="Z23">
        <v>33</v>
      </c>
      <c r="AA23">
        <f t="shared" si="10"/>
        <v>0</v>
      </c>
      <c r="AB23">
        <f t="shared" si="11"/>
        <v>0</v>
      </c>
      <c r="AC23">
        <v>0</v>
      </c>
      <c r="AD23">
        <v>23.75</v>
      </c>
      <c r="AE23">
        <f t="shared" si="12"/>
        <v>0</v>
      </c>
      <c r="AF23">
        <v>4</v>
      </c>
      <c r="AG23">
        <f t="shared" si="13"/>
        <v>0</v>
      </c>
      <c r="AH23">
        <v>25</v>
      </c>
      <c r="AI23">
        <f t="shared" si="14"/>
        <v>0</v>
      </c>
      <c r="AJ23">
        <f t="shared" si="15"/>
        <v>0</v>
      </c>
    </row>
    <row r="24" spans="1:36" x14ac:dyDescent="0.35">
      <c r="A24">
        <v>22</v>
      </c>
      <c r="B24" t="s">
        <v>44</v>
      </c>
      <c r="C24" t="s">
        <v>32</v>
      </c>
      <c r="D24" t="s">
        <v>33</v>
      </c>
      <c r="E24">
        <v>0</v>
      </c>
      <c r="F24">
        <v>0.5</v>
      </c>
      <c r="G24">
        <f t="shared" si="0"/>
        <v>0</v>
      </c>
      <c r="H24">
        <v>4</v>
      </c>
      <c r="I24">
        <f t="shared" si="1"/>
        <v>0</v>
      </c>
      <c r="J24">
        <v>31</v>
      </c>
      <c r="K24">
        <f t="shared" si="2"/>
        <v>0</v>
      </c>
      <c r="L24">
        <f t="shared" si="3"/>
        <v>0</v>
      </c>
      <c r="M24">
        <v>7.5</v>
      </c>
      <c r="N24">
        <v>16.666599999999999</v>
      </c>
      <c r="O24">
        <f t="shared" si="4"/>
        <v>45.000180000720007</v>
      </c>
      <c r="P24">
        <v>4</v>
      </c>
      <c r="Q24">
        <f t="shared" si="5"/>
        <v>11.250045000180002</v>
      </c>
      <c r="R24">
        <v>35</v>
      </c>
      <c r="S24">
        <f t="shared" si="6"/>
        <v>1.2857194285920002</v>
      </c>
      <c r="T24">
        <f t="shared" si="7"/>
        <v>1.3</v>
      </c>
      <c r="U24">
        <v>6.5</v>
      </c>
      <c r="V24">
        <f>SUM(U24:U34)</f>
        <v>24.666600000000003</v>
      </c>
      <c r="W24">
        <f t="shared" si="8"/>
        <v>26.351422571412353</v>
      </c>
      <c r="X24">
        <v>4</v>
      </c>
      <c r="Y24">
        <f t="shared" si="9"/>
        <v>6.5878556428530883</v>
      </c>
      <c r="Z24">
        <v>33</v>
      </c>
      <c r="AA24">
        <f t="shared" si="10"/>
        <v>0.7985279567094653</v>
      </c>
      <c r="AB24">
        <f t="shared" si="11"/>
        <v>0.8</v>
      </c>
      <c r="AC24">
        <v>0</v>
      </c>
      <c r="AD24">
        <f>SUM(AC24:AC34)</f>
        <v>2.6665999999999999</v>
      </c>
      <c r="AE24">
        <f t="shared" si="12"/>
        <v>0</v>
      </c>
      <c r="AF24">
        <v>4</v>
      </c>
      <c r="AG24">
        <f t="shared" si="13"/>
        <v>0</v>
      </c>
      <c r="AH24">
        <v>25</v>
      </c>
      <c r="AI24">
        <f t="shared" si="14"/>
        <v>0</v>
      </c>
      <c r="AJ24">
        <f t="shared" si="15"/>
        <v>0</v>
      </c>
    </row>
    <row r="25" spans="1:36" x14ac:dyDescent="0.35">
      <c r="A25">
        <v>23</v>
      </c>
      <c r="B25" t="s">
        <v>44</v>
      </c>
      <c r="C25" t="s">
        <v>32</v>
      </c>
      <c r="D25" t="s">
        <v>34</v>
      </c>
      <c r="E25">
        <v>0</v>
      </c>
      <c r="F25">
        <v>0.5</v>
      </c>
      <c r="G25">
        <f t="shared" si="0"/>
        <v>0</v>
      </c>
      <c r="H25">
        <v>4</v>
      </c>
      <c r="I25">
        <f t="shared" si="1"/>
        <v>0</v>
      </c>
      <c r="J25">
        <v>31</v>
      </c>
      <c r="K25">
        <f t="shared" si="2"/>
        <v>0</v>
      </c>
      <c r="L25">
        <f t="shared" si="3"/>
        <v>0</v>
      </c>
      <c r="M25">
        <v>0</v>
      </c>
      <c r="N25">
        <v>16.666599999999999</v>
      </c>
      <c r="O25">
        <f t="shared" si="4"/>
        <v>0</v>
      </c>
      <c r="P25">
        <v>4</v>
      </c>
      <c r="Q25">
        <f t="shared" si="5"/>
        <v>0</v>
      </c>
      <c r="R25">
        <v>35</v>
      </c>
      <c r="S25">
        <f t="shared" si="6"/>
        <v>0</v>
      </c>
      <c r="T25">
        <f t="shared" si="7"/>
        <v>0</v>
      </c>
      <c r="U25">
        <v>0</v>
      </c>
      <c r="V25">
        <v>24.666599999999999</v>
      </c>
      <c r="W25">
        <f t="shared" si="8"/>
        <v>0</v>
      </c>
      <c r="X25">
        <v>4</v>
      </c>
      <c r="Y25">
        <f t="shared" si="9"/>
        <v>0</v>
      </c>
      <c r="Z25">
        <v>33</v>
      </c>
      <c r="AA25">
        <f t="shared" si="10"/>
        <v>0</v>
      </c>
      <c r="AB25">
        <f t="shared" si="11"/>
        <v>0</v>
      </c>
      <c r="AC25">
        <v>0</v>
      </c>
      <c r="AD25">
        <v>2.6665999999999999</v>
      </c>
      <c r="AE25">
        <f t="shared" si="12"/>
        <v>0</v>
      </c>
      <c r="AF25">
        <v>4</v>
      </c>
      <c r="AG25">
        <f t="shared" si="13"/>
        <v>0</v>
      </c>
      <c r="AH25">
        <v>25</v>
      </c>
      <c r="AI25">
        <f t="shared" si="14"/>
        <v>0</v>
      </c>
      <c r="AJ25">
        <f t="shared" si="15"/>
        <v>0</v>
      </c>
    </row>
    <row r="26" spans="1:36" x14ac:dyDescent="0.35">
      <c r="A26">
        <v>24</v>
      </c>
      <c r="B26" t="s">
        <v>44</v>
      </c>
      <c r="C26" t="s">
        <v>32</v>
      </c>
      <c r="D26" t="s">
        <v>35</v>
      </c>
      <c r="E26">
        <v>0</v>
      </c>
      <c r="F26">
        <v>0.5</v>
      </c>
      <c r="G26">
        <f t="shared" si="0"/>
        <v>0</v>
      </c>
      <c r="H26">
        <v>4</v>
      </c>
      <c r="I26">
        <f t="shared" si="1"/>
        <v>0</v>
      </c>
      <c r="J26">
        <v>31</v>
      </c>
      <c r="K26">
        <f t="shared" si="2"/>
        <v>0</v>
      </c>
      <c r="L26">
        <f t="shared" si="3"/>
        <v>0</v>
      </c>
      <c r="M26">
        <v>0</v>
      </c>
      <c r="N26">
        <v>16.666599999999999</v>
      </c>
      <c r="O26">
        <f t="shared" si="4"/>
        <v>0</v>
      </c>
      <c r="P26">
        <v>4</v>
      </c>
      <c r="Q26">
        <f t="shared" si="5"/>
        <v>0</v>
      </c>
      <c r="R26">
        <v>35</v>
      </c>
      <c r="S26">
        <f t="shared" si="6"/>
        <v>0</v>
      </c>
      <c r="T26">
        <f t="shared" si="7"/>
        <v>0</v>
      </c>
      <c r="U26">
        <v>0</v>
      </c>
      <c r="V26">
        <v>24.666599999999999</v>
      </c>
      <c r="W26">
        <f t="shared" si="8"/>
        <v>0</v>
      </c>
      <c r="X26">
        <v>4</v>
      </c>
      <c r="Y26">
        <f t="shared" si="9"/>
        <v>0</v>
      </c>
      <c r="Z26">
        <v>33</v>
      </c>
      <c r="AA26">
        <f t="shared" si="10"/>
        <v>0</v>
      </c>
      <c r="AB26">
        <f t="shared" si="11"/>
        <v>0</v>
      </c>
      <c r="AC26">
        <v>0</v>
      </c>
      <c r="AD26">
        <v>2.6665999999999999</v>
      </c>
      <c r="AE26">
        <f t="shared" si="12"/>
        <v>0</v>
      </c>
      <c r="AF26">
        <v>4</v>
      </c>
      <c r="AG26">
        <f t="shared" si="13"/>
        <v>0</v>
      </c>
      <c r="AH26">
        <v>25</v>
      </c>
      <c r="AI26">
        <f t="shared" si="14"/>
        <v>0</v>
      </c>
      <c r="AJ26">
        <f t="shared" si="15"/>
        <v>0</v>
      </c>
    </row>
    <row r="27" spans="1:36" x14ac:dyDescent="0.35">
      <c r="A27">
        <v>25</v>
      </c>
      <c r="B27" t="s">
        <v>44</v>
      </c>
      <c r="C27" t="s">
        <v>32</v>
      </c>
      <c r="D27" t="s">
        <v>36</v>
      </c>
      <c r="E27">
        <v>0</v>
      </c>
      <c r="F27">
        <v>0.5</v>
      </c>
      <c r="G27">
        <f t="shared" si="0"/>
        <v>0</v>
      </c>
      <c r="H27">
        <v>4</v>
      </c>
      <c r="I27">
        <f t="shared" si="1"/>
        <v>0</v>
      </c>
      <c r="J27">
        <v>31</v>
      </c>
      <c r="K27">
        <f t="shared" si="2"/>
        <v>0</v>
      </c>
      <c r="L27">
        <f t="shared" si="3"/>
        <v>0</v>
      </c>
      <c r="M27">
        <v>0</v>
      </c>
      <c r="N27">
        <v>16.666599999999999</v>
      </c>
      <c r="O27">
        <f t="shared" si="4"/>
        <v>0</v>
      </c>
      <c r="P27">
        <v>4</v>
      </c>
      <c r="Q27">
        <f t="shared" si="5"/>
        <v>0</v>
      </c>
      <c r="R27">
        <v>35</v>
      </c>
      <c r="S27">
        <f t="shared" si="6"/>
        <v>0</v>
      </c>
      <c r="T27">
        <f t="shared" si="7"/>
        <v>0</v>
      </c>
      <c r="U27">
        <v>1</v>
      </c>
      <c r="V27">
        <v>24.666599999999999</v>
      </c>
      <c r="W27">
        <f t="shared" si="8"/>
        <v>4.0540650109865162</v>
      </c>
      <c r="X27">
        <v>4</v>
      </c>
      <c r="Y27">
        <f t="shared" si="9"/>
        <v>1.013516252746629</v>
      </c>
      <c r="Z27">
        <v>33</v>
      </c>
      <c r="AA27">
        <f t="shared" si="10"/>
        <v>0.12285045487837928</v>
      </c>
      <c r="AB27">
        <f t="shared" si="11"/>
        <v>0.1</v>
      </c>
      <c r="AC27">
        <v>0</v>
      </c>
      <c r="AD27">
        <v>2.6665999999999999</v>
      </c>
      <c r="AE27">
        <f t="shared" si="12"/>
        <v>0</v>
      </c>
      <c r="AF27">
        <v>4</v>
      </c>
      <c r="AG27">
        <f t="shared" si="13"/>
        <v>0</v>
      </c>
      <c r="AH27">
        <v>25</v>
      </c>
      <c r="AI27">
        <f t="shared" si="14"/>
        <v>0</v>
      </c>
      <c r="AJ27">
        <f t="shared" si="15"/>
        <v>0</v>
      </c>
    </row>
    <row r="28" spans="1:36" x14ac:dyDescent="0.35">
      <c r="A28">
        <v>26</v>
      </c>
      <c r="B28" t="s">
        <v>44</v>
      </c>
      <c r="C28" t="s">
        <v>32</v>
      </c>
      <c r="D28" t="s">
        <v>37</v>
      </c>
      <c r="E28">
        <v>0</v>
      </c>
      <c r="F28">
        <v>0.5</v>
      </c>
      <c r="G28">
        <f t="shared" si="0"/>
        <v>0</v>
      </c>
      <c r="H28">
        <v>4</v>
      </c>
      <c r="I28">
        <f t="shared" si="1"/>
        <v>0</v>
      </c>
      <c r="J28">
        <v>31</v>
      </c>
      <c r="K28">
        <f t="shared" si="2"/>
        <v>0</v>
      </c>
      <c r="L28">
        <f t="shared" si="3"/>
        <v>0</v>
      </c>
      <c r="M28">
        <v>0.5</v>
      </c>
      <c r="N28">
        <v>16.666599999999999</v>
      </c>
      <c r="O28">
        <f t="shared" si="4"/>
        <v>3.0000120000480006</v>
      </c>
      <c r="P28">
        <v>4</v>
      </c>
      <c r="Q28">
        <f t="shared" si="5"/>
        <v>0.75000300001200015</v>
      </c>
      <c r="R28">
        <v>35</v>
      </c>
      <c r="S28">
        <f t="shared" si="6"/>
        <v>8.5714628572800017E-2</v>
      </c>
      <c r="T28">
        <f t="shared" si="7"/>
        <v>0.1</v>
      </c>
      <c r="U28">
        <v>0.5</v>
      </c>
      <c r="V28">
        <v>24.666599999999999</v>
      </c>
      <c r="W28">
        <f t="shared" si="8"/>
        <v>2.0270325054932581</v>
      </c>
      <c r="X28">
        <v>4</v>
      </c>
      <c r="Y28">
        <f t="shared" si="9"/>
        <v>0.50675812637331452</v>
      </c>
      <c r="Z28">
        <v>33</v>
      </c>
      <c r="AA28">
        <f t="shared" si="10"/>
        <v>6.1425227439189642E-2</v>
      </c>
      <c r="AB28">
        <f t="shared" si="11"/>
        <v>0.1</v>
      </c>
      <c r="AC28">
        <v>0</v>
      </c>
      <c r="AD28">
        <v>2.6665999999999999</v>
      </c>
      <c r="AE28">
        <f t="shared" si="12"/>
        <v>0</v>
      </c>
      <c r="AF28">
        <v>4</v>
      </c>
      <c r="AG28">
        <f t="shared" si="13"/>
        <v>0</v>
      </c>
      <c r="AH28">
        <v>25</v>
      </c>
      <c r="AI28">
        <f t="shared" si="14"/>
        <v>0</v>
      </c>
      <c r="AJ28">
        <f t="shared" si="15"/>
        <v>0</v>
      </c>
    </row>
    <row r="29" spans="1:36" x14ac:dyDescent="0.35">
      <c r="A29">
        <v>27</v>
      </c>
      <c r="B29" t="s">
        <v>44</v>
      </c>
      <c r="C29" t="s">
        <v>32</v>
      </c>
      <c r="D29" t="s">
        <v>38</v>
      </c>
      <c r="E29">
        <v>0.5</v>
      </c>
      <c r="F29">
        <v>0.5</v>
      </c>
      <c r="G29">
        <f t="shared" si="0"/>
        <v>100</v>
      </c>
      <c r="H29">
        <v>4</v>
      </c>
      <c r="I29">
        <f t="shared" si="1"/>
        <v>25</v>
      </c>
      <c r="J29">
        <v>31</v>
      </c>
      <c r="K29">
        <f t="shared" si="2"/>
        <v>3.225806451612903</v>
      </c>
      <c r="L29">
        <f t="shared" si="3"/>
        <v>3.2</v>
      </c>
      <c r="M29">
        <v>2</v>
      </c>
      <c r="N29">
        <v>16.666599999999999</v>
      </c>
      <c r="O29">
        <f t="shared" si="4"/>
        <v>12.000048000192002</v>
      </c>
      <c r="P29">
        <v>4</v>
      </c>
      <c r="Q29">
        <f t="shared" si="5"/>
        <v>3.0000120000480006</v>
      </c>
      <c r="R29">
        <v>35</v>
      </c>
      <c r="S29">
        <f t="shared" si="6"/>
        <v>0.34285851429120007</v>
      </c>
      <c r="T29">
        <f t="shared" si="7"/>
        <v>0.3</v>
      </c>
      <c r="U29">
        <v>4</v>
      </c>
      <c r="V29">
        <v>24.666599999999999</v>
      </c>
      <c r="W29">
        <f t="shared" si="8"/>
        <v>16.216260043946065</v>
      </c>
      <c r="X29">
        <v>4</v>
      </c>
      <c r="Y29">
        <f t="shared" si="9"/>
        <v>4.0540650109865162</v>
      </c>
      <c r="Z29">
        <v>33</v>
      </c>
      <c r="AA29">
        <f t="shared" si="10"/>
        <v>0.49140181951351714</v>
      </c>
      <c r="AB29">
        <f t="shared" si="11"/>
        <v>0.5</v>
      </c>
      <c r="AC29">
        <v>1.5</v>
      </c>
      <c r="AD29">
        <v>2.6665999999999999</v>
      </c>
      <c r="AE29">
        <f t="shared" si="12"/>
        <v>56.251406285157131</v>
      </c>
      <c r="AF29">
        <v>4</v>
      </c>
      <c r="AG29">
        <f t="shared" si="13"/>
        <v>14.062851571289283</v>
      </c>
      <c r="AH29">
        <v>25</v>
      </c>
      <c r="AI29">
        <f t="shared" si="14"/>
        <v>2.2500562514062854</v>
      </c>
      <c r="AJ29">
        <f t="shared" si="15"/>
        <v>2.2999999999999998</v>
      </c>
    </row>
    <row r="30" spans="1:36" x14ac:dyDescent="0.35">
      <c r="A30">
        <v>28</v>
      </c>
      <c r="B30" t="s">
        <v>44</v>
      </c>
      <c r="C30" t="s">
        <v>32</v>
      </c>
      <c r="D30" t="s">
        <v>39</v>
      </c>
      <c r="E30">
        <v>0</v>
      </c>
      <c r="F30">
        <v>0.5</v>
      </c>
      <c r="G30">
        <f t="shared" si="0"/>
        <v>0</v>
      </c>
      <c r="H30">
        <v>4</v>
      </c>
      <c r="I30">
        <f t="shared" si="1"/>
        <v>0</v>
      </c>
      <c r="J30">
        <v>31</v>
      </c>
      <c r="K30">
        <f t="shared" si="2"/>
        <v>0</v>
      </c>
      <c r="L30">
        <f t="shared" si="3"/>
        <v>0</v>
      </c>
      <c r="M30">
        <v>0.1666</v>
      </c>
      <c r="N30">
        <v>16.666599999999999</v>
      </c>
      <c r="O30">
        <f t="shared" si="4"/>
        <v>0.99960399841599379</v>
      </c>
      <c r="P30">
        <v>4</v>
      </c>
      <c r="Q30">
        <f t="shared" si="5"/>
        <v>0.24990099960399845</v>
      </c>
      <c r="R30">
        <v>35</v>
      </c>
      <c r="S30">
        <f t="shared" si="6"/>
        <v>2.8560114240456964E-2</v>
      </c>
      <c r="T30">
        <f t="shared" si="7"/>
        <v>0</v>
      </c>
      <c r="U30">
        <v>0.1666</v>
      </c>
      <c r="V30">
        <v>24.666599999999999</v>
      </c>
      <c r="W30">
        <f t="shared" si="8"/>
        <v>0.67540723083035359</v>
      </c>
      <c r="X30">
        <v>4</v>
      </c>
      <c r="Y30">
        <f t="shared" si="9"/>
        <v>0.1688518077075884</v>
      </c>
      <c r="Z30">
        <v>33</v>
      </c>
      <c r="AA30">
        <f t="shared" si="10"/>
        <v>2.0466885782737986E-2</v>
      </c>
      <c r="AB30">
        <f t="shared" si="11"/>
        <v>0</v>
      </c>
      <c r="AC30">
        <v>0.1666</v>
      </c>
      <c r="AD30">
        <v>2.6665999999999999</v>
      </c>
      <c r="AE30">
        <f t="shared" si="12"/>
        <v>6.2476561914047855</v>
      </c>
      <c r="AF30">
        <v>4</v>
      </c>
      <c r="AG30">
        <f t="shared" si="13"/>
        <v>1.5619140478511964</v>
      </c>
      <c r="AH30">
        <v>25</v>
      </c>
      <c r="AI30">
        <f t="shared" si="14"/>
        <v>0.2499062476561914</v>
      </c>
      <c r="AJ30">
        <f t="shared" si="15"/>
        <v>0.2</v>
      </c>
    </row>
    <row r="31" spans="1:36" x14ac:dyDescent="0.35">
      <c r="A31">
        <v>29</v>
      </c>
      <c r="B31" t="s">
        <v>44</v>
      </c>
      <c r="C31" t="s">
        <v>32</v>
      </c>
      <c r="D31" t="s">
        <v>40</v>
      </c>
      <c r="E31">
        <v>0</v>
      </c>
      <c r="F31">
        <v>0.5</v>
      </c>
      <c r="G31">
        <f t="shared" si="0"/>
        <v>0</v>
      </c>
      <c r="H31">
        <v>4</v>
      </c>
      <c r="I31">
        <f t="shared" si="1"/>
        <v>0</v>
      </c>
      <c r="J31">
        <v>31</v>
      </c>
      <c r="K31">
        <f t="shared" si="2"/>
        <v>0</v>
      </c>
      <c r="L31">
        <f t="shared" si="3"/>
        <v>0</v>
      </c>
      <c r="M31">
        <v>2</v>
      </c>
      <c r="N31">
        <v>16.666599999999999</v>
      </c>
      <c r="O31">
        <f t="shared" si="4"/>
        <v>12.000048000192002</v>
      </c>
      <c r="P31">
        <v>4</v>
      </c>
      <c r="Q31">
        <f t="shared" si="5"/>
        <v>3.0000120000480006</v>
      </c>
      <c r="R31">
        <v>35</v>
      </c>
      <c r="S31">
        <f t="shared" si="6"/>
        <v>0.34285851429120007</v>
      </c>
      <c r="T31">
        <f t="shared" si="7"/>
        <v>0.3</v>
      </c>
      <c r="U31">
        <v>2</v>
      </c>
      <c r="V31">
        <v>24.666599999999999</v>
      </c>
      <c r="W31">
        <f t="shared" si="8"/>
        <v>8.1081300219730323</v>
      </c>
      <c r="X31">
        <v>4</v>
      </c>
      <c r="Y31">
        <f t="shared" si="9"/>
        <v>2.0270325054932581</v>
      </c>
      <c r="Z31">
        <v>33</v>
      </c>
      <c r="AA31">
        <f t="shared" si="10"/>
        <v>0.24570090975675857</v>
      </c>
      <c r="AB31">
        <f t="shared" si="11"/>
        <v>0.2</v>
      </c>
      <c r="AC31">
        <v>0</v>
      </c>
      <c r="AD31">
        <v>2.6665999999999999</v>
      </c>
      <c r="AE31">
        <f t="shared" si="12"/>
        <v>0</v>
      </c>
      <c r="AF31">
        <v>4</v>
      </c>
      <c r="AG31">
        <f t="shared" si="13"/>
        <v>0</v>
      </c>
      <c r="AH31">
        <v>25</v>
      </c>
      <c r="AI31">
        <f t="shared" si="14"/>
        <v>0</v>
      </c>
      <c r="AJ31">
        <f t="shared" si="15"/>
        <v>0</v>
      </c>
    </row>
    <row r="32" spans="1:36" s="1" customFormat="1" x14ac:dyDescent="0.35">
      <c r="A32" s="1">
        <v>30</v>
      </c>
      <c r="B32" s="1" t="s">
        <v>44</v>
      </c>
      <c r="C32" s="1" t="s">
        <v>32</v>
      </c>
      <c r="D32" s="1" t="s">
        <v>32</v>
      </c>
      <c r="E32" s="1">
        <v>0</v>
      </c>
      <c r="F32" s="1">
        <v>0.5</v>
      </c>
      <c r="G32" s="1">
        <f t="shared" si="0"/>
        <v>0</v>
      </c>
      <c r="H32" s="1">
        <v>4</v>
      </c>
      <c r="I32" s="1">
        <f t="shared" si="1"/>
        <v>0</v>
      </c>
      <c r="J32" s="1">
        <v>31</v>
      </c>
      <c r="K32" s="1">
        <f t="shared" si="2"/>
        <v>0</v>
      </c>
      <c r="L32" s="1">
        <f t="shared" si="3"/>
        <v>0</v>
      </c>
      <c r="M32" s="1">
        <v>4.5</v>
      </c>
      <c r="N32" s="1">
        <v>16.666599999999999</v>
      </c>
      <c r="O32" s="1">
        <f t="shared" si="4"/>
        <v>27.000108000432004</v>
      </c>
      <c r="P32" s="1">
        <v>4</v>
      </c>
      <c r="Q32" s="1">
        <f t="shared" si="5"/>
        <v>6.7500270001080009</v>
      </c>
      <c r="R32" s="1">
        <v>35</v>
      </c>
      <c r="S32" s="1">
        <f t="shared" si="6"/>
        <v>0.77143165715520012</v>
      </c>
      <c r="T32" s="1">
        <f t="shared" si="7"/>
        <v>0.8</v>
      </c>
      <c r="U32" s="1">
        <v>10.5</v>
      </c>
      <c r="V32" s="1">
        <v>24.666599999999999</v>
      </c>
      <c r="W32" s="1">
        <f t="shared" si="8"/>
        <v>42.567682615358422</v>
      </c>
      <c r="X32" s="1">
        <v>4</v>
      </c>
      <c r="Y32" s="1">
        <f t="shared" si="9"/>
        <v>10.641920653839605</v>
      </c>
      <c r="Z32" s="1">
        <v>33</v>
      </c>
      <c r="AA32" s="1">
        <f t="shared" si="10"/>
        <v>1.2899297762229824</v>
      </c>
      <c r="AB32" s="1">
        <f t="shared" si="11"/>
        <v>1.3</v>
      </c>
      <c r="AC32" s="1">
        <v>1</v>
      </c>
      <c r="AD32" s="1">
        <v>2.6665999999999999</v>
      </c>
      <c r="AE32" s="1">
        <f t="shared" si="12"/>
        <v>37.50093752343809</v>
      </c>
      <c r="AF32" s="1">
        <v>4</v>
      </c>
      <c r="AG32" s="1">
        <f t="shared" si="13"/>
        <v>9.3752343808595224</v>
      </c>
      <c r="AH32" s="1">
        <v>25</v>
      </c>
      <c r="AI32" s="1">
        <f t="shared" si="14"/>
        <v>1.5000375009375235</v>
      </c>
      <c r="AJ32" s="1">
        <f t="shared" si="15"/>
        <v>1.5</v>
      </c>
    </row>
    <row r="33" spans="1:36" x14ac:dyDescent="0.35">
      <c r="A33">
        <v>31</v>
      </c>
      <c r="B33" t="s">
        <v>44</v>
      </c>
      <c r="C33" t="s">
        <v>32</v>
      </c>
      <c r="D33" t="s">
        <v>41</v>
      </c>
      <c r="E33">
        <v>0</v>
      </c>
      <c r="F33">
        <v>0.5</v>
      </c>
      <c r="G33">
        <f t="shared" si="0"/>
        <v>0</v>
      </c>
      <c r="H33">
        <v>4</v>
      </c>
      <c r="I33">
        <f t="shared" si="1"/>
        <v>0</v>
      </c>
      <c r="J33">
        <v>31</v>
      </c>
      <c r="K33">
        <f t="shared" si="2"/>
        <v>0</v>
      </c>
      <c r="L33">
        <f t="shared" si="3"/>
        <v>0</v>
      </c>
      <c r="M33">
        <v>0</v>
      </c>
      <c r="N33">
        <v>16.666599999999999</v>
      </c>
      <c r="O33">
        <f t="shared" si="4"/>
        <v>0</v>
      </c>
      <c r="P33">
        <v>4</v>
      </c>
      <c r="Q33">
        <f t="shared" si="5"/>
        <v>0</v>
      </c>
      <c r="R33">
        <v>35</v>
      </c>
      <c r="S33">
        <f t="shared" si="6"/>
        <v>0</v>
      </c>
      <c r="T33">
        <f t="shared" si="7"/>
        <v>0</v>
      </c>
      <c r="U33">
        <v>0</v>
      </c>
      <c r="V33">
        <v>24.666599999999999</v>
      </c>
      <c r="W33">
        <f t="shared" si="8"/>
        <v>0</v>
      </c>
      <c r="X33">
        <v>4</v>
      </c>
      <c r="Y33">
        <f t="shared" si="9"/>
        <v>0</v>
      </c>
      <c r="Z33">
        <v>33</v>
      </c>
      <c r="AA33">
        <f t="shared" si="10"/>
        <v>0</v>
      </c>
      <c r="AB33">
        <f t="shared" si="11"/>
        <v>0</v>
      </c>
      <c r="AC33">
        <v>0</v>
      </c>
      <c r="AD33">
        <v>2.6665999999999999</v>
      </c>
      <c r="AE33">
        <f t="shared" si="12"/>
        <v>0</v>
      </c>
      <c r="AF33">
        <v>4</v>
      </c>
      <c r="AG33">
        <f t="shared" si="13"/>
        <v>0</v>
      </c>
      <c r="AH33">
        <v>25</v>
      </c>
      <c r="AI33">
        <f t="shared" si="14"/>
        <v>0</v>
      </c>
      <c r="AJ33">
        <f t="shared" si="15"/>
        <v>0</v>
      </c>
    </row>
    <row r="34" spans="1:36" x14ac:dyDescent="0.35">
      <c r="A34">
        <v>32</v>
      </c>
      <c r="B34" t="s">
        <v>44</v>
      </c>
      <c r="C34" t="s">
        <v>32</v>
      </c>
      <c r="D34" t="s">
        <v>42</v>
      </c>
      <c r="E34">
        <v>0</v>
      </c>
      <c r="F34">
        <v>0.5</v>
      </c>
      <c r="G34">
        <f t="shared" si="0"/>
        <v>0</v>
      </c>
      <c r="H34">
        <v>4</v>
      </c>
      <c r="I34">
        <f t="shared" si="1"/>
        <v>0</v>
      </c>
      <c r="J34">
        <v>31</v>
      </c>
      <c r="K34">
        <f t="shared" si="2"/>
        <v>0</v>
      </c>
      <c r="L34">
        <f t="shared" si="3"/>
        <v>0</v>
      </c>
      <c r="M34">
        <v>0</v>
      </c>
      <c r="N34">
        <v>16.666599999999999</v>
      </c>
      <c r="O34">
        <f t="shared" si="4"/>
        <v>0</v>
      </c>
      <c r="P34">
        <v>4</v>
      </c>
      <c r="Q34">
        <f t="shared" si="5"/>
        <v>0</v>
      </c>
      <c r="R34">
        <v>35</v>
      </c>
      <c r="S34">
        <f t="shared" si="6"/>
        <v>0</v>
      </c>
      <c r="T34">
        <f t="shared" si="7"/>
        <v>0</v>
      </c>
      <c r="U34">
        <v>0</v>
      </c>
      <c r="V34">
        <v>24.666599999999999</v>
      </c>
      <c r="W34">
        <f t="shared" si="8"/>
        <v>0</v>
      </c>
      <c r="X34">
        <v>4</v>
      </c>
      <c r="Y34">
        <f t="shared" si="9"/>
        <v>0</v>
      </c>
      <c r="Z34">
        <v>33</v>
      </c>
      <c r="AA34">
        <f t="shared" si="10"/>
        <v>0</v>
      </c>
      <c r="AB34">
        <f t="shared" si="11"/>
        <v>0</v>
      </c>
      <c r="AC34">
        <v>0</v>
      </c>
      <c r="AD34">
        <v>2.6665999999999999</v>
      </c>
      <c r="AE34">
        <f t="shared" si="12"/>
        <v>0</v>
      </c>
      <c r="AF34">
        <v>4</v>
      </c>
      <c r="AG34">
        <f t="shared" si="13"/>
        <v>0</v>
      </c>
      <c r="AH34">
        <v>25</v>
      </c>
      <c r="AI34">
        <f t="shared" si="14"/>
        <v>0</v>
      </c>
      <c r="AJ34">
        <f t="shared" si="15"/>
        <v>0</v>
      </c>
    </row>
    <row r="35" spans="1:36" x14ac:dyDescent="0.35">
      <c r="A35">
        <v>187</v>
      </c>
      <c r="B35" t="s">
        <v>45</v>
      </c>
      <c r="C35" t="s">
        <v>32</v>
      </c>
      <c r="D35" t="s">
        <v>33</v>
      </c>
      <c r="E35">
        <v>0.5</v>
      </c>
      <c r="F35">
        <v>4</v>
      </c>
      <c r="G35">
        <f t="shared" si="0"/>
        <v>12.5</v>
      </c>
      <c r="H35">
        <v>4</v>
      </c>
      <c r="I35">
        <f t="shared" si="1"/>
        <v>3.125</v>
      </c>
      <c r="J35">
        <v>31</v>
      </c>
      <c r="K35">
        <f t="shared" si="2"/>
        <v>0.40322580645161288</v>
      </c>
      <c r="L35">
        <f t="shared" si="3"/>
        <v>0.4</v>
      </c>
      <c r="M35">
        <v>6</v>
      </c>
      <c r="N35">
        <v>15.75</v>
      </c>
      <c r="O35">
        <f t="shared" si="4"/>
        <v>38.095238095238095</v>
      </c>
      <c r="P35">
        <v>4</v>
      </c>
      <c r="Q35">
        <f t="shared" si="5"/>
        <v>9.5238095238095237</v>
      </c>
      <c r="R35">
        <v>35</v>
      </c>
      <c r="S35">
        <f t="shared" si="6"/>
        <v>1.08843537414966</v>
      </c>
      <c r="T35">
        <f t="shared" si="7"/>
        <v>1.1000000000000001</v>
      </c>
      <c r="U35">
        <v>2.5</v>
      </c>
      <c r="V35">
        <v>10.45</v>
      </c>
      <c r="W35">
        <f t="shared" si="8"/>
        <v>23.923444976076556</v>
      </c>
      <c r="X35">
        <v>4</v>
      </c>
      <c r="Y35">
        <f t="shared" si="9"/>
        <v>5.9808612440191391</v>
      </c>
      <c r="Z35">
        <v>33</v>
      </c>
      <c r="AA35">
        <f t="shared" si="10"/>
        <v>0.72495287806292596</v>
      </c>
      <c r="AB35">
        <f t="shared" si="11"/>
        <v>0.7</v>
      </c>
      <c r="AC35">
        <v>0</v>
      </c>
      <c r="AD35">
        <v>1.45</v>
      </c>
      <c r="AE35">
        <f t="shared" si="12"/>
        <v>0</v>
      </c>
      <c r="AF35">
        <v>4</v>
      </c>
      <c r="AG35">
        <f t="shared" si="13"/>
        <v>0</v>
      </c>
      <c r="AH35">
        <v>25</v>
      </c>
      <c r="AI35">
        <f t="shared" si="14"/>
        <v>0</v>
      </c>
      <c r="AJ35">
        <f t="shared" si="15"/>
        <v>0</v>
      </c>
    </row>
    <row r="36" spans="1:36" x14ac:dyDescent="0.35">
      <c r="A36">
        <v>188</v>
      </c>
      <c r="B36" t="s">
        <v>45</v>
      </c>
      <c r="C36" t="s">
        <v>32</v>
      </c>
      <c r="D36" t="s">
        <v>34</v>
      </c>
      <c r="E36">
        <v>3.5</v>
      </c>
      <c r="F36">
        <v>4</v>
      </c>
      <c r="G36">
        <f t="shared" si="0"/>
        <v>87.5</v>
      </c>
      <c r="H36">
        <v>4</v>
      </c>
      <c r="I36">
        <f t="shared" si="1"/>
        <v>21.875</v>
      </c>
      <c r="J36">
        <v>31</v>
      </c>
      <c r="K36">
        <f t="shared" si="2"/>
        <v>2.8225806451612905</v>
      </c>
      <c r="L36">
        <f t="shared" si="3"/>
        <v>2.8</v>
      </c>
      <c r="M36">
        <v>9.75</v>
      </c>
      <c r="N36">
        <v>15.75</v>
      </c>
      <c r="O36">
        <f t="shared" si="4"/>
        <v>61.904761904761905</v>
      </c>
      <c r="P36">
        <v>4</v>
      </c>
      <c r="Q36">
        <f t="shared" si="5"/>
        <v>15.476190476190476</v>
      </c>
      <c r="R36">
        <v>35</v>
      </c>
      <c r="S36">
        <f t="shared" si="6"/>
        <v>1.7687074829931972</v>
      </c>
      <c r="T36">
        <f t="shared" si="7"/>
        <v>1.8</v>
      </c>
      <c r="U36">
        <v>7.25</v>
      </c>
      <c r="V36">
        <v>10.45</v>
      </c>
      <c r="W36">
        <f t="shared" si="8"/>
        <v>69.377990430622006</v>
      </c>
      <c r="X36">
        <v>4</v>
      </c>
      <c r="Y36">
        <f t="shared" si="9"/>
        <v>17.344497607655502</v>
      </c>
      <c r="Z36">
        <v>33</v>
      </c>
      <c r="AA36">
        <f t="shared" si="10"/>
        <v>2.1023633463824849</v>
      </c>
      <c r="AB36">
        <f t="shared" si="11"/>
        <v>2.1</v>
      </c>
      <c r="AC36">
        <v>0.25</v>
      </c>
      <c r="AD36">
        <v>1.45</v>
      </c>
      <c r="AE36">
        <f t="shared" si="12"/>
        <v>17.241379310344829</v>
      </c>
      <c r="AF36">
        <v>4</v>
      </c>
      <c r="AG36">
        <f t="shared" si="13"/>
        <v>4.3103448275862073</v>
      </c>
      <c r="AH36">
        <v>25</v>
      </c>
      <c r="AI36">
        <f t="shared" si="14"/>
        <v>0.68965517241379315</v>
      </c>
      <c r="AJ36">
        <f t="shared" si="15"/>
        <v>0.7</v>
      </c>
    </row>
    <row r="37" spans="1:36" x14ac:dyDescent="0.35">
      <c r="A37">
        <v>189</v>
      </c>
      <c r="B37" t="s">
        <v>45</v>
      </c>
      <c r="C37" t="s">
        <v>32</v>
      </c>
      <c r="D37" t="s">
        <v>35</v>
      </c>
      <c r="E37">
        <v>0</v>
      </c>
      <c r="F37">
        <v>4</v>
      </c>
      <c r="G37">
        <f t="shared" si="0"/>
        <v>0</v>
      </c>
      <c r="H37">
        <v>4</v>
      </c>
      <c r="I37">
        <f t="shared" si="1"/>
        <v>0</v>
      </c>
      <c r="J37">
        <v>31</v>
      </c>
      <c r="K37">
        <f t="shared" si="2"/>
        <v>0</v>
      </c>
      <c r="L37">
        <f t="shared" si="3"/>
        <v>0</v>
      </c>
      <c r="M37">
        <v>0</v>
      </c>
      <c r="N37">
        <v>15.75</v>
      </c>
      <c r="O37">
        <f t="shared" si="4"/>
        <v>0</v>
      </c>
      <c r="P37">
        <v>4</v>
      </c>
      <c r="Q37">
        <f t="shared" si="5"/>
        <v>0</v>
      </c>
      <c r="R37">
        <v>35</v>
      </c>
      <c r="S37">
        <f t="shared" si="6"/>
        <v>0</v>
      </c>
      <c r="T37">
        <f t="shared" si="7"/>
        <v>0</v>
      </c>
      <c r="U37">
        <v>0</v>
      </c>
      <c r="V37">
        <v>10.45</v>
      </c>
      <c r="W37">
        <f t="shared" si="8"/>
        <v>0</v>
      </c>
      <c r="X37">
        <v>4</v>
      </c>
      <c r="Y37">
        <f t="shared" si="9"/>
        <v>0</v>
      </c>
      <c r="Z37">
        <v>33</v>
      </c>
      <c r="AA37">
        <f t="shared" si="10"/>
        <v>0</v>
      </c>
      <c r="AB37">
        <f t="shared" si="11"/>
        <v>0</v>
      </c>
      <c r="AC37">
        <v>0</v>
      </c>
      <c r="AD37">
        <v>1.45</v>
      </c>
      <c r="AE37">
        <f t="shared" si="12"/>
        <v>0</v>
      </c>
      <c r="AF37">
        <v>4</v>
      </c>
      <c r="AG37">
        <f t="shared" si="13"/>
        <v>0</v>
      </c>
      <c r="AH37">
        <v>25</v>
      </c>
      <c r="AI37">
        <f t="shared" si="14"/>
        <v>0</v>
      </c>
      <c r="AJ37">
        <f t="shared" si="15"/>
        <v>0</v>
      </c>
    </row>
    <row r="38" spans="1:36" x14ac:dyDescent="0.35">
      <c r="A38">
        <v>190</v>
      </c>
      <c r="B38" t="s">
        <v>45</v>
      </c>
      <c r="C38" t="s">
        <v>32</v>
      </c>
      <c r="D38" t="s">
        <v>36</v>
      </c>
      <c r="E38">
        <v>0</v>
      </c>
      <c r="F38">
        <v>4</v>
      </c>
      <c r="G38">
        <f t="shared" si="0"/>
        <v>0</v>
      </c>
      <c r="H38">
        <v>4</v>
      </c>
      <c r="I38">
        <f t="shared" si="1"/>
        <v>0</v>
      </c>
      <c r="J38">
        <v>31</v>
      </c>
      <c r="K38">
        <f t="shared" si="2"/>
        <v>0</v>
      </c>
      <c r="L38">
        <f t="shared" si="3"/>
        <v>0</v>
      </c>
      <c r="M38">
        <v>0</v>
      </c>
      <c r="N38">
        <v>15.75</v>
      </c>
      <c r="O38">
        <f t="shared" si="4"/>
        <v>0</v>
      </c>
      <c r="P38">
        <v>4</v>
      </c>
      <c r="Q38">
        <f t="shared" si="5"/>
        <v>0</v>
      </c>
      <c r="R38">
        <v>35</v>
      </c>
      <c r="S38">
        <f t="shared" si="6"/>
        <v>0</v>
      </c>
      <c r="T38">
        <f t="shared" si="7"/>
        <v>0</v>
      </c>
      <c r="U38">
        <v>0</v>
      </c>
      <c r="V38">
        <v>10.45</v>
      </c>
      <c r="W38">
        <f t="shared" si="8"/>
        <v>0</v>
      </c>
      <c r="X38">
        <v>4</v>
      </c>
      <c r="Y38">
        <f t="shared" si="9"/>
        <v>0</v>
      </c>
      <c r="Z38">
        <v>33</v>
      </c>
      <c r="AA38">
        <f t="shared" si="10"/>
        <v>0</v>
      </c>
      <c r="AB38">
        <f t="shared" si="11"/>
        <v>0</v>
      </c>
      <c r="AC38">
        <v>0</v>
      </c>
      <c r="AD38">
        <v>1.45</v>
      </c>
      <c r="AE38">
        <f t="shared" si="12"/>
        <v>0</v>
      </c>
      <c r="AF38">
        <v>4</v>
      </c>
      <c r="AG38">
        <f t="shared" si="13"/>
        <v>0</v>
      </c>
      <c r="AH38">
        <v>25</v>
      </c>
      <c r="AI38">
        <f t="shared" si="14"/>
        <v>0</v>
      </c>
      <c r="AJ38">
        <f t="shared" si="15"/>
        <v>0</v>
      </c>
    </row>
    <row r="39" spans="1:36" x14ac:dyDescent="0.35">
      <c r="A39">
        <v>191</v>
      </c>
      <c r="B39" t="s">
        <v>45</v>
      </c>
      <c r="C39" t="s">
        <v>32</v>
      </c>
      <c r="D39" t="s">
        <v>37</v>
      </c>
      <c r="E39">
        <v>0</v>
      </c>
      <c r="F39">
        <v>4</v>
      </c>
      <c r="G39">
        <f t="shared" si="0"/>
        <v>0</v>
      </c>
      <c r="H39">
        <v>4</v>
      </c>
      <c r="I39">
        <f t="shared" si="1"/>
        <v>0</v>
      </c>
      <c r="J39">
        <v>31</v>
      </c>
      <c r="K39">
        <f t="shared" si="2"/>
        <v>0</v>
      </c>
      <c r="L39">
        <f t="shared" si="3"/>
        <v>0</v>
      </c>
      <c r="M39">
        <v>0</v>
      </c>
      <c r="N39">
        <v>15.75</v>
      </c>
      <c r="O39">
        <f t="shared" si="4"/>
        <v>0</v>
      </c>
      <c r="P39">
        <v>4</v>
      </c>
      <c r="Q39">
        <f t="shared" si="5"/>
        <v>0</v>
      </c>
      <c r="R39">
        <v>35</v>
      </c>
      <c r="S39">
        <f t="shared" si="6"/>
        <v>0</v>
      </c>
      <c r="T39">
        <f t="shared" si="7"/>
        <v>0</v>
      </c>
      <c r="U39">
        <v>0.2</v>
      </c>
      <c r="V39">
        <v>10.45</v>
      </c>
      <c r="W39">
        <f t="shared" si="8"/>
        <v>1.9138755980861246</v>
      </c>
      <c r="X39">
        <v>4</v>
      </c>
      <c r="Y39">
        <f t="shared" si="9"/>
        <v>0.47846889952153115</v>
      </c>
      <c r="Z39">
        <v>33</v>
      </c>
      <c r="AA39">
        <f t="shared" si="10"/>
        <v>5.7996230245034079E-2</v>
      </c>
      <c r="AB39">
        <f t="shared" si="11"/>
        <v>0.1</v>
      </c>
      <c r="AC39">
        <v>0.2</v>
      </c>
      <c r="AD39">
        <v>1.45</v>
      </c>
      <c r="AE39">
        <f t="shared" si="12"/>
        <v>13.793103448275863</v>
      </c>
      <c r="AF39">
        <v>4</v>
      </c>
      <c r="AG39">
        <f t="shared" si="13"/>
        <v>3.4482758620689657</v>
      </c>
      <c r="AH39">
        <v>25</v>
      </c>
      <c r="AI39">
        <f t="shared" si="14"/>
        <v>0.55172413793103448</v>
      </c>
      <c r="AJ39">
        <f t="shared" si="15"/>
        <v>0.6</v>
      </c>
    </row>
    <row r="40" spans="1:36" x14ac:dyDescent="0.35">
      <c r="A40">
        <v>192</v>
      </c>
      <c r="B40" t="s">
        <v>45</v>
      </c>
      <c r="C40" t="s">
        <v>32</v>
      </c>
      <c r="D40" t="s">
        <v>38</v>
      </c>
      <c r="E40">
        <v>0</v>
      </c>
      <c r="F40">
        <v>4</v>
      </c>
      <c r="G40">
        <f t="shared" si="0"/>
        <v>0</v>
      </c>
      <c r="H40">
        <v>4</v>
      </c>
      <c r="I40">
        <f t="shared" si="1"/>
        <v>0</v>
      </c>
      <c r="J40">
        <v>31</v>
      </c>
      <c r="K40">
        <f t="shared" si="2"/>
        <v>0</v>
      </c>
      <c r="L40">
        <f t="shared" si="3"/>
        <v>0</v>
      </c>
      <c r="M40">
        <v>0</v>
      </c>
      <c r="N40">
        <v>15.75</v>
      </c>
      <c r="O40">
        <f t="shared" si="4"/>
        <v>0</v>
      </c>
      <c r="P40">
        <v>4</v>
      </c>
      <c r="Q40">
        <f t="shared" si="5"/>
        <v>0</v>
      </c>
      <c r="R40">
        <v>35</v>
      </c>
      <c r="S40">
        <f t="shared" si="6"/>
        <v>0</v>
      </c>
      <c r="T40">
        <f t="shared" si="7"/>
        <v>0</v>
      </c>
      <c r="U40">
        <v>0.5</v>
      </c>
      <c r="V40">
        <v>10.45</v>
      </c>
      <c r="W40">
        <f t="shared" si="8"/>
        <v>4.7846889952153111</v>
      </c>
      <c r="X40">
        <v>4</v>
      </c>
      <c r="Y40">
        <f t="shared" si="9"/>
        <v>1.1961722488038278</v>
      </c>
      <c r="Z40">
        <v>33</v>
      </c>
      <c r="AA40">
        <f t="shared" si="10"/>
        <v>0.14499057561258519</v>
      </c>
      <c r="AB40">
        <f t="shared" si="11"/>
        <v>0.1</v>
      </c>
      <c r="AC40">
        <v>0.5</v>
      </c>
      <c r="AD40">
        <v>1.45</v>
      </c>
      <c r="AE40">
        <f t="shared" si="12"/>
        <v>34.482758620689658</v>
      </c>
      <c r="AF40">
        <v>4</v>
      </c>
      <c r="AG40">
        <f t="shared" si="13"/>
        <v>8.6206896551724146</v>
      </c>
      <c r="AH40">
        <v>25</v>
      </c>
      <c r="AI40">
        <f t="shared" si="14"/>
        <v>1.3793103448275863</v>
      </c>
      <c r="AJ40">
        <f t="shared" si="15"/>
        <v>1.4</v>
      </c>
    </row>
    <row r="41" spans="1:36" x14ac:dyDescent="0.35">
      <c r="A41">
        <v>193</v>
      </c>
      <c r="B41" t="s">
        <v>45</v>
      </c>
      <c r="C41" t="s">
        <v>32</v>
      </c>
      <c r="D41" t="s">
        <v>39</v>
      </c>
      <c r="E41">
        <v>0</v>
      </c>
      <c r="F41">
        <v>4</v>
      </c>
      <c r="G41">
        <f t="shared" si="0"/>
        <v>0</v>
      </c>
      <c r="H41">
        <v>4</v>
      </c>
      <c r="I41">
        <f t="shared" si="1"/>
        <v>0</v>
      </c>
      <c r="J41">
        <v>31</v>
      </c>
      <c r="K41">
        <f t="shared" si="2"/>
        <v>0</v>
      </c>
      <c r="L41">
        <f t="shared" si="3"/>
        <v>0</v>
      </c>
      <c r="M41">
        <v>0</v>
      </c>
      <c r="N41">
        <v>15.75</v>
      </c>
      <c r="O41">
        <f t="shared" si="4"/>
        <v>0</v>
      </c>
      <c r="P41">
        <v>4</v>
      </c>
      <c r="Q41">
        <f t="shared" si="5"/>
        <v>0</v>
      </c>
      <c r="R41">
        <v>35</v>
      </c>
      <c r="S41">
        <f t="shared" si="6"/>
        <v>0</v>
      </c>
      <c r="T41">
        <f t="shared" si="7"/>
        <v>0</v>
      </c>
      <c r="U41">
        <v>0</v>
      </c>
      <c r="V41">
        <v>10.45</v>
      </c>
      <c r="W41">
        <f t="shared" si="8"/>
        <v>0</v>
      </c>
      <c r="X41">
        <v>4</v>
      </c>
      <c r="Y41">
        <f t="shared" si="9"/>
        <v>0</v>
      </c>
      <c r="Z41">
        <v>33</v>
      </c>
      <c r="AA41">
        <f t="shared" si="10"/>
        <v>0</v>
      </c>
      <c r="AB41">
        <f t="shared" si="11"/>
        <v>0</v>
      </c>
      <c r="AC41">
        <v>0.5</v>
      </c>
      <c r="AD41">
        <v>1.45</v>
      </c>
      <c r="AE41">
        <f t="shared" si="12"/>
        <v>34.482758620689658</v>
      </c>
      <c r="AF41">
        <v>4</v>
      </c>
      <c r="AG41">
        <f t="shared" si="13"/>
        <v>8.6206896551724146</v>
      </c>
      <c r="AH41">
        <v>25</v>
      </c>
      <c r="AI41">
        <f t="shared" si="14"/>
        <v>1.3793103448275863</v>
      </c>
      <c r="AJ41">
        <f t="shared" si="15"/>
        <v>1.4</v>
      </c>
    </row>
    <row r="42" spans="1:36" x14ac:dyDescent="0.35">
      <c r="A42">
        <v>194</v>
      </c>
      <c r="B42" t="s">
        <v>45</v>
      </c>
      <c r="C42" t="s">
        <v>32</v>
      </c>
      <c r="D42" t="s">
        <v>40</v>
      </c>
      <c r="E42">
        <v>0</v>
      </c>
      <c r="F42">
        <v>4</v>
      </c>
      <c r="G42">
        <f t="shared" si="0"/>
        <v>0</v>
      </c>
      <c r="H42">
        <v>4</v>
      </c>
      <c r="I42">
        <f t="shared" si="1"/>
        <v>0</v>
      </c>
      <c r="J42">
        <v>31</v>
      </c>
      <c r="K42">
        <f t="shared" si="2"/>
        <v>0</v>
      </c>
      <c r="L42">
        <f t="shared" si="3"/>
        <v>0</v>
      </c>
      <c r="M42">
        <v>0</v>
      </c>
      <c r="N42">
        <v>15.75</v>
      </c>
      <c r="O42">
        <f t="shared" si="4"/>
        <v>0</v>
      </c>
      <c r="P42">
        <v>4</v>
      </c>
      <c r="Q42">
        <f t="shared" si="5"/>
        <v>0</v>
      </c>
      <c r="R42">
        <v>35</v>
      </c>
      <c r="S42">
        <f t="shared" si="6"/>
        <v>0</v>
      </c>
      <c r="T42">
        <f t="shared" si="7"/>
        <v>0</v>
      </c>
      <c r="U42">
        <v>0</v>
      </c>
      <c r="V42">
        <v>10.45</v>
      </c>
      <c r="W42">
        <f t="shared" si="8"/>
        <v>0</v>
      </c>
      <c r="X42">
        <v>4</v>
      </c>
      <c r="Y42">
        <f t="shared" si="9"/>
        <v>0</v>
      </c>
      <c r="Z42">
        <v>33</v>
      </c>
      <c r="AA42">
        <f t="shared" si="10"/>
        <v>0</v>
      </c>
      <c r="AB42">
        <f t="shared" si="11"/>
        <v>0</v>
      </c>
      <c r="AC42">
        <v>0</v>
      </c>
      <c r="AD42">
        <v>1.45</v>
      </c>
      <c r="AE42">
        <f t="shared" si="12"/>
        <v>0</v>
      </c>
      <c r="AF42">
        <v>4</v>
      </c>
      <c r="AG42">
        <f t="shared" si="13"/>
        <v>0</v>
      </c>
      <c r="AH42">
        <v>25</v>
      </c>
      <c r="AI42">
        <f t="shared" si="14"/>
        <v>0</v>
      </c>
      <c r="AJ42">
        <f t="shared" si="15"/>
        <v>0</v>
      </c>
    </row>
    <row r="43" spans="1:36" s="1" customFormat="1" x14ac:dyDescent="0.35">
      <c r="A43" s="1">
        <v>195</v>
      </c>
      <c r="B43" s="1" t="s">
        <v>45</v>
      </c>
      <c r="C43" s="1" t="s">
        <v>32</v>
      </c>
      <c r="D43" s="1" t="s">
        <v>32</v>
      </c>
      <c r="E43" s="1">
        <v>0</v>
      </c>
      <c r="F43" s="1">
        <v>4</v>
      </c>
      <c r="G43" s="1">
        <f t="shared" si="0"/>
        <v>0</v>
      </c>
      <c r="H43" s="1">
        <v>4</v>
      </c>
      <c r="I43" s="1">
        <f t="shared" si="1"/>
        <v>0</v>
      </c>
      <c r="J43" s="1">
        <v>31</v>
      </c>
      <c r="K43" s="1">
        <f t="shared" si="2"/>
        <v>0</v>
      </c>
      <c r="L43" s="1">
        <f t="shared" si="3"/>
        <v>0</v>
      </c>
      <c r="M43" s="1">
        <v>0</v>
      </c>
      <c r="N43" s="1">
        <v>15.75</v>
      </c>
      <c r="O43" s="1">
        <f t="shared" si="4"/>
        <v>0</v>
      </c>
      <c r="P43" s="1">
        <v>4</v>
      </c>
      <c r="Q43" s="1">
        <f t="shared" si="5"/>
        <v>0</v>
      </c>
      <c r="R43" s="1">
        <v>35</v>
      </c>
      <c r="S43" s="1">
        <f t="shared" si="6"/>
        <v>0</v>
      </c>
      <c r="T43" s="1">
        <f t="shared" si="7"/>
        <v>0</v>
      </c>
      <c r="U43" s="1">
        <v>0</v>
      </c>
      <c r="V43" s="1">
        <v>10.45</v>
      </c>
      <c r="W43" s="1">
        <f t="shared" si="8"/>
        <v>0</v>
      </c>
      <c r="X43" s="1">
        <v>4</v>
      </c>
      <c r="Y43" s="1">
        <f t="shared" si="9"/>
        <v>0</v>
      </c>
      <c r="Z43" s="1">
        <v>33</v>
      </c>
      <c r="AA43" s="1">
        <f t="shared" si="10"/>
        <v>0</v>
      </c>
      <c r="AB43" s="1">
        <f t="shared" si="11"/>
        <v>0</v>
      </c>
      <c r="AC43" s="1">
        <v>0</v>
      </c>
      <c r="AD43" s="1">
        <v>1.45</v>
      </c>
      <c r="AE43" s="1">
        <f t="shared" si="12"/>
        <v>0</v>
      </c>
      <c r="AF43" s="1">
        <v>4</v>
      </c>
      <c r="AG43" s="1">
        <f t="shared" si="13"/>
        <v>0</v>
      </c>
      <c r="AH43" s="1">
        <v>25</v>
      </c>
      <c r="AI43" s="1">
        <f t="shared" si="14"/>
        <v>0</v>
      </c>
      <c r="AJ43" s="1">
        <f t="shared" si="15"/>
        <v>0</v>
      </c>
    </row>
    <row r="44" spans="1:36" x14ac:dyDescent="0.35">
      <c r="A44">
        <v>196</v>
      </c>
      <c r="B44" t="s">
        <v>45</v>
      </c>
      <c r="C44" t="s">
        <v>32</v>
      </c>
      <c r="D44" t="s">
        <v>41</v>
      </c>
      <c r="E44">
        <v>0</v>
      </c>
      <c r="F44">
        <v>4</v>
      </c>
      <c r="G44">
        <f t="shared" si="0"/>
        <v>0</v>
      </c>
      <c r="H44">
        <v>4</v>
      </c>
      <c r="I44">
        <f t="shared" si="1"/>
        <v>0</v>
      </c>
      <c r="J44">
        <v>31</v>
      </c>
      <c r="K44">
        <f t="shared" si="2"/>
        <v>0</v>
      </c>
      <c r="L44">
        <f t="shared" si="3"/>
        <v>0</v>
      </c>
      <c r="M44">
        <v>0</v>
      </c>
      <c r="N44">
        <v>15.75</v>
      </c>
      <c r="O44">
        <f t="shared" si="4"/>
        <v>0</v>
      </c>
      <c r="P44">
        <v>4</v>
      </c>
      <c r="Q44">
        <f t="shared" si="5"/>
        <v>0</v>
      </c>
      <c r="R44">
        <v>35</v>
      </c>
      <c r="S44">
        <f t="shared" si="6"/>
        <v>0</v>
      </c>
      <c r="T44">
        <f t="shared" si="7"/>
        <v>0</v>
      </c>
      <c r="U44">
        <v>0</v>
      </c>
      <c r="V44">
        <v>10.45</v>
      </c>
      <c r="W44">
        <f t="shared" si="8"/>
        <v>0</v>
      </c>
      <c r="X44">
        <v>4</v>
      </c>
      <c r="Y44">
        <f t="shared" si="9"/>
        <v>0</v>
      </c>
      <c r="Z44">
        <v>33</v>
      </c>
      <c r="AA44">
        <f t="shared" si="10"/>
        <v>0</v>
      </c>
      <c r="AB44">
        <f t="shared" si="11"/>
        <v>0</v>
      </c>
      <c r="AC44">
        <v>0</v>
      </c>
      <c r="AD44">
        <v>1.45</v>
      </c>
      <c r="AE44">
        <f t="shared" si="12"/>
        <v>0</v>
      </c>
      <c r="AF44">
        <v>4</v>
      </c>
      <c r="AG44">
        <f t="shared" si="13"/>
        <v>0</v>
      </c>
      <c r="AH44">
        <v>25</v>
      </c>
      <c r="AI44">
        <f t="shared" si="14"/>
        <v>0</v>
      </c>
      <c r="AJ44">
        <f t="shared" si="15"/>
        <v>0</v>
      </c>
    </row>
    <row r="45" spans="1:36" x14ac:dyDescent="0.35">
      <c r="A45">
        <v>197</v>
      </c>
      <c r="B45" t="s">
        <v>45</v>
      </c>
      <c r="C45" t="s">
        <v>32</v>
      </c>
      <c r="D45" t="s">
        <v>42</v>
      </c>
      <c r="E45">
        <v>0</v>
      </c>
      <c r="F45">
        <v>4</v>
      </c>
      <c r="G45">
        <f t="shared" si="0"/>
        <v>0</v>
      </c>
      <c r="H45">
        <v>4</v>
      </c>
      <c r="I45">
        <f t="shared" si="1"/>
        <v>0</v>
      </c>
      <c r="J45">
        <v>31</v>
      </c>
      <c r="K45">
        <f t="shared" si="2"/>
        <v>0</v>
      </c>
      <c r="L45">
        <f t="shared" si="3"/>
        <v>0</v>
      </c>
      <c r="M45">
        <v>0</v>
      </c>
      <c r="N45">
        <v>15.75</v>
      </c>
      <c r="O45">
        <f t="shared" si="4"/>
        <v>0</v>
      </c>
      <c r="P45">
        <v>4</v>
      </c>
      <c r="Q45">
        <f t="shared" si="5"/>
        <v>0</v>
      </c>
      <c r="R45">
        <v>35</v>
      </c>
      <c r="S45">
        <f t="shared" si="6"/>
        <v>0</v>
      </c>
      <c r="T45">
        <f t="shared" si="7"/>
        <v>0</v>
      </c>
      <c r="U45">
        <v>0</v>
      </c>
      <c r="V45">
        <v>10.45</v>
      </c>
      <c r="W45">
        <f t="shared" si="8"/>
        <v>0</v>
      </c>
      <c r="X45">
        <v>4</v>
      </c>
      <c r="Y45">
        <f t="shared" si="9"/>
        <v>0</v>
      </c>
      <c r="Z45">
        <v>33</v>
      </c>
      <c r="AA45">
        <f t="shared" si="10"/>
        <v>0</v>
      </c>
      <c r="AB45">
        <f t="shared" si="11"/>
        <v>0</v>
      </c>
      <c r="AC45">
        <v>0</v>
      </c>
      <c r="AD45">
        <v>1.45</v>
      </c>
      <c r="AE45">
        <f t="shared" si="12"/>
        <v>0</v>
      </c>
      <c r="AF45">
        <v>4</v>
      </c>
      <c r="AG45">
        <f t="shared" si="13"/>
        <v>0</v>
      </c>
      <c r="AH45">
        <v>25</v>
      </c>
      <c r="AI45">
        <f t="shared" si="14"/>
        <v>0</v>
      </c>
      <c r="AJ45">
        <f t="shared" si="15"/>
        <v>0</v>
      </c>
    </row>
    <row r="46" spans="1:36" x14ac:dyDescent="0.35">
      <c r="A46">
        <v>33</v>
      </c>
      <c r="B46" t="s">
        <v>46</v>
      </c>
      <c r="C46" t="s">
        <v>38</v>
      </c>
      <c r="D46" t="s">
        <v>33</v>
      </c>
      <c r="E46">
        <v>17.83333</v>
      </c>
      <c r="F46">
        <v>173.94093000000001</v>
      </c>
      <c r="G46">
        <f t="shared" si="0"/>
        <v>10.252520783923599</v>
      </c>
      <c r="H46">
        <v>5</v>
      </c>
      <c r="I46">
        <f t="shared" si="1"/>
        <v>2.0505041567847195</v>
      </c>
      <c r="J46">
        <v>31</v>
      </c>
      <c r="K46">
        <f t="shared" si="2"/>
        <v>0.33072647690076123</v>
      </c>
      <c r="L46">
        <f t="shared" si="3"/>
        <v>0.3</v>
      </c>
      <c r="M46">
        <v>94.166600000000003</v>
      </c>
      <c r="N46">
        <v>305.50680000000006</v>
      </c>
      <c r="O46">
        <f t="shared" si="4"/>
        <v>30.823078242448283</v>
      </c>
      <c r="P46">
        <v>6</v>
      </c>
      <c r="Q46">
        <f t="shared" si="5"/>
        <v>5.1371797070747141</v>
      </c>
      <c r="R46">
        <v>35</v>
      </c>
      <c r="S46">
        <f t="shared" si="6"/>
        <v>0.88065937835566521</v>
      </c>
      <c r="T46">
        <f t="shared" si="7"/>
        <v>0.9</v>
      </c>
      <c r="U46">
        <v>36.666600000000003</v>
      </c>
      <c r="V46">
        <v>167.41640000000001</v>
      </c>
      <c r="W46">
        <f t="shared" si="8"/>
        <v>21.901438568742368</v>
      </c>
      <c r="X46">
        <v>7</v>
      </c>
      <c r="Y46">
        <f t="shared" si="9"/>
        <v>3.1287769383917667</v>
      </c>
      <c r="Z46">
        <v>33</v>
      </c>
      <c r="AA46">
        <f t="shared" si="10"/>
        <v>0.66367995662855661</v>
      </c>
      <c r="AB46">
        <f t="shared" si="11"/>
        <v>0.7</v>
      </c>
      <c r="AC46">
        <v>12.333299999999999</v>
      </c>
      <c r="AD46">
        <v>99.916499999999999</v>
      </c>
      <c r="AE46">
        <f t="shared" si="12"/>
        <v>12.343606911771328</v>
      </c>
      <c r="AF46">
        <v>6</v>
      </c>
      <c r="AG46">
        <f t="shared" si="13"/>
        <v>2.0572678186285547</v>
      </c>
      <c r="AH46">
        <v>25</v>
      </c>
      <c r="AI46">
        <f t="shared" si="14"/>
        <v>0.49374427647085312</v>
      </c>
      <c r="AJ46">
        <f t="shared" si="15"/>
        <v>0.5</v>
      </c>
    </row>
    <row r="47" spans="1:36" x14ac:dyDescent="0.35">
      <c r="A47">
        <v>34</v>
      </c>
      <c r="B47" t="s">
        <v>46</v>
      </c>
      <c r="C47" t="s">
        <v>38</v>
      </c>
      <c r="D47" t="s">
        <v>34</v>
      </c>
      <c r="E47">
        <v>0</v>
      </c>
      <c r="F47">
        <v>173.94093000000001</v>
      </c>
      <c r="G47">
        <f t="shared" si="0"/>
        <v>0</v>
      </c>
      <c r="H47">
        <v>5</v>
      </c>
      <c r="I47">
        <f t="shared" si="1"/>
        <v>0</v>
      </c>
      <c r="J47">
        <v>31</v>
      </c>
      <c r="K47">
        <f t="shared" si="2"/>
        <v>0</v>
      </c>
      <c r="L47">
        <f t="shared" si="3"/>
        <v>0</v>
      </c>
      <c r="M47">
        <v>0</v>
      </c>
      <c r="N47">
        <v>305.50680000000006</v>
      </c>
      <c r="O47">
        <f t="shared" si="4"/>
        <v>0</v>
      </c>
      <c r="P47">
        <v>6</v>
      </c>
      <c r="Q47">
        <f t="shared" si="5"/>
        <v>0</v>
      </c>
      <c r="R47">
        <v>35</v>
      </c>
      <c r="S47">
        <f t="shared" si="6"/>
        <v>0</v>
      </c>
      <c r="T47">
        <f t="shared" si="7"/>
        <v>0</v>
      </c>
      <c r="U47">
        <v>0</v>
      </c>
      <c r="V47">
        <v>167.41640000000001</v>
      </c>
      <c r="W47">
        <f t="shared" si="8"/>
        <v>0</v>
      </c>
      <c r="X47">
        <v>7</v>
      </c>
      <c r="Y47">
        <f t="shared" si="9"/>
        <v>0</v>
      </c>
      <c r="Z47">
        <v>33</v>
      </c>
      <c r="AA47">
        <f t="shared" si="10"/>
        <v>0</v>
      </c>
      <c r="AB47">
        <f t="shared" si="11"/>
        <v>0</v>
      </c>
      <c r="AC47">
        <v>0</v>
      </c>
      <c r="AD47">
        <v>99.916499999999999</v>
      </c>
      <c r="AE47">
        <f t="shared" si="12"/>
        <v>0</v>
      </c>
      <c r="AF47">
        <v>6</v>
      </c>
      <c r="AG47">
        <f t="shared" si="13"/>
        <v>0</v>
      </c>
      <c r="AH47">
        <v>25</v>
      </c>
      <c r="AI47">
        <f t="shared" si="14"/>
        <v>0</v>
      </c>
      <c r="AJ47">
        <f t="shared" si="15"/>
        <v>0</v>
      </c>
    </row>
    <row r="48" spans="1:36" x14ac:dyDescent="0.35">
      <c r="A48">
        <v>35</v>
      </c>
      <c r="B48" t="s">
        <v>46</v>
      </c>
      <c r="C48" t="s">
        <v>38</v>
      </c>
      <c r="D48" t="s">
        <v>35</v>
      </c>
      <c r="E48">
        <v>56.332999999999998</v>
      </c>
      <c r="F48">
        <v>173.94093000000001</v>
      </c>
      <c r="G48">
        <f t="shared" si="0"/>
        <v>32.386281940656517</v>
      </c>
      <c r="H48">
        <v>5</v>
      </c>
      <c r="I48">
        <f t="shared" si="1"/>
        <v>6.4772563881313037</v>
      </c>
      <c r="J48">
        <v>31</v>
      </c>
      <c r="K48">
        <f t="shared" si="2"/>
        <v>1.0447187722792424</v>
      </c>
      <c r="L48">
        <f t="shared" si="3"/>
        <v>1</v>
      </c>
      <c r="M48">
        <v>44.165999999999997</v>
      </c>
      <c r="N48">
        <v>305.50680000000006</v>
      </c>
      <c r="O48">
        <f t="shared" si="4"/>
        <v>14.456634025822009</v>
      </c>
      <c r="P48">
        <v>6</v>
      </c>
      <c r="Q48">
        <f t="shared" si="5"/>
        <v>2.409439004303668</v>
      </c>
      <c r="R48">
        <v>35</v>
      </c>
      <c r="S48">
        <f t="shared" si="6"/>
        <v>0.41304668645205739</v>
      </c>
      <c r="T48">
        <f t="shared" si="7"/>
        <v>0.4</v>
      </c>
      <c r="U48">
        <v>14.166600000000001</v>
      </c>
      <c r="V48">
        <v>167.41640000000001</v>
      </c>
      <c r="W48">
        <f t="shared" si="8"/>
        <v>8.4618950114803564</v>
      </c>
      <c r="X48">
        <v>7</v>
      </c>
      <c r="Y48">
        <f t="shared" si="9"/>
        <v>1.2088421444971937</v>
      </c>
      <c r="Z48">
        <v>33</v>
      </c>
      <c r="AA48">
        <f t="shared" si="10"/>
        <v>0.25642106095395018</v>
      </c>
      <c r="AB48">
        <f t="shared" si="11"/>
        <v>0.3</v>
      </c>
      <c r="AC48">
        <v>16.833300000000001</v>
      </c>
      <c r="AD48">
        <v>99.916499999999999</v>
      </c>
      <c r="AE48">
        <f t="shared" si="12"/>
        <v>16.847367551905844</v>
      </c>
      <c r="AF48">
        <v>6</v>
      </c>
      <c r="AG48">
        <f t="shared" si="13"/>
        <v>2.8078945919843075</v>
      </c>
      <c r="AH48">
        <v>25</v>
      </c>
      <c r="AI48">
        <f t="shared" si="14"/>
        <v>0.67389470207623381</v>
      </c>
      <c r="AJ48">
        <f t="shared" si="15"/>
        <v>0.7</v>
      </c>
    </row>
    <row r="49" spans="1:36" x14ac:dyDescent="0.35">
      <c r="A49">
        <v>36</v>
      </c>
      <c r="B49" t="s">
        <v>46</v>
      </c>
      <c r="C49" t="s">
        <v>38</v>
      </c>
      <c r="D49" t="s">
        <v>36</v>
      </c>
      <c r="E49">
        <v>0</v>
      </c>
      <c r="F49">
        <v>173.94093000000001</v>
      </c>
      <c r="G49">
        <f t="shared" si="0"/>
        <v>0</v>
      </c>
      <c r="H49">
        <v>5</v>
      </c>
      <c r="I49">
        <f t="shared" si="1"/>
        <v>0</v>
      </c>
      <c r="J49">
        <v>31</v>
      </c>
      <c r="K49">
        <f t="shared" si="2"/>
        <v>0</v>
      </c>
      <c r="L49">
        <f t="shared" si="3"/>
        <v>0</v>
      </c>
      <c r="M49">
        <v>0</v>
      </c>
      <c r="N49">
        <v>305.50680000000006</v>
      </c>
      <c r="O49">
        <f t="shared" si="4"/>
        <v>0</v>
      </c>
      <c r="P49">
        <v>6</v>
      </c>
      <c r="Q49">
        <f t="shared" si="5"/>
        <v>0</v>
      </c>
      <c r="R49">
        <v>35</v>
      </c>
      <c r="S49">
        <f t="shared" si="6"/>
        <v>0</v>
      </c>
      <c r="T49">
        <f t="shared" si="7"/>
        <v>0</v>
      </c>
      <c r="U49">
        <v>0.5</v>
      </c>
      <c r="V49">
        <v>167.41640000000001</v>
      </c>
      <c r="W49">
        <f t="shared" si="8"/>
        <v>0.29865652349471133</v>
      </c>
      <c r="X49">
        <v>7</v>
      </c>
      <c r="Y49">
        <f t="shared" si="9"/>
        <v>4.266521764210162E-2</v>
      </c>
      <c r="Z49">
        <v>33</v>
      </c>
      <c r="AA49">
        <f t="shared" si="10"/>
        <v>9.0501976816579188E-3</v>
      </c>
      <c r="AB49">
        <f t="shared" si="11"/>
        <v>0</v>
      </c>
      <c r="AC49">
        <v>5.5</v>
      </c>
      <c r="AD49">
        <v>99.916499999999999</v>
      </c>
      <c r="AE49">
        <f t="shared" si="12"/>
        <v>5.5045963379421821</v>
      </c>
      <c r="AF49">
        <v>6</v>
      </c>
      <c r="AG49">
        <f t="shared" si="13"/>
        <v>0.91743272299036371</v>
      </c>
      <c r="AH49">
        <v>25</v>
      </c>
      <c r="AI49">
        <f t="shared" si="14"/>
        <v>0.22018385351768729</v>
      </c>
      <c r="AJ49">
        <f t="shared" si="15"/>
        <v>0.2</v>
      </c>
    </row>
    <row r="50" spans="1:36" x14ac:dyDescent="0.35">
      <c r="A50">
        <v>37</v>
      </c>
      <c r="B50" t="s">
        <v>46</v>
      </c>
      <c r="C50" t="s">
        <v>38</v>
      </c>
      <c r="D50" t="s">
        <v>37</v>
      </c>
      <c r="E50">
        <v>20.0916</v>
      </c>
      <c r="F50">
        <v>173.94093000000001</v>
      </c>
      <c r="G50">
        <f t="shared" si="0"/>
        <v>11.550817855233957</v>
      </c>
      <c r="H50">
        <v>5</v>
      </c>
      <c r="I50">
        <f t="shared" si="1"/>
        <v>2.3101635710467914</v>
      </c>
      <c r="J50">
        <v>31</v>
      </c>
      <c r="K50">
        <f t="shared" si="2"/>
        <v>0.37260702758819214</v>
      </c>
      <c r="L50">
        <f t="shared" si="3"/>
        <v>0.4</v>
      </c>
      <c r="M50">
        <v>14.340999999999999</v>
      </c>
      <c r="N50">
        <v>305.50680000000006</v>
      </c>
      <c r="O50">
        <f t="shared" si="4"/>
        <v>4.694167200206345</v>
      </c>
      <c r="P50">
        <v>6</v>
      </c>
      <c r="Q50">
        <f t="shared" si="5"/>
        <v>0.7823612000343908</v>
      </c>
      <c r="R50">
        <v>35</v>
      </c>
      <c r="S50">
        <f t="shared" si="6"/>
        <v>0.13411906286303843</v>
      </c>
      <c r="T50">
        <f t="shared" si="7"/>
        <v>0.1</v>
      </c>
      <c r="U50">
        <v>8.4166000000000007</v>
      </c>
      <c r="V50">
        <v>167.41640000000001</v>
      </c>
      <c r="W50">
        <f t="shared" si="8"/>
        <v>5.0273449912911756</v>
      </c>
      <c r="X50">
        <v>7</v>
      </c>
      <c r="Y50">
        <f t="shared" si="9"/>
        <v>0.71819214161302514</v>
      </c>
      <c r="Z50">
        <v>33</v>
      </c>
      <c r="AA50">
        <f t="shared" si="10"/>
        <v>0.1523437876148841</v>
      </c>
      <c r="AB50">
        <f t="shared" si="11"/>
        <v>0.2</v>
      </c>
      <c r="AC50">
        <v>1.25</v>
      </c>
      <c r="AD50">
        <v>99.916499999999999</v>
      </c>
      <c r="AE50">
        <f t="shared" si="12"/>
        <v>1.2510446222595868</v>
      </c>
      <c r="AF50">
        <v>6</v>
      </c>
      <c r="AG50">
        <f t="shared" si="13"/>
        <v>0.20850743704326447</v>
      </c>
      <c r="AH50">
        <v>25</v>
      </c>
      <c r="AI50">
        <f t="shared" si="14"/>
        <v>5.0041784890383474E-2</v>
      </c>
      <c r="AJ50">
        <f t="shared" si="15"/>
        <v>0.1</v>
      </c>
    </row>
    <row r="51" spans="1:36" s="1" customFormat="1" x14ac:dyDescent="0.35">
      <c r="A51" s="1">
        <v>38</v>
      </c>
      <c r="B51" s="1" t="s">
        <v>46</v>
      </c>
      <c r="C51" s="1" t="s">
        <v>38</v>
      </c>
      <c r="D51" s="1" t="s">
        <v>38</v>
      </c>
      <c r="E51" s="1">
        <v>51.85</v>
      </c>
      <c r="F51" s="1">
        <v>173.94093000000001</v>
      </c>
      <c r="G51" s="1">
        <f t="shared" si="0"/>
        <v>29.808970206149869</v>
      </c>
      <c r="H51" s="1">
        <v>5</v>
      </c>
      <c r="I51" s="1">
        <f t="shared" si="1"/>
        <v>5.9617940412299735</v>
      </c>
      <c r="J51" s="1">
        <v>31</v>
      </c>
      <c r="K51" s="1">
        <f t="shared" si="2"/>
        <v>0.96157968406935057</v>
      </c>
      <c r="L51" s="1">
        <f t="shared" si="3"/>
        <v>1</v>
      </c>
      <c r="M51" s="1">
        <v>108.1666</v>
      </c>
      <c r="N51" s="1">
        <v>305.50680000000006</v>
      </c>
      <c r="O51" s="1">
        <f t="shared" si="4"/>
        <v>35.405627632510956</v>
      </c>
      <c r="P51" s="1">
        <v>6</v>
      </c>
      <c r="Q51" s="1">
        <f t="shared" si="5"/>
        <v>5.9009379387518264</v>
      </c>
      <c r="R51" s="1">
        <v>35</v>
      </c>
      <c r="S51" s="1">
        <f t="shared" si="6"/>
        <v>1.0115893609288844</v>
      </c>
      <c r="T51" s="1">
        <f t="shared" si="7"/>
        <v>1</v>
      </c>
      <c r="U51" s="1">
        <v>76.166600000000003</v>
      </c>
      <c r="V51" s="1">
        <v>167.41640000000001</v>
      </c>
      <c r="W51" s="1">
        <f t="shared" si="8"/>
        <v>45.495303924824562</v>
      </c>
      <c r="X51" s="1">
        <v>7</v>
      </c>
      <c r="Y51" s="1">
        <f t="shared" si="9"/>
        <v>6.4993291321177944</v>
      </c>
      <c r="Z51" s="1">
        <v>33</v>
      </c>
      <c r="AA51" s="1">
        <f t="shared" si="10"/>
        <v>1.3786455734795322</v>
      </c>
      <c r="AB51" s="1">
        <f t="shared" si="11"/>
        <v>1.4</v>
      </c>
      <c r="AC51" s="1">
        <v>54.166600000000003</v>
      </c>
      <c r="AD51" s="1">
        <v>99.916499999999999</v>
      </c>
      <c r="AE51" s="1">
        <f t="shared" si="12"/>
        <v>54.211866908868913</v>
      </c>
      <c r="AF51" s="1">
        <v>6</v>
      </c>
      <c r="AG51" s="1">
        <f t="shared" si="13"/>
        <v>9.0353111514781528</v>
      </c>
      <c r="AH51" s="1">
        <v>25</v>
      </c>
      <c r="AI51" s="1">
        <f t="shared" si="14"/>
        <v>2.1684746763547564</v>
      </c>
      <c r="AJ51" s="1">
        <f t="shared" si="15"/>
        <v>2.2000000000000002</v>
      </c>
    </row>
    <row r="52" spans="1:36" x14ac:dyDescent="0.35">
      <c r="A52">
        <v>39</v>
      </c>
      <c r="B52" t="s">
        <v>46</v>
      </c>
      <c r="C52" t="s">
        <v>38</v>
      </c>
      <c r="D52" t="s">
        <v>39</v>
      </c>
      <c r="E52">
        <v>25.832999999999998</v>
      </c>
      <c r="F52">
        <v>173.94093000000001</v>
      </c>
      <c r="G52">
        <f t="shared" si="0"/>
        <v>14.851593584097772</v>
      </c>
      <c r="H52">
        <v>5</v>
      </c>
      <c r="I52">
        <f t="shared" si="1"/>
        <v>2.9703187168195546</v>
      </c>
      <c r="J52">
        <v>31</v>
      </c>
      <c r="K52">
        <f t="shared" si="2"/>
        <v>0.47908366400315394</v>
      </c>
      <c r="L52">
        <f t="shared" si="3"/>
        <v>0.5</v>
      </c>
      <c r="M52">
        <v>41.166600000000003</v>
      </c>
      <c r="N52">
        <v>305.50680000000006</v>
      </c>
      <c r="O52">
        <f t="shared" si="4"/>
        <v>13.474855551496725</v>
      </c>
      <c r="P52">
        <v>6</v>
      </c>
      <c r="Q52">
        <f t="shared" si="5"/>
        <v>2.2458092585827876</v>
      </c>
      <c r="R52">
        <v>35</v>
      </c>
      <c r="S52">
        <f t="shared" si="6"/>
        <v>0.38499587289990644</v>
      </c>
      <c r="T52">
        <f t="shared" si="7"/>
        <v>0.4</v>
      </c>
      <c r="U52">
        <v>29</v>
      </c>
      <c r="V52">
        <v>167.41640000000001</v>
      </c>
      <c r="W52">
        <f t="shared" si="8"/>
        <v>17.322078362693258</v>
      </c>
      <c r="X52">
        <v>7</v>
      </c>
      <c r="Y52">
        <f t="shared" si="9"/>
        <v>2.4745826232418939</v>
      </c>
      <c r="Z52">
        <v>33</v>
      </c>
      <c r="AA52">
        <f t="shared" si="10"/>
        <v>0.52491146553615931</v>
      </c>
      <c r="AB52">
        <f t="shared" si="11"/>
        <v>0.5</v>
      </c>
      <c r="AC52">
        <v>9.8332999999999995</v>
      </c>
      <c r="AD52">
        <v>99.916499999999999</v>
      </c>
      <c r="AE52">
        <f t="shared" si="12"/>
        <v>9.8415176672521554</v>
      </c>
      <c r="AF52">
        <v>6</v>
      </c>
      <c r="AG52">
        <f t="shared" si="13"/>
        <v>1.640252944542026</v>
      </c>
      <c r="AH52">
        <v>25</v>
      </c>
      <c r="AI52">
        <f t="shared" si="14"/>
        <v>0.39366070669008624</v>
      </c>
      <c r="AJ52">
        <f t="shared" si="15"/>
        <v>0.4</v>
      </c>
    </row>
    <row r="53" spans="1:36" x14ac:dyDescent="0.35">
      <c r="A53">
        <v>40</v>
      </c>
      <c r="B53" t="s">
        <v>46</v>
      </c>
      <c r="C53" t="s">
        <v>38</v>
      </c>
      <c r="D53" t="s">
        <v>40</v>
      </c>
      <c r="E53">
        <v>2</v>
      </c>
      <c r="F53">
        <v>173.94093000000001</v>
      </c>
      <c r="G53">
        <f t="shared" si="0"/>
        <v>1.1498156299382785</v>
      </c>
      <c r="H53">
        <v>5</v>
      </c>
      <c r="I53">
        <f t="shared" si="1"/>
        <v>0.2299631259876557</v>
      </c>
      <c r="J53">
        <v>31</v>
      </c>
      <c r="K53">
        <f t="shared" si="2"/>
        <v>3.7090826772202531E-2</v>
      </c>
      <c r="L53">
        <f t="shared" si="3"/>
        <v>0</v>
      </c>
      <c r="M53">
        <v>3.5</v>
      </c>
      <c r="N53">
        <v>305.50680000000006</v>
      </c>
      <c r="O53">
        <f t="shared" si="4"/>
        <v>1.1456373475156689</v>
      </c>
      <c r="P53">
        <v>6</v>
      </c>
      <c r="Q53">
        <f t="shared" si="5"/>
        <v>0.19093955791927816</v>
      </c>
      <c r="R53">
        <v>35</v>
      </c>
      <c r="S53">
        <f t="shared" si="6"/>
        <v>3.2732495643304826E-2</v>
      </c>
      <c r="T53">
        <f t="shared" si="7"/>
        <v>0</v>
      </c>
      <c r="U53">
        <v>2.5</v>
      </c>
      <c r="V53">
        <v>167.41640000000001</v>
      </c>
      <c r="W53">
        <f t="shared" si="8"/>
        <v>1.4932826174735567</v>
      </c>
      <c r="X53">
        <v>7</v>
      </c>
      <c r="Y53">
        <f t="shared" si="9"/>
        <v>0.21332608821050811</v>
      </c>
      <c r="Z53">
        <v>33</v>
      </c>
      <c r="AA53">
        <f t="shared" si="10"/>
        <v>4.5250988408289596E-2</v>
      </c>
      <c r="AB53">
        <f t="shared" si="11"/>
        <v>0</v>
      </c>
      <c r="AC53">
        <v>0</v>
      </c>
      <c r="AD53">
        <v>99.916499999999999</v>
      </c>
      <c r="AE53">
        <f t="shared" si="12"/>
        <v>0</v>
      </c>
      <c r="AF53">
        <v>6</v>
      </c>
      <c r="AG53">
        <f t="shared" si="13"/>
        <v>0</v>
      </c>
      <c r="AH53">
        <v>25</v>
      </c>
      <c r="AI53">
        <f t="shared" si="14"/>
        <v>0</v>
      </c>
      <c r="AJ53">
        <f t="shared" si="15"/>
        <v>0</v>
      </c>
    </row>
    <row r="54" spans="1:36" x14ac:dyDescent="0.35">
      <c r="A54">
        <v>41</v>
      </c>
      <c r="B54" t="s">
        <v>46</v>
      </c>
      <c r="C54" t="s">
        <v>38</v>
      </c>
      <c r="D54" t="s">
        <v>32</v>
      </c>
      <c r="E54">
        <v>0</v>
      </c>
      <c r="F54">
        <v>173.94093000000001</v>
      </c>
      <c r="G54">
        <f t="shared" si="0"/>
        <v>0</v>
      </c>
      <c r="H54">
        <v>5</v>
      </c>
      <c r="I54">
        <f t="shared" si="1"/>
        <v>0</v>
      </c>
      <c r="J54">
        <v>31</v>
      </c>
      <c r="K54">
        <f t="shared" si="2"/>
        <v>0</v>
      </c>
      <c r="L54">
        <f t="shared" si="3"/>
        <v>0</v>
      </c>
      <c r="M54">
        <v>0</v>
      </c>
      <c r="N54">
        <v>305.50680000000006</v>
      </c>
      <c r="O54">
        <f t="shared" si="4"/>
        <v>0</v>
      </c>
      <c r="P54">
        <v>6</v>
      </c>
      <c r="Q54">
        <f t="shared" si="5"/>
        <v>0</v>
      </c>
      <c r="R54">
        <v>35</v>
      </c>
      <c r="S54">
        <f t="shared" si="6"/>
        <v>0</v>
      </c>
      <c r="T54">
        <f t="shared" si="7"/>
        <v>0</v>
      </c>
      <c r="U54">
        <v>0</v>
      </c>
      <c r="V54">
        <v>167.41640000000001</v>
      </c>
      <c r="W54">
        <f t="shared" si="8"/>
        <v>0</v>
      </c>
      <c r="X54">
        <v>7</v>
      </c>
      <c r="Y54">
        <f t="shared" si="9"/>
        <v>0</v>
      </c>
      <c r="Z54">
        <v>33</v>
      </c>
      <c r="AA54">
        <f t="shared" si="10"/>
        <v>0</v>
      </c>
      <c r="AB54">
        <f t="shared" si="11"/>
        <v>0</v>
      </c>
      <c r="AC54">
        <v>0</v>
      </c>
      <c r="AD54">
        <v>99.916499999999999</v>
      </c>
      <c r="AE54">
        <f t="shared" si="12"/>
        <v>0</v>
      </c>
      <c r="AF54">
        <v>6</v>
      </c>
      <c r="AG54">
        <f t="shared" si="13"/>
        <v>0</v>
      </c>
      <c r="AH54">
        <v>25</v>
      </c>
      <c r="AI54">
        <f t="shared" si="14"/>
        <v>0</v>
      </c>
      <c r="AJ54">
        <f t="shared" si="15"/>
        <v>0</v>
      </c>
    </row>
    <row r="55" spans="1:36" x14ac:dyDescent="0.35">
      <c r="A55">
        <v>42</v>
      </c>
      <c r="B55" t="s">
        <v>46</v>
      </c>
      <c r="C55" t="s">
        <v>38</v>
      </c>
      <c r="D55" t="s">
        <v>41</v>
      </c>
      <c r="E55">
        <v>0</v>
      </c>
      <c r="F55">
        <v>173.94093000000001</v>
      </c>
      <c r="G55">
        <f t="shared" si="0"/>
        <v>0</v>
      </c>
      <c r="H55">
        <v>5</v>
      </c>
      <c r="I55">
        <f t="shared" si="1"/>
        <v>0</v>
      </c>
      <c r="J55">
        <v>31</v>
      </c>
      <c r="K55">
        <f t="shared" si="2"/>
        <v>0</v>
      </c>
      <c r="L55">
        <f t="shared" si="3"/>
        <v>0</v>
      </c>
      <c r="M55">
        <v>0</v>
      </c>
      <c r="N55">
        <v>305.50680000000006</v>
      </c>
      <c r="O55">
        <f t="shared" si="4"/>
        <v>0</v>
      </c>
      <c r="P55">
        <v>6</v>
      </c>
      <c r="Q55">
        <f t="shared" si="5"/>
        <v>0</v>
      </c>
      <c r="R55">
        <v>35</v>
      </c>
      <c r="S55">
        <f t="shared" si="6"/>
        <v>0</v>
      </c>
      <c r="T55">
        <f t="shared" si="7"/>
        <v>0</v>
      </c>
      <c r="U55">
        <v>0</v>
      </c>
      <c r="V55">
        <v>167.41640000000001</v>
      </c>
      <c r="W55">
        <f t="shared" si="8"/>
        <v>0</v>
      </c>
      <c r="X55">
        <v>7</v>
      </c>
      <c r="Y55">
        <f t="shared" si="9"/>
        <v>0</v>
      </c>
      <c r="Z55">
        <v>33</v>
      </c>
      <c r="AA55">
        <f t="shared" si="10"/>
        <v>0</v>
      </c>
      <c r="AB55">
        <f t="shared" si="11"/>
        <v>0</v>
      </c>
      <c r="AC55">
        <v>0</v>
      </c>
      <c r="AD55">
        <v>99.916499999999999</v>
      </c>
      <c r="AE55">
        <f t="shared" si="12"/>
        <v>0</v>
      </c>
      <c r="AF55">
        <v>6</v>
      </c>
      <c r="AG55">
        <f t="shared" si="13"/>
        <v>0</v>
      </c>
      <c r="AH55">
        <v>25</v>
      </c>
      <c r="AI55">
        <f t="shared" si="14"/>
        <v>0</v>
      </c>
      <c r="AJ55">
        <f t="shared" si="15"/>
        <v>0</v>
      </c>
    </row>
    <row r="56" spans="1:36" x14ac:dyDescent="0.35">
      <c r="A56">
        <v>43</v>
      </c>
      <c r="B56" t="s">
        <v>46</v>
      </c>
      <c r="C56" t="s">
        <v>38</v>
      </c>
      <c r="D56" t="s">
        <v>42</v>
      </c>
      <c r="E56">
        <v>0</v>
      </c>
      <c r="F56">
        <v>173.94093000000001</v>
      </c>
      <c r="G56">
        <f t="shared" si="0"/>
        <v>0</v>
      </c>
      <c r="H56">
        <v>5</v>
      </c>
      <c r="I56">
        <f t="shared" si="1"/>
        <v>0</v>
      </c>
      <c r="J56">
        <v>31</v>
      </c>
      <c r="K56">
        <f t="shared" si="2"/>
        <v>0</v>
      </c>
      <c r="L56">
        <f t="shared" si="3"/>
        <v>0</v>
      </c>
      <c r="M56">
        <v>0</v>
      </c>
      <c r="N56">
        <v>305.50680000000006</v>
      </c>
      <c r="O56">
        <f t="shared" si="4"/>
        <v>0</v>
      </c>
      <c r="P56">
        <v>6</v>
      </c>
      <c r="Q56">
        <f t="shared" si="5"/>
        <v>0</v>
      </c>
      <c r="R56">
        <v>35</v>
      </c>
      <c r="S56">
        <f t="shared" si="6"/>
        <v>0</v>
      </c>
      <c r="T56">
        <f t="shared" si="7"/>
        <v>0</v>
      </c>
      <c r="U56">
        <v>0</v>
      </c>
      <c r="V56">
        <v>167.41640000000001</v>
      </c>
      <c r="W56">
        <f t="shared" si="8"/>
        <v>0</v>
      </c>
      <c r="X56">
        <v>7</v>
      </c>
      <c r="Y56">
        <f t="shared" si="9"/>
        <v>0</v>
      </c>
      <c r="Z56">
        <v>33</v>
      </c>
      <c r="AA56">
        <f t="shared" si="10"/>
        <v>0</v>
      </c>
      <c r="AB56">
        <f t="shared" si="11"/>
        <v>0</v>
      </c>
      <c r="AC56">
        <v>0</v>
      </c>
      <c r="AD56">
        <v>99.916499999999999</v>
      </c>
      <c r="AE56">
        <f t="shared" si="12"/>
        <v>0</v>
      </c>
      <c r="AF56">
        <v>6</v>
      </c>
      <c r="AG56">
        <f t="shared" si="13"/>
        <v>0</v>
      </c>
      <c r="AH56">
        <v>25</v>
      </c>
      <c r="AI56">
        <f t="shared" si="14"/>
        <v>0</v>
      </c>
      <c r="AJ56">
        <f t="shared" si="15"/>
        <v>0</v>
      </c>
    </row>
    <row r="57" spans="1:36" x14ac:dyDescent="0.35">
      <c r="A57">
        <v>44</v>
      </c>
      <c r="B57" t="s">
        <v>47</v>
      </c>
      <c r="C57" t="s">
        <v>38</v>
      </c>
      <c r="D57" t="s">
        <v>33</v>
      </c>
      <c r="E57">
        <v>0</v>
      </c>
      <c r="F57">
        <v>1.5</v>
      </c>
      <c r="G57">
        <f t="shared" si="0"/>
        <v>0</v>
      </c>
      <c r="H57">
        <v>5</v>
      </c>
      <c r="I57">
        <f t="shared" si="1"/>
        <v>0</v>
      </c>
      <c r="J57">
        <v>31</v>
      </c>
      <c r="K57">
        <f t="shared" si="2"/>
        <v>0</v>
      </c>
      <c r="L57">
        <f t="shared" si="3"/>
        <v>0</v>
      </c>
      <c r="M57">
        <v>4.5</v>
      </c>
      <c r="N57">
        <v>15.833</v>
      </c>
      <c r="O57">
        <f t="shared" si="4"/>
        <v>28.421650982125939</v>
      </c>
      <c r="P57">
        <v>6</v>
      </c>
      <c r="Q57">
        <f t="shared" si="5"/>
        <v>4.7369418303543229</v>
      </c>
      <c r="R57">
        <v>35</v>
      </c>
      <c r="S57">
        <f t="shared" si="6"/>
        <v>0.81204717091788403</v>
      </c>
      <c r="T57">
        <f t="shared" si="7"/>
        <v>0.8</v>
      </c>
      <c r="U57">
        <v>7.5</v>
      </c>
      <c r="V57">
        <v>26.333300000000001</v>
      </c>
      <c r="W57">
        <f t="shared" si="8"/>
        <v>28.481048710188237</v>
      </c>
      <c r="X57">
        <v>7</v>
      </c>
      <c r="Y57">
        <f t="shared" si="9"/>
        <v>4.0687212443126048</v>
      </c>
      <c r="Z57">
        <v>33</v>
      </c>
      <c r="AA57">
        <f t="shared" si="10"/>
        <v>0.86306208212691626</v>
      </c>
      <c r="AB57">
        <f t="shared" si="11"/>
        <v>0.9</v>
      </c>
      <c r="AC57">
        <v>5</v>
      </c>
      <c r="AD57">
        <v>13.4033</v>
      </c>
      <c r="AE57">
        <f t="shared" si="12"/>
        <v>37.304245969276224</v>
      </c>
      <c r="AF57">
        <v>6</v>
      </c>
      <c r="AG57">
        <f t="shared" si="13"/>
        <v>6.2173743282127036</v>
      </c>
      <c r="AH57">
        <v>25</v>
      </c>
      <c r="AI57">
        <f t="shared" si="14"/>
        <v>1.4921698387710489</v>
      </c>
      <c r="AJ57">
        <f t="shared" si="15"/>
        <v>1.5</v>
      </c>
    </row>
    <row r="58" spans="1:36" x14ac:dyDescent="0.35">
      <c r="A58">
        <v>45</v>
      </c>
      <c r="B58" t="s">
        <v>47</v>
      </c>
      <c r="C58" t="s">
        <v>38</v>
      </c>
      <c r="D58" t="s">
        <v>34</v>
      </c>
      <c r="E58">
        <v>0</v>
      </c>
      <c r="F58">
        <v>1.5</v>
      </c>
      <c r="G58">
        <f t="shared" si="0"/>
        <v>0</v>
      </c>
      <c r="H58">
        <v>5</v>
      </c>
      <c r="I58">
        <f t="shared" si="1"/>
        <v>0</v>
      </c>
      <c r="J58">
        <v>31</v>
      </c>
      <c r="K58">
        <f t="shared" si="2"/>
        <v>0</v>
      </c>
      <c r="L58">
        <f t="shared" si="3"/>
        <v>0</v>
      </c>
      <c r="M58">
        <v>0</v>
      </c>
      <c r="N58">
        <v>15.833</v>
      </c>
      <c r="O58">
        <f t="shared" si="4"/>
        <v>0</v>
      </c>
      <c r="P58">
        <v>6</v>
      </c>
      <c r="Q58">
        <f t="shared" si="5"/>
        <v>0</v>
      </c>
      <c r="R58">
        <v>35</v>
      </c>
      <c r="S58">
        <f t="shared" si="6"/>
        <v>0</v>
      </c>
      <c r="T58">
        <f t="shared" si="7"/>
        <v>0</v>
      </c>
      <c r="U58">
        <v>0</v>
      </c>
      <c r="V58">
        <v>26.333300000000001</v>
      </c>
      <c r="W58">
        <f t="shared" si="8"/>
        <v>0</v>
      </c>
      <c r="X58">
        <v>7</v>
      </c>
      <c r="Y58">
        <f t="shared" si="9"/>
        <v>0</v>
      </c>
      <c r="Z58">
        <v>33</v>
      </c>
      <c r="AA58">
        <f t="shared" si="10"/>
        <v>0</v>
      </c>
      <c r="AB58">
        <f t="shared" si="11"/>
        <v>0</v>
      </c>
      <c r="AC58">
        <v>0</v>
      </c>
      <c r="AD58">
        <v>13.4033</v>
      </c>
      <c r="AE58">
        <f t="shared" si="12"/>
        <v>0</v>
      </c>
      <c r="AF58">
        <v>6</v>
      </c>
      <c r="AG58">
        <f t="shared" si="13"/>
        <v>0</v>
      </c>
      <c r="AH58">
        <v>25</v>
      </c>
      <c r="AI58">
        <f t="shared" si="14"/>
        <v>0</v>
      </c>
      <c r="AJ58">
        <f t="shared" si="15"/>
        <v>0</v>
      </c>
    </row>
    <row r="59" spans="1:36" x14ac:dyDescent="0.35">
      <c r="A59">
        <v>46</v>
      </c>
      <c r="B59" t="s">
        <v>47</v>
      </c>
      <c r="C59" t="s">
        <v>38</v>
      </c>
      <c r="D59" t="s">
        <v>35</v>
      </c>
      <c r="E59">
        <v>0</v>
      </c>
      <c r="F59">
        <v>1.5</v>
      </c>
      <c r="G59">
        <f t="shared" si="0"/>
        <v>0</v>
      </c>
      <c r="H59">
        <v>5</v>
      </c>
      <c r="I59">
        <f t="shared" si="1"/>
        <v>0</v>
      </c>
      <c r="J59">
        <v>31</v>
      </c>
      <c r="K59">
        <f t="shared" si="2"/>
        <v>0</v>
      </c>
      <c r="L59">
        <f t="shared" si="3"/>
        <v>0</v>
      </c>
      <c r="M59">
        <v>2.5</v>
      </c>
      <c r="N59">
        <v>15.833</v>
      </c>
      <c r="O59">
        <f t="shared" si="4"/>
        <v>15.789806101181078</v>
      </c>
      <c r="P59">
        <v>6</v>
      </c>
      <c r="Q59">
        <f t="shared" si="5"/>
        <v>2.6316343501968462</v>
      </c>
      <c r="R59">
        <v>35</v>
      </c>
      <c r="S59">
        <f t="shared" si="6"/>
        <v>0.45113731717660221</v>
      </c>
      <c r="T59">
        <f t="shared" si="7"/>
        <v>0.5</v>
      </c>
      <c r="U59">
        <v>0.5</v>
      </c>
      <c r="V59">
        <v>26.333300000000001</v>
      </c>
      <c r="W59">
        <f t="shared" si="8"/>
        <v>1.8987365806792158</v>
      </c>
      <c r="X59">
        <v>7</v>
      </c>
      <c r="Y59">
        <f t="shared" si="9"/>
        <v>0.27124808295417369</v>
      </c>
      <c r="Z59">
        <v>33</v>
      </c>
      <c r="AA59">
        <f t="shared" si="10"/>
        <v>5.7537472141794416E-2</v>
      </c>
      <c r="AB59">
        <f t="shared" si="11"/>
        <v>0.1</v>
      </c>
      <c r="AC59">
        <v>0</v>
      </c>
      <c r="AD59">
        <v>13.4033</v>
      </c>
      <c r="AE59">
        <f t="shared" si="12"/>
        <v>0</v>
      </c>
      <c r="AF59">
        <v>6</v>
      </c>
      <c r="AG59">
        <f t="shared" si="13"/>
        <v>0</v>
      </c>
      <c r="AH59">
        <v>25</v>
      </c>
      <c r="AI59">
        <f t="shared" si="14"/>
        <v>0</v>
      </c>
      <c r="AJ59">
        <f t="shared" si="15"/>
        <v>0</v>
      </c>
    </row>
    <row r="60" spans="1:36" x14ac:dyDescent="0.35">
      <c r="A60">
        <v>47</v>
      </c>
      <c r="B60" t="s">
        <v>47</v>
      </c>
      <c r="C60" t="s">
        <v>38</v>
      </c>
      <c r="D60" t="s">
        <v>36</v>
      </c>
      <c r="E60">
        <v>0</v>
      </c>
      <c r="F60">
        <v>1.5</v>
      </c>
      <c r="G60">
        <f t="shared" si="0"/>
        <v>0</v>
      </c>
      <c r="H60">
        <v>5</v>
      </c>
      <c r="I60">
        <f t="shared" si="1"/>
        <v>0</v>
      </c>
      <c r="J60">
        <v>31</v>
      </c>
      <c r="K60">
        <f t="shared" si="2"/>
        <v>0</v>
      </c>
      <c r="L60">
        <f t="shared" si="3"/>
        <v>0</v>
      </c>
      <c r="M60">
        <v>0</v>
      </c>
      <c r="N60">
        <v>15.833</v>
      </c>
      <c r="O60">
        <f t="shared" si="4"/>
        <v>0</v>
      </c>
      <c r="P60">
        <v>6</v>
      </c>
      <c r="Q60">
        <f t="shared" si="5"/>
        <v>0</v>
      </c>
      <c r="R60">
        <v>35</v>
      </c>
      <c r="S60">
        <f t="shared" si="6"/>
        <v>0</v>
      </c>
      <c r="T60">
        <f t="shared" si="7"/>
        <v>0</v>
      </c>
      <c r="U60">
        <v>0</v>
      </c>
      <c r="V60">
        <v>26.333300000000001</v>
      </c>
      <c r="W60">
        <f t="shared" si="8"/>
        <v>0</v>
      </c>
      <c r="X60">
        <v>7</v>
      </c>
      <c r="Y60">
        <f t="shared" si="9"/>
        <v>0</v>
      </c>
      <c r="Z60">
        <v>33</v>
      </c>
      <c r="AA60">
        <f t="shared" si="10"/>
        <v>0</v>
      </c>
      <c r="AB60">
        <f t="shared" si="11"/>
        <v>0</v>
      </c>
      <c r="AC60">
        <v>0</v>
      </c>
      <c r="AD60">
        <v>13.4033</v>
      </c>
      <c r="AE60">
        <f t="shared" si="12"/>
        <v>0</v>
      </c>
      <c r="AF60">
        <v>6</v>
      </c>
      <c r="AG60">
        <f t="shared" si="13"/>
        <v>0</v>
      </c>
      <c r="AH60">
        <v>25</v>
      </c>
      <c r="AI60">
        <f t="shared" si="14"/>
        <v>0</v>
      </c>
      <c r="AJ60">
        <f t="shared" si="15"/>
        <v>0</v>
      </c>
    </row>
    <row r="61" spans="1:36" x14ac:dyDescent="0.35">
      <c r="A61">
        <v>48</v>
      </c>
      <c r="B61" t="s">
        <v>47</v>
      </c>
      <c r="C61" t="s">
        <v>38</v>
      </c>
      <c r="D61" t="s">
        <v>37</v>
      </c>
      <c r="E61">
        <v>0</v>
      </c>
      <c r="F61">
        <v>1.5</v>
      </c>
      <c r="G61">
        <f t="shared" si="0"/>
        <v>0</v>
      </c>
      <c r="H61">
        <v>5</v>
      </c>
      <c r="I61">
        <f t="shared" si="1"/>
        <v>0</v>
      </c>
      <c r="J61">
        <v>31</v>
      </c>
      <c r="K61">
        <f t="shared" si="2"/>
        <v>0</v>
      </c>
      <c r="L61">
        <f t="shared" si="3"/>
        <v>0</v>
      </c>
      <c r="M61">
        <v>0</v>
      </c>
      <c r="N61">
        <v>15.833</v>
      </c>
      <c r="O61">
        <f t="shared" si="4"/>
        <v>0</v>
      </c>
      <c r="P61">
        <v>6</v>
      </c>
      <c r="Q61">
        <f t="shared" si="5"/>
        <v>0</v>
      </c>
      <c r="R61">
        <v>35</v>
      </c>
      <c r="S61">
        <f t="shared" si="6"/>
        <v>0</v>
      </c>
      <c r="T61">
        <f t="shared" si="7"/>
        <v>0</v>
      </c>
      <c r="U61">
        <v>2</v>
      </c>
      <c r="V61">
        <v>26.333300000000001</v>
      </c>
      <c r="W61">
        <f t="shared" si="8"/>
        <v>7.5949463227168632</v>
      </c>
      <c r="X61">
        <v>7</v>
      </c>
      <c r="Y61">
        <f t="shared" si="9"/>
        <v>1.0849923318166947</v>
      </c>
      <c r="Z61">
        <v>33</v>
      </c>
      <c r="AA61">
        <f t="shared" si="10"/>
        <v>0.23014988856717766</v>
      </c>
      <c r="AB61">
        <f t="shared" si="11"/>
        <v>0.2</v>
      </c>
      <c r="AC61">
        <v>0.5</v>
      </c>
      <c r="AD61">
        <v>13.4033</v>
      </c>
      <c r="AE61">
        <f t="shared" si="12"/>
        <v>3.7304245969276226</v>
      </c>
      <c r="AF61">
        <v>6</v>
      </c>
      <c r="AG61">
        <f t="shared" si="13"/>
        <v>0.62173743282127047</v>
      </c>
      <c r="AH61">
        <v>25</v>
      </c>
      <c r="AI61">
        <f t="shared" si="14"/>
        <v>0.14921698387710491</v>
      </c>
      <c r="AJ61">
        <f t="shared" si="15"/>
        <v>0.1</v>
      </c>
    </row>
    <row r="62" spans="1:36" s="1" customFormat="1" x14ac:dyDescent="0.35">
      <c r="A62" s="1">
        <v>49</v>
      </c>
      <c r="B62" s="1" t="s">
        <v>47</v>
      </c>
      <c r="C62" s="1" t="s">
        <v>38</v>
      </c>
      <c r="D62" s="1" t="s">
        <v>38</v>
      </c>
      <c r="E62" s="1">
        <v>1.5</v>
      </c>
      <c r="F62" s="1">
        <v>1.5</v>
      </c>
      <c r="G62" s="1">
        <f t="shared" si="0"/>
        <v>100</v>
      </c>
      <c r="H62" s="1">
        <v>5</v>
      </c>
      <c r="I62" s="1">
        <f t="shared" si="1"/>
        <v>20</v>
      </c>
      <c r="J62" s="1">
        <v>31</v>
      </c>
      <c r="K62" s="1">
        <f t="shared" si="2"/>
        <v>3.225806451612903</v>
      </c>
      <c r="L62" s="1">
        <f t="shared" si="3"/>
        <v>3.2</v>
      </c>
      <c r="M62" s="1">
        <v>8.8330000000000002</v>
      </c>
      <c r="N62" s="1">
        <v>15.833</v>
      </c>
      <c r="O62" s="1">
        <f t="shared" si="4"/>
        <v>55.788542916692982</v>
      </c>
      <c r="P62" s="1">
        <v>6</v>
      </c>
      <c r="Q62" s="1">
        <f t="shared" si="5"/>
        <v>9.2980904861154965</v>
      </c>
      <c r="R62" s="1">
        <v>35</v>
      </c>
      <c r="S62" s="1">
        <f t="shared" si="6"/>
        <v>1.593958369048371</v>
      </c>
      <c r="T62" s="1">
        <f t="shared" si="7"/>
        <v>1.6</v>
      </c>
      <c r="U62" s="1">
        <v>16.333300000000001</v>
      </c>
      <c r="V62" s="1">
        <v>26.333300000000001</v>
      </c>
      <c r="W62" s="1">
        <f t="shared" si="8"/>
        <v>62.025268386415675</v>
      </c>
      <c r="X62" s="1">
        <v>7</v>
      </c>
      <c r="Y62" s="1">
        <f t="shared" si="9"/>
        <v>8.860752626630811</v>
      </c>
      <c r="Z62" s="1">
        <v>33</v>
      </c>
      <c r="AA62" s="1">
        <f t="shared" si="10"/>
        <v>1.8795535874671416</v>
      </c>
      <c r="AB62" s="1">
        <f t="shared" si="11"/>
        <v>1.9</v>
      </c>
      <c r="AC62" s="1">
        <v>7.9032999999999998</v>
      </c>
      <c r="AD62" s="1">
        <v>13.4033</v>
      </c>
      <c r="AE62" s="1">
        <f t="shared" si="12"/>
        <v>58.965329433796157</v>
      </c>
      <c r="AF62" s="1">
        <v>6</v>
      </c>
      <c r="AG62" s="1">
        <f t="shared" si="13"/>
        <v>9.8275549056326934</v>
      </c>
      <c r="AH62" s="1">
        <v>25</v>
      </c>
      <c r="AI62" s="1">
        <f t="shared" si="14"/>
        <v>2.3586131773518462</v>
      </c>
      <c r="AJ62" s="1">
        <f t="shared" si="15"/>
        <v>2.4</v>
      </c>
    </row>
    <row r="63" spans="1:36" x14ac:dyDescent="0.35">
      <c r="A63">
        <v>50</v>
      </c>
      <c r="B63" t="s">
        <v>47</v>
      </c>
      <c r="C63" t="s">
        <v>38</v>
      </c>
      <c r="D63" t="s">
        <v>39</v>
      </c>
      <c r="E63">
        <v>0</v>
      </c>
      <c r="F63">
        <v>1.5</v>
      </c>
      <c r="G63">
        <f t="shared" si="0"/>
        <v>0</v>
      </c>
      <c r="H63">
        <v>5</v>
      </c>
      <c r="I63">
        <f t="shared" si="1"/>
        <v>0</v>
      </c>
      <c r="J63">
        <v>31</v>
      </c>
      <c r="K63">
        <f t="shared" si="2"/>
        <v>0</v>
      </c>
      <c r="L63">
        <f t="shared" si="3"/>
        <v>0</v>
      </c>
      <c r="M63">
        <v>0</v>
      </c>
      <c r="N63">
        <v>15.833</v>
      </c>
      <c r="O63">
        <f t="shared" si="4"/>
        <v>0</v>
      </c>
      <c r="P63">
        <v>6</v>
      </c>
      <c r="Q63">
        <f t="shared" si="5"/>
        <v>0</v>
      </c>
      <c r="R63">
        <v>35</v>
      </c>
      <c r="S63">
        <f t="shared" si="6"/>
        <v>0</v>
      </c>
      <c r="T63">
        <f t="shared" si="7"/>
        <v>0</v>
      </c>
      <c r="U63">
        <v>0</v>
      </c>
      <c r="V63">
        <v>26.333300000000001</v>
      </c>
      <c r="W63">
        <f t="shared" si="8"/>
        <v>0</v>
      </c>
      <c r="X63">
        <v>7</v>
      </c>
      <c r="Y63">
        <f t="shared" si="9"/>
        <v>0</v>
      </c>
      <c r="Z63">
        <v>33</v>
      </c>
      <c r="AA63">
        <f t="shared" si="10"/>
        <v>0</v>
      </c>
      <c r="AB63">
        <f t="shared" si="11"/>
        <v>0</v>
      </c>
      <c r="AC63">
        <v>0</v>
      </c>
      <c r="AD63">
        <v>13.4033</v>
      </c>
      <c r="AE63">
        <f t="shared" si="12"/>
        <v>0</v>
      </c>
      <c r="AF63">
        <v>6</v>
      </c>
      <c r="AG63">
        <f t="shared" si="13"/>
        <v>0</v>
      </c>
      <c r="AH63">
        <v>25</v>
      </c>
      <c r="AI63">
        <f t="shared" si="14"/>
        <v>0</v>
      </c>
      <c r="AJ63">
        <f t="shared" si="15"/>
        <v>0</v>
      </c>
    </row>
    <row r="64" spans="1:36" x14ac:dyDescent="0.35">
      <c r="A64">
        <v>51</v>
      </c>
      <c r="B64" t="s">
        <v>47</v>
      </c>
      <c r="C64" t="s">
        <v>38</v>
      </c>
      <c r="D64" t="s">
        <v>40</v>
      </c>
      <c r="E64">
        <v>0</v>
      </c>
      <c r="F64">
        <v>1.5</v>
      </c>
      <c r="G64">
        <f t="shared" si="0"/>
        <v>0</v>
      </c>
      <c r="H64">
        <v>5</v>
      </c>
      <c r="I64">
        <f t="shared" si="1"/>
        <v>0</v>
      </c>
      <c r="J64">
        <v>31</v>
      </c>
      <c r="K64">
        <f t="shared" si="2"/>
        <v>0</v>
      </c>
      <c r="L64">
        <f t="shared" si="3"/>
        <v>0</v>
      </c>
      <c r="M64">
        <v>0</v>
      </c>
      <c r="N64">
        <v>15.833</v>
      </c>
      <c r="O64">
        <f t="shared" si="4"/>
        <v>0</v>
      </c>
      <c r="P64">
        <v>6</v>
      </c>
      <c r="Q64">
        <f t="shared" si="5"/>
        <v>0</v>
      </c>
      <c r="R64">
        <v>35</v>
      </c>
      <c r="S64">
        <f t="shared" si="6"/>
        <v>0</v>
      </c>
      <c r="T64">
        <f t="shared" si="7"/>
        <v>0</v>
      </c>
      <c r="U64">
        <v>0</v>
      </c>
      <c r="V64">
        <v>26.333300000000001</v>
      </c>
      <c r="W64">
        <f t="shared" si="8"/>
        <v>0</v>
      </c>
      <c r="X64">
        <v>7</v>
      </c>
      <c r="Y64">
        <f t="shared" si="9"/>
        <v>0</v>
      </c>
      <c r="Z64">
        <v>33</v>
      </c>
      <c r="AA64">
        <f t="shared" si="10"/>
        <v>0</v>
      </c>
      <c r="AB64">
        <f t="shared" si="11"/>
        <v>0</v>
      </c>
      <c r="AC64">
        <v>0</v>
      </c>
      <c r="AD64">
        <v>13.4033</v>
      </c>
      <c r="AE64">
        <f t="shared" si="12"/>
        <v>0</v>
      </c>
      <c r="AF64">
        <v>6</v>
      </c>
      <c r="AG64">
        <f t="shared" si="13"/>
        <v>0</v>
      </c>
      <c r="AH64">
        <v>25</v>
      </c>
      <c r="AI64">
        <f t="shared" si="14"/>
        <v>0</v>
      </c>
      <c r="AJ64">
        <f t="shared" si="15"/>
        <v>0</v>
      </c>
    </row>
    <row r="65" spans="1:36" x14ac:dyDescent="0.35">
      <c r="A65">
        <v>52</v>
      </c>
      <c r="B65" t="s">
        <v>47</v>
      </c>
      <c r="C65" t="s">
        <v>38</v>
      </c>
      <c r="D65" t="s">
        <v>32</v>
      </c>
      <c r="E65">
        <v>0</v>
      </c>
      <c r="F65">
        <v>1.5</v>
      </c>
      <c r="G65">
        <f t="shared" si="0"/>
        <v>0</v>
      </c>
      <c r="H65">
        <v>5</v>
      </c>
      <c r="I65">
        <f t="shared" si="1"/>
        <v>0</v>
      </c>
      <c r="J65">
        <v>31</v>
      </c>
      <c r="K65">
        <f t="shared" si="2"/>
        <v>0</v>
      </c>
      <c r="L65">
        <f t="shared" si="3"/>
        <v>0</v>
      </c>
      <c r="M65">
        <v>0</v>
      </c>
      <c r="N65">
        <v>15.833</v>
      </c>
      <c r="O65">
        <f t="shared" si="4"/>
        <v>0</v>
      </c>
      <c r="P65">
        <v>6</v>
      </c>
      <c r="Q65">
        <f t="shared" si="5"/>
        <v>0</v>
      </c>
      <c r="R65">
        <v>35</v>
      </c>
      <c r="S65">
        <f t="shared" si="6"/>
        <v>0</v>
      </c>
      <c r="T65">
        <f t="shared" si="7"/>
        <v>0</v>
      </c>
      <c r="U65">
        <v>0</v>
      </c>
      <c r="V65">
        <v>26.333300000000001</v>
      </c>
      <c r="W65">
        <f t="shared" si="8"/>
        <v>0</v>
      </c>
      <c r="X65">
        <v>7</v>
      </c>
      <c r="Y65">
        <f t="shared" si="9"/>
        <v>0</v>
      </c>
      <c r="Z65">
        <v>33</v>
      </c>
      <c r="AA65">
        <f t="shared" si="10"/>
        <v>0</v>
      </c>
      <c r="AB65">
        <f t="shared" si="11"/>
        <v>0</v>
      </c>
      <c r="AC65">
        <v>0</v>
      </c>
      <c r="AD65">
        <v>13.4033</v>
      </c>
      <c r="AE65">
        <f t="shared" si="12"/>
        <v>0</v>
      </c>
      <c r="AF65">
        <v>6</v>
      </c>
      <c r="AG65">
        <f t="shared" si="13"/>
        <v>0</v>
      </c>
      <c r="AH65">
        <v>25</v>
      </c>
      <c r="AI65">
        <f t="shared" si="14"/>
        <v>0</v>
      </c>
      <c r="AJ65">
        <f t="shared" si="15"/>
        <v>0</v>
      </c>
    </row>
    <row r="66" spans="1:36" x14ac:dyDescent="0.35">
      <c r="A66">
        <v>53</v>
      </c>
      <c r="B66" t="s">
        <v>47</v>
      </c>
      <c r="C66" t="s">
        <v>38</v>
      </c>
      <c r="D66" t="s">
        <v>41</v>
      </c>
      <c r="E66">
        <v>0</v>
      </c>
      <c r="F66">
        <v>1.5</v>
      </c>
      <c r="G66">
        <f t="shared" si="0"/>
        <v>0</v>
      </c>
      <c r="H66">
        <v>5</v>
      </c>
      <c r="I66">
        <f t="shared" si="1"/>
        <v>0</v>
      </c>
      <c r="J66">
        <v>31</v>
      </c>
      <c r="K66">
        <f t="shared" si="2"/>
        <v>0</v>
      </c>
      <c r="L66">
        <f t="shared" si="3"/>
        <v>0</v>
      </c>
      <c r="M66">
        <v>0</v>
      </c>
      <c r="N66">
        <v>15.833</v>
      </c>
      <c r="O66">
        <f t="shared" si="4"/>
        <v>0</v>
      </c>
      <c r="P66">
        <v>6</v>
      </c>
      <c r="Q66">
        <f t="shared" si="5"/>
        <v>0</v>
      </c>
      <c r="R66">
        <v>35</v>
      </c>
      <c r="S66">
        <f t="shared" si="6"/>
        <v>0</v>
      </c>
      <c r="T66">
        <f t="shared" si="7"/>
        <v>0</v>
      </c>
      <c r="U66">
        <v>0</v>
      </c>
      <c r="V66">
        <v>26.333300000000001</v>
      </c>
      <c r="W66">
        <f t="shared" si="8"/>
        <v>0</v>
      </c>
      <c r="X66">
        <v>7</v>
      </c>
      <c r="Y66">
        <f t="shared" si="9"/>
        <v>0</v>
      </c>
      <c r="Z66">
        <v>33</v>
      </c>
      <c r="AA66">
        <f t="shared" si="10"/>
        <v>0</v>
      </c>
      <c r="AB66">
        <f t="shared" si="11"/>
        <v>0</v>
      </c>
      <c r="AC66">
        <v>0</v>
      </c>
      <c r="AD66">
        <v>13.4033</v>
      </c>
      <c r="AE66">
        <f t="shared" si="12"/>
        <v>0</v>
      </c>
      <c r="AF66">
        <v>6</v>
      </c>
      <c r="AG66">
        <f t="shared" si="13"/>
        <v>0</v>
      </c>
      <c r="AH66">
        <v>25</v>
      </c>
      <c r="AI66">
        <f t="shared" si="14"/>
        <v>0</v>
      </c>
      <c r="AJ66">
        <f t="shared" si="15"/>
        <v>0</v>
      </c>
    </row>
    <row r="67" spans="1:36" x14ac:dyDescent="0.35">
      <c r="A67">
        <v>54</v>
      </c>
      <c r="B67" t="s">
        <v>47</v>
      </c>
      <c r="C67" t="s">
        <v>38</v>
      </c>
      <c r="D67" t="s">
        <v>42</v>
      </c>
      <c r="E67">
        <v>0</v>
      </c>
      <c r="F67">
        <v>1.5</v>
      </c>
      <c r="G67">
        <f t="shared" ref="G67:G130" si="16">E67/(F67/100)</f>
        <v>0</v>
      </c>
      <c r="H67">
        <v>5</v>
      </c>
      <c r="I67">
        <f t="shared" ref="I67:I130" si="17">G67/H67</f>
        <v>0</v>
      </c>
      <c r="J67">
        <v>31</v>
      </c>
      <c r="K67">
        <f t="shared" ref="K67:K130" si="18">G67/J67</f>
        <v>0</v>
      </c>
      <c r="L67">
        <f t="shared" ref="L67:L130" si="19">ROUND(K67,1)</f>
        <v>0</v>
      </c>
      <c r="M67">
        <v>0</v>
      </c>
      <c r="N67">
        <v>15.833</v>
      </c>
      <c r="O67">
        <f t="shared" ref="O67:O130" si="20">M67/(N67/100)</f>
        <v>0</v>
      </c>
      <c r="P67">
        <v>6</v>
      </c>
      <c r="Q67">
        <f t="shared" ref="Q67:Q130" si="21">O67/P67</f>
        <v>0</v>
      </c>
      <c r="R67">
        <v>35</v>
      </c>
      <c r="S67">
        <f t="shared" ref="S67:S130" si="22">O67/R67</f>
        <v>0</v>
      </c>
      <c r="T67">
        <f t="shared" ref="T67:T130" si="23">ROUND(S67,1)</f>
        <v>0</v>
      </c>
      <c r="U67">
        <v>0</v>
      </c>
      <c r="V67">
        <v>26.333300000000001</v>
      </c>
      <c r="W67">
        <f t="shared" ref="W67:W130" si="24">U67/(V67/100)</f>
        <v>0</v>
      </c>
      <c r="X67">
        <v>7</v>
      </c>
      <c r="Y67">
        <f t="shared" ref="Y67:Y130" si="25">W67/X67</f>
        <v>0</v>
      </c>
      <c r="Z67">
        <v>33</v>
      </c>
      <c r="AA67">
        <f t="shared" ref="AA67:AA130" si="26">W67/Z67</f>
        <v>0</v>
      </c>
      <c r="AB67">
        <f t="shared" ref="AB67:AB130" si="27">ROUND(AA67,1)</f>
        <v>0</v>
      </c>
      <c r="AC67">
        <v>0</v>
      </c>
      <c r="AD67">
        <v>13.4033</v>
      </c>
      <c r="AE67">
        <f t="shared" ref="AE67:AE130" si="28">AC67/(AD67/100)</f>
        <v>0</v>
      </c>
      <c r="AF67">
        <v>6</v>
      </c>
      <c r="AG67">
        <f t="shared" ref="AG67:AG122" si="29">AE67/AF67</f>
        <v>0</v>
      </c>
      <c r="AH67">
        <v>25</v>
      </c>
      <c r="AI67">
        <f t="shared" ref="AI67:AI130" si="30">AE67/AH67</f>
        <v>0</v>
      </c>
      <c r="AJ67">
        <f t="shared" ref="AJ67:AJ130" si="31">ROUND(AI67,1)</f>
        <v>0</v>
      </c>
    </row>
    <row r="68" spans="1:36" x14ac:dyDescent="0.35">
      <c r="A68">
        <v>55</v>
      </c>
      <c r="B68" t="s">
        <v>48</v>
      </c>
      <c r="C68" t="s">
        <v>38</v>
      </c>
      <c r="D68" t="s">
        <v>33</v>
      </c>
      <c r="E68">
        <v>0</v>
      </c>
      <c r="F68">
        <v>0</v>
      </c>
      <c r="G68">
        <v>0</v>
      </c>
      <c r="H68">
        <v>5</v>
      </c>
      <c r="I68">
        <f t="shared" si="17"/>
        <v>0</v>
      </c>
      <c r="J68">
        <v>31</v>
      </c>
      <c r="K68">
        <f t="shared" si="18"/>
        <v>0</v>
      </c>
      <c r="L68">
        <f t="shared" si="19"/>
        <v>0</v>
      </c>
      <c r="M68">
        <v>22</v>
      </c>
      <c r="N68">
        <v>55.5</v>
      </c>
      <c r="O68">
        <f t="shared" si="20"/>
        <v>39.639639639639633</v>
      </c>
      <c r="P68">
        <v>6</v>
      </c>
      <c r="Q68">
        <f t="shared" si="21"/>
        <v>6.6066066066066051</v>
      </c>
      <c r="R68">
        <v>35</v>
      </c>
      <c r="S68">
        <f t="shared" si="22"/>
        <v>1.1325611325611324</v>
      </c>
      <c r="T68">
        <f t="shared" si="23"/>
        <v>1.1000000000000001</v>
      </c>
      <c r="U68">
        <v>22</v>
      </c>
      <c r="V68">
        <v>55.5</v>
      </c>
      <c r="W68">
        <f t="shared" si="24"/>
        <v>39.639639639639633</v>
      </c>
      <c r="X68">
        <v>7</v>
      </c>
      <c r="Y68">
        <f t="shared" si="25"/>
        <v>5.6628056628056616</v>
      </c>
      <c r="Z68">
        <v>33</v>
      </c>
      <c r="AA68">
        <f t="shared" si="26"/>
        <v>1.201201201201201</v>
      </c>
      <c r="AB68">
        <f t="shared" si="27"/>
        <v>1.2</v>
      </c>
      <c r="AC68">
        <v>0</v>
      </c>
      <c r="AD68">
        <v>0</v>
      </c>
      <c r="AE68">
        <v>0</v>
      </c>
      <c r="AF68">
        <v>6</v>
      </c>
      <c r="AG68">
        <f t="shared" si="29"/>
        <v>0</v>
      </c>
      <c r="AH68">
        <v>25</v>
      </c>
      <c r="AI68">
        <f t="shared" si="30"/>
        <v>0</v>
      </c>
      <c r="AJ68">
        <f t="shared" si="31"/>
        <v>0</v>
      </c>
    </row>
    <row r="69" spans="1:36" x14ac:dyDescent="0.35">
      <c r="A69">
        <v>56</v>
      </c>
      <c r="B69" t="s">
        <v>48</v>
      </c>
      <c r="C69" t="s">
        <v>38</v>
      </c>
      <c r="D69" t="s">
        <v>34</v>
      </c>
      <c r="E69">
        <v>0</v>
      </c>
      <c r="F69">
        <v>0</v>
      </c>
      <c r="G69">
        <v>0</v>
      </c>
      <c r="H69">
        <v>5</v>
      </c>
      <c r="I69">
        <f t="shared" si="17"/>
        <v>0</v>
      </c>
      <c r="J69">
        <v>31</v>
      </c>
      <c r="K69">
        <f t="shared" si="18"/>
        <v>0</v>
      </c>
      <c r="L69">
        <f t="shared" si="19"/>
        <v>0</v>
      </c>
      <c r="M69">
        <v>0</v>
      </c>
      <c r="N69">
        <v>55.5</v>
      </c>
      <c r="O69">
        <f t="shared" si="20"/>
        <v>0</v>
      </c>
      <c r="P69">
        <v>6</v>
      </c>
      <c r="Q69">
        <f t="shared" si="21"/>
        <v>0</v>
      </c>
      <c r="R69">
        <v>35</v>
      </c>
      <c r="S69">
        <f t="shared" si="22"/>
        <v>0</v>
      </c>
      <c r="T69">
        <f t="shared" si="23"/>
        <v>0</v>
      </c>
      <c r="U69">
        <v>0</v>
      </c>
      <c r="V69">
        <v>55.5</v>
      </c>
      <c r="W69">
        <f t="shared" si="24"/>
        <v>0</v>
      </c>
      <c r="X69">
        <v>7</v>
      </c>
      <c r="Y69">
        <f t="shared" si="25"/>
        <v>0</v>
      </c>
      <c r="Z69">
        <v>33</v>
      </c>
      <c r="AA69">
        <f t="shared" si="26"/>
        <v>0</v>
      </c>
      <c r="AB69">
        <f t="shared" si="27"/>
        <v>0</v>
      </c>
      <c r="AC69">
        <v>0</v>
      </c>
      <c r="AD69">
        <v>0</v>
      </c>
      <c r="AE69">
        <v>0</v>
      </c>
      <c r="AF69">
        <v>6</v>
      </c>
      <c r="AG69">
        <f t="shared" si="29"/>
        <v>0</v>
      </c>
      <c r="AH69">
        <v>25</v>
      </c>
      <c r="AI69">
        <f t="shared" si="30"/>
        <v>0</v>
      </c>
      <c r="AJ69">
        <f t="shared" si="31"/>
        <v>0</v>
      </c>
    </row>
    <row r="70" spans="1:36" x14ac:dyDescent="0.35">
      <c r="A70">
        <v>57</v>
      </c>
      <c r="B70" t="s">
        <v>48</v>
      </c>
      <c r="C70" t="s">
        <v>38</v>
      </c>
      <c r="D70" t="s">
        <v>35</v>
      </c>
      <c r="E70">
        <v>0</v>
      </c>
      <c r="F70">
        <v>0</v>
      </c>
      <c r="G70">
        <v>0</v>
      </c>
      <c r="H70">
        <v>5</v>
      </c>
      <c r="I70">
        <f t="shared" si="17"/>
        <v>0</v>
      </c>
      <c r="J70">
        <v>31</v>
      </c>
      <c r="K70">
        <f t="shared" si="18"/>
        <v>0</v>
      </c>
      <c r="L70">
        <f t="shared" si="19"/>
        <v>0</v>
      </c>
      <c r="M70">
        <v>8</v>
      </c>
      <c r="N70">
        <v>55.5</v>
      </c>
      <c r="O70">
        <f t="shared" si="20"/>
        <v>14.414414414414413</v>
      </c>
      <c r="P70">
        <v>6</v>
      </c>
      <c r="Q70">
        <f t="shared" si="21"/>
        <v>2.402402402402402</v>
      </c>
      <c r="R70">
        <v>35</v>
      </c>
      <c r="S70">
        <f t="shared" si="22"/>
        <v>0.41184041184041181</v>
      </c>
      <c r="T70">
        <f t="shared" si="23"/>
        <v>0.4</v>
      </c>
      <c r="U70">
        <v>8</v>
      </c>
      <c r="V70">
        <v>55.5</v>
      </c>
      <c r="W70">
        <f t="shared" si="24"/>
        <v>14.414414414414413</v>
      </c>
      <c r="X70">
        <v>7</v>
      </c>
      <c r="Y70">
        <f t="shared" si="25"/>
        <v>2.0592020592020588</v>
      </c>
      <c r="Z70">
        <v>33</v>
      </c>
      <c r="AA70">
        <f t="shared" si="26"/>
        <v>0.43680043680043673</v>
      </c>
      <c r="AB70">
        <f t="shared" si="27"/>
        <v>0.4</v>
      </c>
      <c r="AC70">
        <v>0</v>
      </c>
      <c r="AD70">
        <v>0</v>
      </c>
      <c r="AE70">
        <v>0</v>
      </c>
      <c r="AF70">
        <v>6</v>
      </c>
      <c r="AG70">
        <f t="shared" si="29"/>
        <v>0</v>
      </c>
      <c r="AH70">
        <v>25</v>
      </c>
      <c r="AI70">
        <f t="shared" si="30"/>
        <v>0</v>
      </c>
      <c r="AJ70">
        <f t="shared" si="31"/>
        <v>0</v>
      </c>
    </row>
    <row r="71" spans="1:36" x14ac:dyDescent="0.35">
      <c r="A71">
        <v>58</v>
      </c>
      <c r="B71" t="s">
        <v>48</v>
      </c>
      <c r="C71" t="s">
        <v>38</v>
      </c>
      <c r="D71" t="s">
        <v>36</v>
      </c>
      <c r="E71">
        <v>0</v>
      </c>
      <c r="F71">
        <v>0</v>
      </c>
      <c r="G71">
        <v>0</v>
      </c>
      <c r="H71">
        <v>5</v>
      </c>
      <c r="I71">
        <f t="shared" si="17"/>
        <v>0</v>
      </c>
      <c r="J71">
        <v>31</v>
      </c>
      <c r="K71">
        <f t="shared" si="18"/>
        <v>0</v>
      </c>
      <c r="L71">
        <f t="shared" si="19"/>
        <v>0</v>
      </c>
      <c r="M71">
        <v>0</v>
      </c>
      <c r="N71">
        <v>55.5</v>
      </c>
      <c r="O71">
        <f t="shared" si="20"/>
        <v>0</v>
      </c>
      <c r="P71">
        <v>6</v>
      </c>
      <c r="Q71">
        <f t="shared" si="21"/>
        <v>0</v>
      </c>
      <c r="R71">
        <v>35</v>
      </c>
      <c r="S71">
        <f t="shared" si="22"/>
        <v>0</v>
      </c>
      <c r="T71">
        <f t="shared" si="23"/>
        <v>0</v>
      </c>
      <c r="U71">
        <v>0</v>
      </c>
      <c r="V71">
        <v>55.5</v>
      </c>
      <c r="W71">
        <f t="shared" si="24"/>
        <v>0</v>
      </c>
      <c r="X71">
        <v>7</v>
      </c>
      <c r="Y71">
        <f t="shared" si="25"/>
        <v>0</v>
      </c>
      <c r="Z71">
        <v>33</v>
      </c>
      <c r="AA71">
        <f t="shared" si="26"/>
        <v>0</v>
      </c>
      <c r="AB71">
        <f t="shared" si="27"/>
        <v>0</v>
      </c>
      <c r="AC71">
        <v>0</v>
      </c>
      <c r="AD71">
        <v>0</v>
      </c>
      <c r="AE71">
        <v>0</v>
      </c>
      <c r="AF71">
        <v>6</v>
      </c>
      <c r="AG71">
        <f t="shared" si="29"/>
        <v>0</v>
      </c>
      <c r="AH71">
        <v>25</v>
      </c>
      <c r="AI71">
        <f t="shared" si="30"/>
        <v>0</v>
      </c>
      <c r="AJ71">
        <f t="shared" si="31"/>
        <v>0</v>
      </c>
    </row>
    <row r="72" spans="1:36" x14ac:dyDescent="0.35">
      <c r="A72">
        <v>59</v>
      </c>
      <c r="B72" t="s">
        <v>48</v>
      </c>
      <c r="C72" t="s">
        <v>38</v>
      </c>
      <c r="D72" t="s">
        <v>37</v>
      </c>
      <c r="E72">
        <v>0</v>
      </c>
      <c r="F72">
        <v>0</v>
      </c>
      <c r="G72">
        <v>0</v>
      </c>
      <c r="H72">
        <v>5</v>
      </c>
      <c r="I72">
        <f t="shared" si="17"/>
        <v>0</v>
      </c>
      <c r="J72">
        <v>31</v>
      </c>
      <c r="K72">
        <f t="shared" si="18"/>
        <v>0</v>
      </c>
      <c r="L72">
        <f t="shared" si="19"/>
        <v>0</v>
      </c>
      <c r="M72">
        <v>0</v>
      </c>
      <c r="N72">
        <v>55.5</v>
      </c>
      <c r="O72">
        <f t="shared" si="20"/>
        <v>0</v>
      </c>
      <c r="P72">
        <v>6</v>
      </c>
      <c r="Q72">
        <f t="shared" si="21"/>
        <v>0</v>
      </c>
      <c r="R72">
        <v>35</v>
      </c>
      <c r="S72">
        <f t="shared" si="22"/>
        <v>0</v>
      </c>
      <c r="T72">
        <f t="shared" si="23"/>
        <v>0</v>
      </c>
      <c r="U72">
        <v>0</v>
      </c>
      <c r="V72">
        <v>55.5</v>
      </c>
      <c r="W72">
        <f t="shared" si="24"/>
        <v>0</v>
      </c>
      <c r="X72">
        <v>7</v>
      </c>
      <c r="Y72">
        <f t="shared" si="25"/>
        <v>0</v>
      </c>
      <c r="Z72">
        <v>33</v>
      </c>
      <c r="AA72">
        <f t="shared" si="26"/>
        <v>0</v>
      </c>
      <c r="AB72">
        <f t="shared" si="27"/>
        <v>0</v>
      </c>
      <c r="AC72">
        <v>0</v>
      </c>
      <c r="AD72">
        <v>0</v>
      </c>
      <c r="AE72">
        <v>0</v>
      </c>
      <c r="AF72">
        <v>6</v>
      </c>
      <c r="AG72">
        <f t="shared" si="29"/>
        <v>0</v>
      </c>
      <c r="AH72">
        <v>25</v>
      </c>
      <c r="AI72">
        <f t="shared" si="30"/>
        <v>0</v>
      </c>
      <c r="AJ72">
        <f t="shared" si="31"/>
        <v>0</v>
      </c>
    </row>
    <row r="73" spans="1:36" s="1" customFormat="1" x14ac:dyDescent="0.35">
      <c r="A73" s="1">
        <v>60</v>
      </c>
      <c r="B73" s="1" t="s">
        <v>48</v>
      </c>
      <c r="C73" s="1" t="s">
        <v>38</v>
      </c>
      <c r="D73" s="1" t="s">
        <v>38</v>
      </c>
      <c r="E73" s="1">
        <v>0</v>
      </c>
      <c r="F73" s="1">
        <v>0</v>
      </c>
      <c r="G73" s="1">
        <v>0</v>
      </c>
      <c r="H73" s="1">
        <v>5</v>
      </c>
      <c r="I73" s="1">
        <f t="shared" si="17"/>
        <v>0</v>
      </c>
      <c r="J73" s="1">
        <v>31</v>
      </c>
      <c r="K73" s="1">
        <f t="shared" si="18"/>
        <v>0</v>
      </c>
      <c r="L73" s="1">
        <f t="shared" si="19"/>
        <v>0</v>
      </c>
      <c r="M73" s="1">
        <v>25.5</v>
      </c>
      <c r="N73" s="1">
        <v>55.5</v>
      </c>
      <c r="O73" s="1">
        <f t="shared" si="20"/>
        <v>45.945945945945944</v>
      </c>
      <c r="P73" s="1">
        <v>6</v>
      </c>
      <c r="Q73" s="1">
        <f t="shared" si="21"/>
        <v>7.6576576576576576</v>
      </c>
      <c r="R73" s="1">
        <v>35</v>
      </c>
      <c r="S73" s="1">
        <f t="shared" si="22"/>
        <v>1.3127413127413128</v>
      </c>
      <c r="T73" s="1">
        <f t="shared" si="23"/>
        <v>1.3</v>
      </c>
      <c r="U73" s="1">
        <v>25.5</v>
      </c>
      <c r="V73" s="1">
        <v>55.5</v>
      </c>
      <c r="W73" s="1">
        <f t="shared" si="24"/>
        <v>45.945945945945944</v>
      </c>
      <c r="X73" s="1">
        <v>7</v>
      </c>
      <c r="Y73" s="1">
        <f t="shared" si="25"/>
        <v>6.563706563706563</v>
      </c>
      <c r="Z73" s="1">
        <v>33</v>
      </c>
      <c r="AA73" s="1">
        <f t="shared" si="26"/>
        <v>1.3923013923013923</v>
      </c>
      <c r="AB73" s="1">
        <f t="shared" si="27"/>
        <v>1.4</v>
      </c>
      <c r="AC73" s="1">
        <v>0</v>
      </c>
      <c r="AD73" s="1">
        <v>0</v>
      </c>
      <c r="AE73" s="1">
        <v>0</v>
      </c>
      <c r="AF73" s="1">
        <v>6</v>
      </c>
      <c r="AG73" s="1">
        <f t="shared" si="29"/>
        <v>0</v>
      </c>
      <c r="AH73" s="1">
        <v>25</v>
      </c>
      <c r="AI73" s="1">
        <f t="shared" si="30"/>
        <v>0</v>
      </c>
      <c r="AJ73" s="1">
        <f t="shared" si="31"/>
        <v>0</v>
      </c>
    </row>
    <row r="74" spans="1:36" x14ac:dyDescent="0.35">
      <c r="A74">
        <v>61</v>
      </c>
      <c r="B74" t="s">
        <v>48</v>
      </c>
      <c r="C74" t="s">
        <v>38</v>
      </c>
      <c r="D74" t="s">
        <v>39</v>
      </c>
      <c r="E74">
        <v>0</v>
      </c>
      <c r="F74">
        <v>0</v>
      </c>
      <c r="G74">
        <v>0</v>
      </c>
      <c r="H74">
        <v>5</v>
      </c>
      <c r="I74">
        <f t="shared" si="17"/>
        <v>0</v>
      </c>
      <c r="J74">
        <v>31</v>
      </c>
      <c r="K74">
        <f t="shared" si="18"/>
        <v>0</v>
      </c>
      <c r="L74">
        <f t="shared" si="19"/>
        <v>0</v>
      </c>
      <c r="M74">
        <v>0</v>
      </c>
      <c r="N74">
        <v>55.5</v>
      </c>
      <c r="O74">
        <f t="shared" si="20"/>
        <v>0</v>
      </c>
      <c r="P74">
        <v>6</v>
      </c>
      <c r="Q74">
        <f t="shared" si="21"/>
        <v>0</v>
      </c>
      <c r="R74">
        <v>35</v>
      </c>
      <c r="S74">
        <f t="shared" si="22"/>
        <v>0</v>
      </c>
      <c r="T74">
        <f t="shared" si="23"/>
        <v>0</v>
      </c>
      <c r="U74">
        <v>0</v>
      </c>
      <c r="V74">
        <v>55.5</v>
      </c>
      <c r="W74">
        <f t="shared" si="24"/>
        <v>0</v>
      </c>
      <c r="X74">
        <v>7</v>
      </c>
      <c r="Y74">
        <f t="shared" si="25"/>
        <v>0</v>
      </c>
      <c r="Z74">
        <v>33</v>
      </c>
      <c r="AA74">
        <f t="shared" si="26"/>
        <v>0</v>
      </c>
      <c r="AB74">
        <f t="shared" si="27"/>
        <v>0</v>
      </c>
      <c r="AC74">
        <v>0</v>
      </c>
      <c r="AD74">
        <v>0</v>
      </c>
      <c r="AE74">
        <v>0</v>
      </c>
      <c r="AF74">
        <v>6</v>
      </c>
      <c r="AG74">
        <f t="shared" si="29"/>
        <v>0</v>
      </c>
      <c r="AH74">
        <v>25</v>
      </c>
      <c r="AI74">
        <f t="shared" si="30"/>
        <v>0</v>
      </c>
      <c r="AJ74">
        <f t="shared" si="31"/>
        <v>0</v>
      </c>
    </row>
    <row r="75" spans="1:36" x14ac:dyDescent="0.35">
      <c r="A75">
        <v>62</v>
      </c>
      <c r="B75" t="s">
        <v>48</v>
      </c>
      <c r="C75" t="s">
        <v>38</v>
      </c>
      <c r="D75" t="s">
        <v>40</v>
      </c>
      <c r="E75">
        <v>0</v>
      </c>
      <c r="F75">
        <v>0</v>
      </c>
      <c r="G75">
        <v>0</v>
      </c>
      <c r="H75">
        <v>5</v>
      </c>
      <c r="I75">
        <f t="shared" si="17"/>
        <v>0</v>
      </c>
      <c r="J75">
        <v>31</v>
      </c>
      <c r="K75">
        <f t="shared" si="18"/>
        <v>0</v>
      </c>
      <c r="L75">
        <f t="shared" si="19"/>
        <v>0</v>
      </c>
      <c r="M75">
        <v>0</v>
      </c>
      <c r="N75">
        <v>55.5</v>
      </c>
      <c r="O75">
        <f t="shared" si="20"/>
        <v>0</v>
      </c>
      <c r="P75">
        <v>6</v>
      </c>
      <c r="Q75">
        <f t="shared" si="21"/>
        <v>0</v>
      </c>
      <c r="R75">
        <v>35</v>
      </c>
      <c r="S75">
        <f t="shared" si="22"/>
        <v>0</v>
      </c>
      <c r="T75">
        <f t="shared" si="23"/>
        <v>0</v>
      </c>
      <c r="U75">
        <v>0</v>
      </c>
      <c r="V75">
        <v>55.5</v>
      </c>
      <c r="W75">
        <f t="shared" si="24"/>
        <v>0</v>
      </c>
      <c r="X75">
        <v>7</v>
      </c>
      <c r="Y75">
        <f t="shared" si="25"/>
        <v>0</v>
      </c>
      <c r="Z75">
        <v>33</v>
      </c>
      <c r="AA75">
        <f t="shared" si="26"/>
        <v>0</v>
      </c>
      <c r="AB75">
        <f t="shared" si="27"/>
        <v>0</v>
      </c>
      <c r="AC75">
        <v>0</v>
      </c>
      <c r="AD75">
        <v>0</v>
      </c>
      <c r="AE75">
        <v>0</v>
      </c>
      <c r="AF75">
        <v>6</v>
      </c>
      <c r="AG75">
        <f t="shared" si="29"/>
        <v>0</v>
      </c>
      <c r="AH75">
        <v>25</v>
      </c>
      <c r="AI75">
        <f t="shared" si="30"/>
        <v>0</v>
      </c>
      <c r="AJ75">
        <f t="shared" si="31"/>
        <v>0</v>
      </c>
    </row>
    <row r="76" spans="1:36" x14ac:dyDescent="0.35">
      <c r="A76">
        <v>63</v>
      </c>
      <c r="B76" t="s">
        <v>48</v>
      </c>
      <c r="C76" t="s">
        <v>38</v>
      </c>
      <c r="D76" t="s">
        <v>32</v>
      </c>
      <c r="E76">
        <v>0</v>
      </c>
      <c r="F76">
        <v>0</v>
      </c>
      <c r="G76">
        <v>0</v>
      </c>
      <c r="H76">
        <v>5</v>
      </c>
      <c r="I76">
        <f t="shared" si="17"/>
        <v>0</v>
      </c>
      <c r="J76">
        <v>31</v>
      </c>
      <c r="K76">
        <f t="shared" si="18"/>
        <v>0</v>
      </c>
      <c r="L76">
        <f t="shared" si="19"/>
        <v>0</v>
      </c>
      <c r="M76">
        <v>0</v>
      </c>
      <c r="N76">
        <v>55.5</v>
      </c>
      <c r="O76">
        <f t="shared" si="20"/>
        <v>0</v>
      </c>
      <c r="P76">
        <v>6</v>
      </c>
      <c r="Q76">
        <f t="shared" si="21"/>
        <v>0</v>
      </c>
      <c r="R76">
        <v>35</v>
      </c>
      <c r="S76">
        <f t="shared" si="22"/>
        <v>0</v>
      </c>
      <c r="T76">
        <f t="shared" si="23"/>
        <v>0</v>
      </c>
      <c r="U76">
        <v>0</v>
      </c>
      <c r="V76">
        <v>55.5</v>
      </c>
      <c r="W76">
        <f t="shared" si="24"/>
        <v>0</v>
      </c>
      <c r="X76">
        <v>7</v>
      </c>
      <c r="Y76">
        <f t="shared" si="25"/>
        <v>0</v>
      </c>
      <c r="Z76">
        <v>33</v>
      </c>
      <c r="AA76">
        <f t="shared" si="26"/>
        <v>0</v>
      </c>
      <c r="AB76">
        <f t="shared" si="27"/>
        <v>0</v>
      </c>
      <c r="AC76">
        <v>0</v>
      </c>
      <c r="AD76">
        <v>0</v>
      </c>
      <c r="AE76">
        <v>0</v>
      </c>
      <c r="AF76">
        <v>6</v>
      </c>
      <c r="AG76">
        <f t="shared" si="29"/>
        <v>0</v>
      </c>
      <c r="AH76">
        <v>25</v>
      </c>
      <c r="AI76">
        <f t="shared" si="30"/>
        <v>0</v>
      </c>
      <c r="AJ76">
        <f t="shared" si="31"/>
        <v>0</v>
      </c>
    </row>
    <row r="77" spans="1:36" x14ac:dyDescent="0.35">
      <c r="A77">
        <v>64</v>
      </c>
      <c r="B77" t="s">
        <v>48</v>
      </c>
      <c r="C77" t="s">
        <v>38</v>
      </c>
      <c r="D77" t="s">
        <v>41</v>
      </c>
      <c r="E77">
        <v>0</v>
      </c>
      <c r="F77">
        <v>0</v>
      </c>
      <c r="G77">
        <v>0</v>
      </c>
      <c r="H77">
        <v>5</v>
      </c>
      <c r="I77">
        <f t="shared" si="17"/>
        <v>0</v>
      </c>
      <c r="J77">
        <v>31</v>
      </c>
      <c r="K77">
        <f t="shared" si="18"/>
        <v>0</v>
      </c>
      <c r="L77">
        <f t="shared" si="19"/>
        <v>0</v>
      </c>
      <c r="M77">
        <v>0</v>
      </c>
      <c r="N77">
        <v>55.5</v>
      </c>
      <c r="O77">
        <f t="shared" si="20"/>
        <v>0</v>
      </c>
      <c r="P77">
        <v>6</v>
      </c>
      <c r="Q77">
        <f t="shared" si="21"/>
        <v>0</v>
      </c>
      <c r="R77">
        <v>35</v>
      </c>
      <c r="S77">
        <f t="shared" si="22"/>
        <v>0</v>
      </c>
      <c r="T77">
        <f t="shared" si="23"/>
        <v>0</v>
      </c>
      <c r="U77">
        <v>0</v>
      </c>
      <c r="V77">
        <v>55.5</v>
      </c>
      <c r="W77">
        <f t="shared" si="24"/>
        <v>0</v>
      </c>
      <c r="X77">
        <v>7</v>
      </c>
      <c r="Y77">
        <f t="shared" si="25"/>
        <v>0</v>
      </c>
      <c r="Z77">
        <v>33</v>
      </c>
      <c r="AA77">
        <f t="shared" si="26"/>
        <v>0</v>
      </c>
      <c r="AB77">
        <f t="shared" si="27"/>
        <v>0</v>
      </c>
      <c r="AC77">
        <v>0</v>
      </c>
      <c r="AD77">
        <v>0</v>
      </c>
      <c r="AE77">
        <v>0</v>
      </c>
      <c r="AF77">
        <v>6</v>
      </c>
      <c r="AG77">
        <f t="shared" si="29"/>
        <v>0</v>
      </c>
      <c r="AH77">
        <v>25</v>
      </c>
      <c r="AI77">
        <f t="shared" si="30"/>
        <v>0</v>
      </c>
      <c r="AJ77">
        <f t="shared" si="31"/>
        <v>0</v>
      </c>
    </row>
    <row r="78" spans="1:36" x14ac:dyDescent="0.35">
      <c r="A78">
        <v>65</v>
      </c>
      <c r="B78" t="s">
        <v>48</v>
      </c>
      <c r="C78" t="s">
        <v>38</v>
      </c>
      <c r="D78" t="s">
        <v>42</v>
      </c>
      <c r="E78">
        <v>0</v>
      </c>
      <c r="F78">
        <v>0</v>
      </c>
      <c r="G78">
        <v>0</v>
      </c>
      <c r="H78">
        <v>5</v>
      </c>
      <c r="I78">
        <f t="shared" si="17"/>
        <v>0</v>
      </c>
      <c r="J78">
        <v>31</v>
      </c>
      <c r="K78">
        <f t="shared" si="18"/>
        <v>0</v>
      </c>
      <c r="L78">
        <f t="shared" si="19"/>
        <v>0</v>
      </c>
      <c r="M78">
        <v>0</v>
      </c>
      <c r="N78">
        <v>55.5</v>
      </c>
      <c r="O78">
        <f t="shared" si="20"/>
        <v>0</v>
      </c>
      <c r="P78">
        <v>6</v>
      </c>
      <c r="Q78">
        <f t="shared" si="21"/>
        <v>0</v>
      </c>
      <c r="R78">
        <v>35</v>
      </c>
      <c r="S78">
        <f t="shared" si="22"/>
        <v>0</v>
      </c>
      <c r="T78">
        <f t="shared" si="23"/>
        <v>0</v>
      </c>
      <c r="U78">
        <v>0</v>
      </c>
      <c r="V78">
        <v>55.5</v>
      </c>
      <c r="W78">
        <f t="shared" si="24"/>
        <v>0</v>
      </c>
      <c r="X78">
        <v>7</v>
      </c>
      <c r="Y78">
        <f t="shared" si="25"/>
        <v>0</v>
      </c>
      <c r="Z78">
        <v>33</v>
      </c>
      <c r="AA78">
        <f t="shared" si="26"/>
        <v>0</v>
      </c>
      <c r="AB78">
        <f t="shared" si="27"/>
        <v>0</v>
      </c>
      <c r="AC78">
        <v>0</v>
      </c>
      <c r="AD78">
        <v>0</v>
      </c>
      <c r="AE78">
        <v>0</v>
      </c>
      <c r="AF78">
        <v>6</v>
      </c>
      <c r="AG78">
        <f t="shared" si="29"/>
        <v>0</v>
      </c>
      <c r="AH78">
        <v>25</v>
      </c>
      <c r="AI78">
        <f t="shared" si="30"/>
        <v>0</v>
      </c>
      <c r="AJ78">
        <f t="shared" si="31"/>
        <v>0</v>
      </c>
    </row>
    <row r="79" spans="1:36" x14ac:dyDescent="0.35">
      <c r="A79">
        <v>66</v>
      </c>
      <c r="B79" t="s">
        <v>49</v>
      </c>
      <c r="C79" t="s">
        <v>38</v>
      </c>
      <c r="D79" t="s">
        <v>33</v>
      </c>
      <c r="E79">
        <v>2</v>
      </c>
      <c r="F79">
        <v>76.998599999999996</v>
      </c>
      <c r="G79">
        <f t="shared" si="16"/>
        <v>2.5974498237630295</v>
      </c>
      <c r="H79">
        <v>5</v>
      </c>
      <c r="I79">
        <f t="shared" si="17"/>
        <v>0.51948996475260589</v>
      </c>
      <c r="J79">
        <v>31</v>
      </c>
      <c r="K79">
        <f t="shared" si="18"/>
        <v>8.3788703992355787E-2</v>
      </c>
      <c r="L79">
        <f t="shared" si="19"/>
        <v>0.1</v>
      </c>
      <c r="M79">
        <v>2</v>
      </c>
      <c r="N79">
        <v>76.999200000000002</v>
      </c>
      <c r="O79">
        <f t="shared" si="20"/>
        <v>2.5974295836839865</v>
      </c>
      <c r="P79">
        <v>6</v>
      </c>
      <c r="Q79">
        <f t="shared" si="21"/>
        <v>0.43290493061399776</v>
      </c>
      <c r="R79">
        <v>35</v>
      </c>
      <c r="S79">
        <f t="shared" si="22"/>
        <v>7.4212273819542471E-2</v>
      </c>
      <c r="T79">
        <f t="shared" si="23"/>
        <v>0.1</v>
      </c>
      <c r="U79">
        <v>2.5</v>
      </c>
      <c r="V79">
        <v>145.49950000000001</v>
      </c>
      <c r="W79">
        <f t="shared" si="24"/>
        <v>1.7182189629517626</v>
      </c>
      <c r="X79">
        <v>7</v>
      </c>
      <c r="Y79">
        <f t="shared" si="25"/>
        <v>0.24545985185025179</v>
      </c>
      <c r="Z79">
        <v>33</v>
      </c>
      <c r="AA79">
        <f t="shared" si="26"/>
        <v>5.2067241301568562E-2</v>
      </c>
      <c r="AB79">
        <f t="shared" si="27"/>
        <v>0.1</v>
      </c>
      <c r="AC79">
        <v>0.5</v>
      </c>
      <c r="AD79">
        <v>68.5</v>
      </c>
      <c r="AE79">
        <f t="shared" si="28"/>
        <v>0.72992700729927007</v>
      </c>
      <c r="AF79">
        <v>6</v>
      </c>
      <c r="AG79">
        <f t="shared" si="29"/>
        <v>0.12165450121654502</v>
      </c>
      <c r="AH79">
        <v>25</v>
      </c>
      <c r="AI79">
        <f t="shared" si="30"/>
        <v>2.9197080291970802E-2</v>
      </c>
      <c r="AJ79">
        <f t="shared" si="31"/>
        <v>0</v>
      </c>
    </row>
    <row r="80" spans="1:36" x14ac:dyDescent="0.35">
      <c r="A80">
        <v>67</v>
      </c>
      <c r="B80" t="s">
        <v>49</v>
      </c>
      <c r="C80" t="s">
        <v>38</v>
      </c>
      <c r="D80" t="s">
        <v>34</v>
      </c>
      <c r="E80">
        <v>0</v>
      </c>
      <c r="F80">
        <v>76.998599999999996</v>
      </c>
      <c r="G80">
        <f t="shared" si="16"/>
        <v>0</v>
      </c>
      <c r="H80">
        <v>5</v>
      </c>
      <c r="I80">
        <f t="shared" si="17"/>
        <v>0</v>
      </c>
      <c r="J80">
        <v>31</v>
      </c>
      <c r="K80">
        <f t="shared" si="18"/>
        <v>0</v>
      </c>
      <c r="L80">
        <f t="shared" si="19"/>
        <v>0</v>
      </c>
      <c r="M80">
        <v>0</v>
      </c>
      <c r="N80">
        <v>76.999200000000002</v>
      </c>
      <c r="O80">
        <f t="shared" si="20"/>
        <v>0</v>
      </c>
      <c r="P80">
        <v>6</v>
      </c>
      <c r="Q80">
        <f t="shared" si="21"/>
        <v>0</v>
      </c>
      <c r="R80">
        <v>35</v>
      </c>
      <c r="S80">
        <f t="shared" si="22"/>
        <v>0</v>
      </c>
      <c r="T80">
        <f t="shared" si="23"/>
        <v>0</v>
      </c>
      <c r="U80">
        <v>0</v>
      </c>
      <c r="V80">
        <v>145.49950000000001</v>
      </c>
      <c r="W80">
        <f t="shared" si="24"/>
        <v>0</v>
      </c>
      <c r="X80">
        <v>7</v>
      </c>
      <c r="Y80">
        <f t="shared" si="25"/>
        <v>0</v>
      </c>
      <c r="Z80">
        <v>33</v>
      </c>
      <c r="AA80">
        <f t="shared" si="26"/>
        <v>0</v>
      </c>
      <c r="AB80">
        <f t="shared" si="27"/>
        <v>0</v>
      </c>
      <c r="AC80">
        <v>0</v>
      </c>
      <c r="AD80">
        <v>68.5</v>
      </c>
      <c r="AE80">
        <f t="shared" si="28"/>
        <v>0</v>
      </c>
      <c r="AF80">
        <v>6</v>
      </c>
      <c r="AG80">
        <f t="shared" si="29"/>
        <v>0</v>
      </c>
      <c r="AH80">
        <v>25</v>
      </c>
      <c r="AI80">
        <f t="shared" si="30"/>
        <v>0</v>
      </c>
      <c r="AJ80">
        <f t="shared" si="31"/>
        <v>0</v>
      </c>
    </row>
    <row r="81" spans="1:36" x14ac:dyDescent="0.35">
      <c r="A81">
        <v>68</v>
      </c>
      <c r="B81" t="s">
        <v>49</v>
      </c>
      <c r="C81" t="s">
        <v>38</v>
      </c>
      <c r="D81" t="s">
        <v>35</v>
      </c>
      <c r="E81">
        <v>4.6660000000000004</v>
      </c>
      <c r="F81">
        <v>76.998599999999996</v>
      </c>
      <c r="G81">
        <f t="shared" si="16"/>
        <v>6.059850438839149</v>
      </c>
      <c r="H81">
        <v>5</v>
      </c>
      <c r="I81">
        <f t="shared" si="17"/>
        <v>1.2119700877678299</v>
      </c>
      <c r="J81">
        <v>31</v>
      </c>
      <c r="K81">
        <f t="shared" si="18"/>
        <v>0.19547904641416611</v>
      </c>
      <c r="L81">
        <f t="shared" si="19"/>
        <v>0.2</v>
      </c>
      <c r="M81">
        <v>4.6665999999999999</v>
      </c>
      <c r="N81">
        <v>76.999200000000002</v>
      </c>
      <c r="O81">
        <f t="shared" si="20"/>
        <v>6.0605824476098453</v>
      </c>
      <c r="P81">
        <v>6</v>
      </c>
      <c r="Q81">
        <f t="shared" si="21"/>
        <v>1.0100970746016409</v>
      </c>
      <c r="R81">
        <v>35</v>
      </c>
      <c r="S81">
        <f t="shared" si="22"/>
        <v>0.17315949850313844</v>
      </c>
      <c r="T81">
        <f t="shared" si="23"/>
        <v>0.2</v>
      </c>
      <c r="U81">
        <v>6.6665999999999999</v>
      </c>
      <c r="V81">
        <v>145.49950000000001</v>
      </c>
      <c r="W81">
        <f t="shared" si="24"/>
        <v>4.5818714153656881</v>
      </c>
      <c r="X81">
        <v>7</v>
      </c>
      <c r="Y81">
        <f t="shared" si="25"/>
        <v>0.65455305933795549</v>
      </c>
      <c r="Z81">
        <v>33</v>
      </c>
      <c r="AA81">
        <f t="shared" si="26"/>
        <v>0.13884458834441479</v>
      </c>
      <c r="AB81">
        <f t="shared" si="27"/>
        <v>0.1</v>
      </c>
      <c r="AC81">
        <v>2</v>
      </c>
      <c r="AD81">
        <v>68.5</v>
      </c>
      <c r="AE81">
        <f t="shared" si="28"/>
        <v>2.9197080291970803</v>
      </c>
      <c r="AF81">
        <v>6</v>
      </c>
      <c r="AG81">
        <f t="shared" si="29"/>
        <v>0.48661800486618007</v>
      </c>
      <c r="AH81">
        <v>25</v>
      </c>
      <c r="AI81">
        <f t="shared" si="30"/>
        <v>0.11678832116788321</v>
      </c>
      <c r="AJ81">
        <f t="shared" si="31"/>
        <v>0.1</v>
      </c>
    </row>
    <row r="82" spans="1:36" x14ac:dyDescent="0.35">
      <c r="A82">
        <v>69</v>
      </c>
      <c r="B82" t="s">
        <v>49</v>
      </c>
      <c r="C82" t="s">
        <v>38</v>
      </c>
      <c r="D82" t="s">
        <v>36</v>
      </c>
      <c r="E82">
        <v>0</v>
      </c>
      <c r="F82">
        <v>76.998599999999996</v>
      </c>
      <c r="G82">
        <f t="shared" si="16"/>
        <v>0</v>
      </c>
      <c r="H82">
        <v>5</v>
      </c>
      <c r="I82">
        <f t="shared" si="17"/>
        <v>0</v>
      </c>
      <c r="J82">
        <v>31</v>
      </c>
      <c r="K82">
        <f t="shared" si="18"/>
        <v>0</v>
      </c>
      <c r="L82">
        <f t="shared" si="19"/>
        <v>0</v>
      </c>
      <c r="M82">
        <v>0</v>
      </c>
      <c r="N82">
        <v>76.999200000000002</v>
      </c>
      <c r="O82">
        <f t="shared" si="20"/>
        <v>0</v>
      </c>
      <c r="P82">
        <v>6</v>
      </c>
      <c r="Q82">
        <f t="shared" si="21"/>
        <v>0</v>
      </c>
      <c r="R82">
        <v>35</v>
      </c>
      <c r="S82">
        <f t="shared" si="22"/>
        <v>0</v>
      </c>
      <c r="T82">
        <f t="shared" si="23"/>
        <v>0</v>
      </c>
      <c r="U82">
        <v>0</v>
      </c>
      <c r="V82">
        <v>145.49950000000001</v>
      </c>
      <c r="W82">
        <f t="shared" si="24"/>
        <v>0</v>
      </c>
      <c r="X82">
        <v>7</v>
      </c>
      <c r="Y82">
        <f t="shared" si="25"/>
        <v>0</v>
      </c>
      <c r="Z82">
        <v>33</v>
      </c>
      <c r="AA82">
        <f t="shared" si="26"/>
        <v>0</v>
      </c>
      <c r="AB82">
        <f t="shared" si="27"/>
        <v>0</v>
      </c>
      <c r="AC82">
        <v>0</v>
      </c>
      <c r="AD82">
        <v>68.5</v>
      </c>
      <c r="AE82">
        <f t="shared" si="28"/>
        <v>0</v>
      </c>
      <c r="AF82">
        <v>6</v>
      </c>
      <c r="AG82">
        <f t="shared" si="29"/>
        <v>0</v>
      </c>
      <c r="AH82">
        <v>25</v>
      </c>
      <c r="AI82">
        <f t="shared" si="30"/>
        <v>0</v>
      </c>
      <c r="AJ82">
        <f t="shared" si="31"/>
        <v>0</v>
      </c>
    </row>
    <row r="83" spans="1:36" x14ac:dyDescent="0.35">
      <c r="A83">
        <v>70</v>
      </c>
      <c r="B83" t="s">
        <v>49</v>
      </c>
      <c r="C83" t="s">
        <v>38</v>
      </c>
      <c r="D83" t="s">
        <v>37</v>
      </c>
      <c r="E83">
        <v>0.33329999999999999</v>
      </c>
      <c r="F83">
        <v>76.998599999999996</v>
      </c>
      <c r="G83">
        <f t="shared" si="16"/>
        <v>0.43286501313010889</v>
      </c>
      <c r="H83">
        <v>5</v>
      </c>
      <c r="I83">
        <f t="shared" si="17"/>
        <v>8.6573002626021772E-2</v>
      </c>
      <c r="J83">
        <v>31</v>
      </c>
      <c r="K83">
        <f t="shared" si="18"/>
        <v>1.3963387520326094E-2</v>
      </c>
      <c r="L83">
        <f t="shared" si="19"/>
        <v>0</v>
      </c>
      <c r="M83">
        <v>0.33300000000000002</v>
      </c>
      <c r="N83">
        <v>76.999200000000002</v>
      </c>
      <c r="O83">
        <f t="shared" si="20"/>
        <v>0.43247202568338372</v>
      </c>
      <c r="P83">
        <v>6</v>
      </c>
      <c r="Q83">
        <f t="shared" si="21"/>
        <v>7.2078670947230625E-2</v>
      </c>
      <c r="R83">
        <v>35</v>
      </c>
      <c r="S83">
        <f t="shared" si="22"/>
        <v>1.2356343590953821E-2</v>
      </c>
      <c r="T83">
        <f t="shared" si="23"/>
        <v>0</v>
      </c>
      <c r="U83">
        <v>2.3330000000000002</v>
      </c>
      <c r="V83">
        <v>145.49950000000001</v>
      </c>
      <c r="W83">
        <f t="shared" si="24"/>
        <v>1.603441936226585</v>
      </c>
      <c r="X83">
        <v>7</v>
      </c>
      <c r="Y83">
        <f t="shared" si="25"/>
        <v>0.22906313374665502</v>
      </c>
      <c r="Z83">
        <v>33</v>
      </c>
      <c r="AA83">
        <f t="shared" si="26"/>
        <v>4.8589149582623788E-2</v>
      </c>
      <c r="AB83">
        <f t="shared" si="27"/>
        <v>0</v>
      </c>
      <c r="AC83">
        <v>2</v>
      </c>
      <c r="AD83">
        <v>68.5</v>
      </c>
      <c r="AE83">
        <f t="shared" si="28"/>
        <v>2.9197080291970803</v>
      </c>
      <c r="AF83">
        <v>6</v>
      </c>
      <c r="AG83">
        <f t="shared" si="29"/>
        <v>0.48661800486618007</v>
      </c>
      <c r="AH83">
        <v>25</v>
      </c>
      <c r="AI83">
        <f t="shared" si="30"/>
        <v>0.11678832116788321</v>
      </c>
      <c r="AJ83">
        <f t="shared" si="31"/>
        <v>0.1</v>
      </c>
    </row>
    <row r="84" spans="1:36" s="1" customFormat="1" x14ac:dyDescent="0.35">
      <c r="A84" s="1">
        <v>71</v>
      </c>
      <c r="B84" s="1" t="s">
        <v>49</v>
      </c>
      <c r="C84" s="1" t="s">
        <v>38</v>
      </c>
      <c r="D84" s="1" t="s">
        <v>38</v>
      </c>
      <c r="E84" s="1">
        <v>69.665999999999997</v>
      </c>
      <c r="F84" s="1">
        <v>76.998599999999996</v>
      </c>
      <c r="G84" s="1">
        <f t="shared" si="16"/>
        <v>90.476969711137613</v>
      </c>
      <c r="H84" s="1">
        <v>5</v>
      </c>
      <c r="I84" s="1">
        <f t="shared" si="17"/>
        <v>18.095393942227524</v>
      </c>
      <c r="J84" s="1">
        <v>31</v>
      </c>
      <c r="K84" s="1">
        <f t="shared" si="18"/>
        <v>2.9186119261657293</v>
      </c>
      <c r="L84" s="1">
        <f t="shared" si="19"/>
        <v>2.9</v>
      </c>
      <c r="M84" s="1">
        <v>69.666600000000003</v>
      </c>
      <c r="N84" s="1">
        <v>76.999200000000002</v>
      </c>
      <c r="O84" s="1">
        <f t="shared" si="20"/>
        <v>90.477043917339401</v>
      </c>
      <c r="P84" s="1">
        <v>6</v>
      </c>
      <c r="Q84" s="1">
        <f t="shared" si="21"/>
        <v>15.079507319556567</v>
      </c>
      <c r="R84" s="1">
        <v>35</v>
      </c>
      <c r="S84" s="1">
        <f t="shared" si="22"/>
        <v>2.5850583976382686</v>
      </c>
      <c r="T84" s="1">
        <f t="shared" si="23"/>
        <v>2.6</v>
      </c>
      <c r="U84" s="1">
        <v>133.66659999999999</v>
      </c>
      <c r="V84" s="1">
        <v>145.49950000000001</v>
      </c>
      <c r="W84" s="1">
        <f t="shared" si="24"/>
        <v>91.867394733315223</v>
      </c>
      <c r="X84" s="1">
        <v>7</v>
      </c>
      <c r="Y84" s="1">
        <f t="shared" si="25"/>
        <v>13.123913533330747</v>
      </c>
      <c r="Z84" s="1">
        <v>33</v>
      </c>
      <c r="AA84" s="1">
        <f t="shared" si="26"/>
        <v>2.7838604464640975</v>
      </c>
      <c r="AB84" s="1">
        <f t="shared" si="27"/>
        <v>2.8</v>
      </c>
      <c r="AC84" s="1">
        <v>64</v>
      </c>
      <c r="AD84" s="1">
        <v>68.5</v>
      </c>
      <c r="AE84" s="1">
        <f t="shared" si="28"/>
        <v>93.430656934306569</v>
      </c>
      <c r="AF84" s="1">
        <v>6</v>
      </c>
      <c r="AG84" s="1">
        <f t="shared" si="29"/>
        <v>15.571776155717762</v>
      </c>
      <c r="AH84" s="1">
        <v>25</v>
      </c>
      <c r="AI84" s="1">
        <f t="shared" si="30"/>
        <v>3.7372262773722627</v>
      </c>
      <c r="AJ84" s="1">
        <f t="shared" si="31"/>
        <v>3.7</v>
      </c>
    </row>
    <row r="85" spans="1:36" x14ac:dyDescent="0.35">
      <c r="A85">
        <v>72</v>
      </c>
      <c r="B85" t="s">
        <v>49</v>
      </c>
      <c r="C85" t="s">
        <v>38</v>
      </c>
      <c r="D85" t="s">
        <v>39</v>
      </c>
      <c r="E85">
        <v>0</v>
      </c>
      <c r="F85">
        <v>76.998599999999996</v>
      </c>
      <c r="G85">
        <f t="shared" si="16"/>
        <v>0</v>
      </c>
      <c r="H85">
        <v>5</v>
      </c>
      <c r="I85">
        <f t="shared" si="17"/>
        <v>0</v>
      </c>
      <c r="J85">
        <v>31</v>
      </c>
      <c r="K85">
        <f t="shared" si="18"/>
        <v>0</v>
      </c>
      <c r="L85">
        <f t="shared" si="19"/>
        <v>0</v>
      </c>
      <c r="M85">
        <v>0</v>
      </c>
      <c r="N85">
        <v>76.999200000000002</v>
      </c>
      <c r="O85">
        <f t="shared" si="20"/>
        <v>0</v>
      </c>
      <c r="P85">
        <v>6</v>
      </c>
      <c r="Q85">
        <f t="shared" si="21"/>
        <v>0</v>
      </c>
      <c r="R85">
        <v>35</v>
      </c>
      <c r="S85">
        <f t="shared" si="22"/>
        <v>0</v>
      </c>
      <c r="T85">
        <f t="shared" si="23"/>
        <v>0</v>
      </c>
      <c r="U85">
        <v>0</v>
      </c>
      <c r="V85">
        <v>145.49950000000001</v>
      </c>
      <c r="W85">
        <f t="shared" si="24"/>
        <v>0</v>
      </c>
      <c r="X85">
        <v>7</v>
      </c>
      <c r="Y85">
        <f t="shared" si="25"/>
        <v>0</v>
      </c>
      <c r="Z85">
        <v>33</v>
      </c>
      <c r="AA85">
        <f t="shared" si="26"/>
        <v>0</v>
      </c>
      <c r="AB85">
        <f t="shared" si="27"/>
        <v>0</v>
      </c>
      <c r="AC85">
        <v>0</v>
      </c>
      <c r="AD85">
        <v>68.5</v>
      </c>
      <c r="AE85">
        <f t="shared" si="28"/>
        <v>0</v>
      </c>
      <c r="AF85">
        <v>6</v>
      </c>
      <c r="AG85">
        <f t="shared" si="29"/>
        <v>0</v>
      </c>
      <c r="AH85">
        <v>25</v>
      </c>
      <c r="AI85">
        <f t="shared" si="30"/>
        <v>0</v>
      </c>
      <c r="AJ85">
        <f t="shared" si="31"/>
        <v>0</v>
      </c>
    </row>
    <row r="86" spans="1:36" x14ac:dyDescent="0.35">
      <c r="A86">
        <v>73</v>
      </c>
      <c r="B86" t="s">
        <v>49</v>
      </c>
      <c r="C86" t="s">
        <v>38</v>
      </c>
      <c r="D86" t="s">
        <v>40</v>
      </c>
      <c r="E86">
        <v>0.33329999999999999</v>
      </c>
      <c r="F86">
        <v>76.998599999999996</v>
      </c>
      <c r="G86">
        <f t="shared" si="16"/>
        <v>0.43286501313010889</v>
      </c>
      <c r="H86">
        <v>5</v>
      </c>
      <c r="I86">
        <f t="shared" si="17"/>
        <v>8.6573002626021772E-2</v>
      </c>
      <c r="J86">
        <v>31</v>
      </c>
      <c r="K86">
        <f t="shared" si="18"/>
        <v>1.3963387520326094E-2</v>
      </c>
      <c r="L86">
        <f t="shared" si="19"/>
        <v>0</v>
      </c>
      <c r="M86">
        <v>0.33300000000000002</v>
      </c>
      <c r="N86">
        <v>76.999200000000002</v>
      </c>
      <c r="O86">
        <f t="shared" si="20"/>
        <v>0.43247202568338372</v>
      </c>
      <c r="P86">
        <v>6</v>
      </c>
      <c r="Q86">
        <f t="shared" si="21"/>
        <v>7.2078670947230625E-2</v>
      </c>
      <c r="R86">
        <v>35</v>
      </c>
      <c r="S86">
        <f t="shared" si="22"/>
        <v>1.2356343590953821E-2</v>
      </c>
      <c r="T86">
        <f t="shared" si="23"/>
        <v>0</v>
      </c>
      <c r="U86">
        <v>0.33329999999999999</v>
      </c>
      <c r="V86">
        <v>145.49950000000001</v>
      </c>
      <c r="W86">
        <f t="shared" si="24"/>
        <v>0.22907295214072898</v>
      </c>
      <c r="X86">
        <v>7</v>
      </c>
      <c r="Y86">
        <f t="shared" si="25"/>
        <v>3.2724707448675568E-2</v>
      </c>
      <c r="Z86">
        <v>33</v>
      </c>
      <c r="AA86">
        <f t="shared" si="26"/>
        <v>6.9416046103251208E-3</v>
      </c>
      <c r="AB86">
        <f t="shared" si="27"/>
        <v>0</v>
      </c>
      <c r="AC86">
        <v>0</v>
      </c>
      <c r="AD86">
        <v>68.5</v>
      </c>
      <c r="AE86">
        <f t="shared" si="28"/>
        <v>0</v>
      </c>
      <c r="AF86">
        <v>6</v>
      </c>
      <c r="AG86">
        <f t="shared" si="29"/>
        <v>0</v>
      </c>
      <c r="AH86">
        <v>25</v>
      </c>
      <c r="AI86">
        <f t="shared" si="30"/>
        <v>0</v>
      </c>
      <c r="AJ86">
        <f t="shared" si="31"/>
        <v>0</v>
      </c>
    </row>
    <row r="87" spans="1:36" x14ac:dyDescent="0.35">
      <c r="A87">
        <v>74</v>
      </c>
      <c r="B87" t="s">
        <v>49</v>
      </c>
      <c r="C87" t="s">
        <v>38</v>
      </c>
      <c r="D87" t="s">
        <v>32</v>
      </c>
      <c r="E87">
        <v>0</v>
      </c>
      <c r="F87">
        <v>76.998599999999996</v>
      </c>
      <c r="G87">
        <f t="shared" si="16"/>
        <v>0</v>
      </c>
      <c r="H87">
        <v>5</v>
      </c>
      <c r="I87">
        <f t="shared" si="17"/>
        <v>0</v>
      </c>
      <c r="J87">
        <v>31</v>
      </c>
      <c r="K87">
        <f t="shared" si="18"/>
        <v>0</v>
      </c>
      <c r="L87">
        <f t="shared" si="19"/>
        <v>0</v>
      </c>
      <c r="M87">
        <v>0</v>
      </c>
      <c r="N87">
        <v>76.999200000000002</v>
      </c>
      <c r="O87">
        <f t="shared" si="20"/>
        <v>0</v>
      </c>
      <c r="P87">
        <v>6</v>
      </c>
      <c r="Q87">
        <f t="shared" si="21"/>
        <v>0</v>
      </c>
      <c r="R87">
        <v>35</v>
      </c>
      <c r="S87">
        <f t="shared" si="22"/>
        <v>0</v>
      </c>
      <c r="T87">
        <f t="shared" si="23"/>
        <v>0</v>
      </c>
      <c r="U87">
        <v>0</v>
      </c>
      <c r="V87">
        <v>145.49950000000001</v>
      </c>
      <c r="W87">
        <f t="shared" si="24"/>
        <v>0</v>
      </c>
      <c r="X87">
        <v>7</v>
      </c>
      <c r="Y87">
        <f t="shared" si="25"/>
        <v>0</v>
      </c>
      <c r="Z87">
        <v>33</v>
      </c>
      <c r="AA87">
        <f t="shared" si="26"/>
        <v>0</v>
      </c>
      <c r="AB87">
        <f t="shared" si="27"/>
        <v>0</v>
      </c>
      <c r="AC87">
        <v>0</v>
      </c>
      <c r="AD87">
        <v>68.5</v>
      </c>
      <c r="AE87">
        <f t="shared" si="28"/>
        <v>0</v>
      </c>
      <c r="AF87">
        <v>6</v>
      </c>
      <c r="AG87">
        <f t="shared" si="29"/>
        <v>0</v>
      </c>
      <c r="AH87">
        <v>25</v>
      </c>
      <c r="AI87">
        <f t="shared" si="30"/>
        <v>0</v>
      </c>
      <c r="AJ87">
        <f t="shared" si="31"/>
        <v>0</v>
      </c>
    </row>
    <row r="88" spans="1:36" x14ac:dyDescent="0.35">
      <c r="A88">
        <v>75</v>
      </c>
      <c r="B88" t="s">
        <v>49</v>
      </c>
      <c r="C88" t="s">
        <v>38</v>
      </c>
      <c r="D88" t="s">
        <v>41</v>
      </c>
      <c r="E88">
        <v>0</v>
      </c>
      <c r="F88">
        <v>76.998599999999996</v>
      </c>
      <c r="G88">
        <f t="shared" si="16"/>
        <v>0</v>
      </c>
      <c r="H88">
        <v>5</v>
      </c>
      <c r="I88">
        <f t="shared" si="17"/>
        <v>0</v>
      </c>
      <c r="J88">
        <v>31</v>
      </c>
      <c r="K88">
        <f t="shared" si="18"/>
        <v>0</v>
      </c>
      <c r="L88">
        <f t="shared" si="19"/>
        <v>0</v>
      </c>
      <c r="M88">
        <v>0</v>
      </c>
      <c r="N88">
        <v>76.999200000000002</v>
      </c>
      <c r="O88">
        <f t="shared" si="20"/>
        <v>0</v>
      </c>
      <c r="P88">
        <v>6</v>
      </c>
      <c r="Q88">
        <f t="shared" si="21"/>
        <v>0</v>
      </c>
      <c r="R88">
        <v>35</v>
      </c>
      <c r="S88">
        <f t="shared" si="22"/>
        <v>0</v>
      </c>
      <c r="T88">
        <f t="shared" si="23"/>
        <v>0</v>
      </c>
      <c r="U88">
        <v>0</v>
      </c>
      <c r="V88">
        <v>145.49950000000001</v>
      </c>
      <c r="W88">
        <f t="shared" si="24"/>
        <v>0</v>
      </c>
      <c r="X88">
        <v>7</v>
      </c>
      <c r="Y88">
        <f t="shared" si="25"/>
        <v>0</v>
      </c>
      <c r="Z88">
        <v>33</v>
      </c>
      <c r="AA88">
        <f t="shared" si="26"/>
        <v>0</v>
      </c>
      <c r="AB88">
        <f t="shared" si="27"/>
        <v>0</v>
      </c>
      <c r="AC88">
        <v>0</v>
      </c>
      <c r="AD88">
        <v>68.5</v>
      </c>
      <c r="AE88">
        <f t="shared" si="28"/>
        <v>0</v>
      </c>
      <c r="AF88">
        <v>6</v>
      </c>
      <c r="AG88">
        <f t="shared" si="29"/>
        <v>0</v>
      </c>
      <c r="AH88">
        <v>25</v>
      </c>
      <c r="AI88">
        <f t="shared" si="30"/>
        <v>0</v>
      </c>
      <c r="AJ88">
        <f t="shared" si="31"/>
        <v>0</v>
      </c>
    </row>
    <row r="89" spans="1:36" x14ac:dyDescent="0.35">
      <c r="A89">
        <v>76</v>
      </c>
      <c r="B89" t="s">
        <v>49</v>
      </c>
      <c r="C89" t="s">
        <v>38</v>
      </c>
      <c r="D89" t="s">
        <v>42</v>
      </c>
      <c r="E89">
        <v>0</v>
      </c>
      <c r="F89">
        <v>76.998599999999996</v>
      </c>
      <c r="G89">
        <f t="shared" si="16"/>
        <v>0</v>
      </c>
      <c r="H89">
        <v>5</v>
      </c>
      <c r="I89">
        <f t="shared" si="17"/>
        <v>0</v>
      </c>
      <c r="J89">
        <v>31</v>
      </c>
      <c r="K89">
        <f t="shared" si="18"/>
        <v>0</v>
      </c>
      <c r="L89">
        <f t="shared" si="19"/>
        <v>0</v>
      </c>
      <c r="M89">
        <v>0</v>
      </c>
      <c r="N89">
        <v>76.999200000000002</v>
      </c>
      <c r="O89">
        <f t="shared" si="20"/>
        <v>0</v>
      </c>
      <c r="P89">
        <v>6</v>
      </c>
      <c r="Q89">
        <f t="shared" si="21"/>
        <v>0</v>
      </c>
      <c r="R89">
        <v>35</v>
      </c>
      <c r="S89">
        <f t="shared" si="22"/>
        <v>0</v>
      </c>
      <c r="T89">
        <f t="shared" si="23"/>
        <v>0</v>
      </c>
      <c r="U89">
        <v>0</v>
      </c>
      <c r="V89">
        <v>145.49950000000001</v>
      </c>
      <c r="W89">
        <f t="shared" si="24"/>
        <v>0</v>
      </c>
      <c r="X89">
        <v>7</v>
      </c>
      <c r="Y89">
        <f t="shared" si="25"/>
        <v>0</v>
      </c>
      <c r="Z89">
        <v>33</v>
      </c>
      <c r="AA89">
        <f t="shared" si="26"/>
        <v>0</v>
      </c>
      <c r="AB89">
        <f t="shared" si="27"/>
        <v>0</v>
      </c>
      <c r="AC89">
        <v>0</v>
      </c>
      <c r="AD89">
        <v>68.5</v>
      </c>
      <c r="AE89">
        <f t="shared" si="28"/>
        <v>0</v>
      </c>
      <c r="AF89">
        <v>6</v>
      </c>
      <c r="AG89">
        <f t="shared" si="29"/>
        <v>0</v>
      </c>
      <c r="AH89">
        <v>25</v>
      </c>
      <c r="AI89">
        <f t="shared" si="30"/>
        <v>0</v>
      </c>
      <c r="AJ89">
        <f t="shared" si="31"/>
        <v>0</v>
      </c>
    </row>
    <row r="90" spans="1:36" x14ac:dyDescent="0.35">
      <c r="A90">
        <v>77</v>
      </c>
      <c r="B90" t="s">
        <v>50</v>
      </c>
      <c r="C90" t="s">
        <v>38</v>
      </c>
      <c r="D90" t="s">
        <v>33</v>
      </c>
      <c r="E90">
        <v>31</v>
      </c>
      <c r="F90">
        <v>124.5</v>
      </c>
      <c r="G90">
        <f t="shared" si="16"/>
        <v>24.899598393574294</v>
      </c>
      <c r="H90">
        <v>5</v>
      </c>
      <c r="I90">
        <f t="shared" si="17"/>
        <v>4.9799196787148592</v>
      </c>
      <c r="J90">
        <v>31</v>
      </c>
      <c r="K90">
        <f t="shared" si="18"/>
        <v>0.80321285140562237</v>
      </c>
      <c r="L90">
        <f t="shared" si="19"/>
        <v>0.8</v>
      </c>
      <c r="M90">
        <v>319.5</v>
      </c>
      <c r="N90">
        <v>991</v>
      </c>
      <c r="O90">
        <f t="shared" si="20"/>
        <v>32.240161453077697</v>
      </c>
      <c r="P90">
        <v>6</v>
      </c>
      <c r="Q90">
        <f t="shared" si="21"/>
        <v>5.3733602421796158</v>
      </c>
      <c r="R90">
        <v>35</v>
      </c>
      <c r="S90">
        <f t="shared" si="22"/>
        <v>0.92114747008793418</v>
      </c>
      <c r="T90">
        <f t="shared" si="23"/>
        <v>0.9</v>
      </c>
      <c r="U90">
        <v>590.16999999999996</v>
      </c>
      <c r="V90">
        <v>2042.4</v>
      </c>
      <c r="W90">
        <f t="shared" si="24"/>
        <v>28.895906776341558</v>
      </c>
      <c r="X90">
        <v>7</v>
      </c>
      <c r="Y90">
        <f t="shared" si="25"/>
        <v>4.1279866823345079</v>
      </c>
      <c r="Z90">
        <v>33</v>
      </c>
      <c r="AA90">
        <f t="shared" si="26"/>
        <v>0.87563353867701688</v>
      </c>
      <c r="AB90">
        <f t="shared" si="27"/>
        <v>0.9</v>
      </c>
      <c r="AC90">
        <v>77.59</v>
      </c>
      <c r="AD90">
        <v>887.64300000000003</v>
      </c>
      <c r="AE90">
        <f t="shared" si="28"/>
        <v>8.7411267818255762</v>
      </c>
      <c r="AF90">
        <v>6</v>
      </c>
      <c r="AG90">
        <f t="shared" si="29"/>
        <v>1.456854463637596</v>
      </c>
      <c r="AH90">
        <v>25</v>
      </c>
      <c r="AI90">
        <f t="shared" si="30"/>
        <v>0.34964507127302302</v>
      </c>
      <c r="AJ90">
        <f t="shared" si="31"/>
        <v>0.3</v>
      </c>
    </row>
    <row r="91" spans="1:36" x14ac:dyDescent="0.35">
      <c r="A91">
        <v>78</v>
      </c>
      <c r="B91" t="s">
        <v>50</v>
      </c>
      <c r="C91" t="s">
        <v>38</v>
      </c>
      <c r="D91" t="s">
        <v>34</v>
      </c>
      <c r="E91">
        <v>0</v>
      </c>
      <c r="F91">
        <v>124.5</v>
      </c>
      <c r="G91">
        <f t="shared" si="16"/>
        <v>0</v>
      </c>
      <c r="H91">
        <v>5</v>
      </c>
      <c r="I91">
        <f t="shared" si="17"/>
        <v>0</v>
      </c>
      <c r="J91">
        <v>31</v>
      </c>
      <c r="K91">
        <f t="shared" si="18"/>
        <v>0</v>
      </c>
      <c r="L91">
        <f t="shared" si="19"/>
        <v>0</v>
      </c>
      <c r="M91">
        <v>9</v>
      </c>
      <c r="N91">
        <v>991</v>
      </c>
      <c r="O91">
        <f t="shared" si="20"/>
        <v>0.90817356205852673</v>
      </c>
      <c r="P91">
        <v>6</v>
      </c>
      <c r="Q91">
        <f t="shared" si="21"/>
        <v>0.15136226034308778</v>
      </c>
      <c r="R91">
        <v>35</v>
      </c>
      <c r="S91">
        <f t="shared" si="22"/>
        <v>2.5947816058815049E-2</v>
      </c>
      <c r="T91">
        <f t="shared" si="23"/>
        <v>0</v>
      </c>
      <c r="U91">
        <v>9</v>
      </c>
      <c r="V91">
        <v>2042.4</v>
      </c>
      <c r="W91">
        <f t="shared" si="24"/>
        <v>0.44065804935370156</v>
      </c>
      <c r="X91">
        <v>7</v>
      </c>
      <c r="Y91">
        <f t="shared" si="25"/>
        <v>6.2951149907671658E-2</v>
      </c>
      <c r="Z91">
        <v>33</v>
      </c>
      <c r="AA91">
        <f t="shared" si="26"/>
        <v>1.3353274222839441E-2</v>
      </c>
      <c r="AB91">
        <f t="shared" si="27"/>
        <v>0</v>
      </c>
      <c r="AC91">
        <v>1</v>
      </c>
      <c r="AD91">
        <v>887.64300000000003</v>
      </c>
      <c r="AE91">
        <f t="shared" si="28"/>
        <v>0.11265790413488304</v>
      </c>
      <c r="AF91">
        <v>6</v>
      </c>
      <c r="AG91">
        <f t="shared" si="29"/>
        <v>1.8776317355813841E-2</v>
      </c>
      <c r="AH91">
        <v>25</v>
      </c>
      <c r="AI91">
        <f t="shared" si="30"/>
        <v>4.5063161653953214E-3</v>
      </c>
      <c r="AJ91">
        <f t="shared" si="31"/>
        <v>0</v>
      </c>
    </row>
    <row r="92" spans="1:36" x14ac:dyDescent="0.35">
      <c r="A92">
        <v>79</v>
      </c>
      <c r="B92" t="s">
        <v>50</v>
      </c>
      <c r="C92" t="s">
        <v>38</v>
      </c>
      <c r="D92" t="s">
        <v>35</v>
      </c>
      <c r="E92">
        <v>64.5</v>
      </c>
      <c r="F92">
        <v>124.5</v>
      </c>
      <c r="G92">
        <f t="shared" si="16"/>
        <v>51.807228915662648</v>
      </c>
      <c r="H92">
        <v>5</v>
      </c>
      <c r="I92">
        <f t="shared" si="17"/>
        <v>10.361445783132529</v>
      </c>
      <c r="J92">
        <v>31</v>
      </c>
      <c r="K92">
        <f t="shared" si="18"/>
        <v>1.6712009327633113</v>
      </c>
      <c r="L92">
        <f t="shared" si="19"/>
        <v>1.7</v>
      </c>
      <c r="M92">
        <v>314.5</v>
      </c>
      <c r="N92">
        <v>991</v>
      </c>
      <c r="O92">
        <f t="shared" si="20"/>
        <v>31.735620585267405</v>
      </c>
      <c r="P92">
        <v>6</v>
      </c>
      <c r="Q92">
        <f t="shared" si="21"/>
        <v>5.2892700975445672</v>
      </c>
      <c r="R92">
        <v>35</v>
      </c>
      <c r="S92">
        <f t="shared" si="22"/>
        <v>0.90673201672192583</v>
      </c>
      <c r="T92">
        <f t="shared" si="23"/>
        <v>0.9</v>
      </c>
      <c r="U92">
        <v>409.06</v>
      </c>
      <c r="V92">
        <v>2042.4</v>
      </c>
      <c r="W92">
        <f t="shared" si="24"/>
        <v>20.028397963180574</v>
      </c>
      <c r="X92">
        <v>7</v>
      </c>
      <c r="Y92">
        <f t="shared" si="25"/>
        <v>2.8611997090257963</v>
      </c>
      <c r="Z92">
        <v>33</v>
      </c>
      <c r="AA92">
        <f t="shared" si="26"/>
        <v>0.6069211503994113</v>
      </c>
      <c r="AB92">
        <f t="shared" si="27"/>
        <v>0.6</v>
      </c>
      <c r="AC92">
        <v>46.692999999999998</v>
      </c>
      <c r="AD92">
        <v>887.64300000000003</v>
      </c>
      <c r="AE92">
        <f t="shared" si="28"/>
        <v>5.2603355177700939</v>
      </c>
      <c r="AF92">
        <v>6</v>
      </c>
      <c r="AG92">
        <f t="shared" si="29"/>
        <v>0.87672258629501565</v>
      </c>
      <c r="AH92">
        <v>25</v>
      </c>
      <c r="AI92">
        <f t="shared" si="30"/>
        <v>0.21041342071080377</v>
      </c>
      <c r="AJ92">
        <f t="shared" si="31"/>
        <v>0.2</v>
      </c>
    </row>
    <row r="93" spans="1:36" x14ac:dyDescent="0.35">
      <c r="A93">
        <v>80</v>
      </c>
      <c r="B93" t="s">
        <v>50</v>
      </c>
      <c r="C93" t="s">
        <v>38</v>
      </c>
      <c r="D93" t="s">
        <v>36</v>
      </c>
      <c r="E93">
        <v>0</v>
      </c>
      <c r="F93">
        <v>124.5</v>
      </c>
      <c r="G93">
        <f t="shared" si="16"/>
        <v>0</v>
      </c>
      <c r="H93">
        <v>5</v>
      </c>
      <c r="I93">
        <f t="shared" si="17"/>
        <v>0</v>
      </c>
      <c r="J93">
        <v>31</v>
      </c>
      <c r="K93">
        <f t="shared" si="18"/>
        <v>0</v>
      </c>
      <c r="L93">
        <f t="shared" si="19"/>
        <v>0</v>
      </c>
      <c r="M93">
        <v>0</v>
      </c>
      <c r="N93">
        <v>991</v>
      </c>
      <c r="O93">
        <f t="shared" si="20"/>
        <v>0</v>
      </c>
      <c r="P93">
        <v>6</v>
      </c>
      <c r="Q93">
        <f t="shared" si="21"/>
        <v>0</v>
      </c>
      <c r="R93">
        <v>35</v>
      </c>
      <c r="S93">
        <f t="shared" si="22"/>
        <v>0</v>
      </c>
      <c r="T93">
        <f t="shared" si="23"/>
        <v>0</v>
      </c>
      <c r="U93">
        <v>2</v>
      </c>
      <c r="V93">
        <v>2042.4</v>
      </c>
      <c r="W93">
        <f t="shared" si="24"/>
        <v>9.7924010967489233E-2</v>
      </c>
      <c r="X93">
        <v>7</v>
      </c>
      <c r="Y93">
        <f t="shared" si="25"/>
        <v>1.3989144423927033E-2</v>
      </c>
      <c r="Z93">
        <v>33</v>
      </c>
      <c r="AA93">
        <f t="shared" si="26"/>
        <v>2.9673942717420979E-3</v>
      </c>
      <c r="AB93">
        <f t="shared" si="27"/>
        <v>0</v>
      </c>
      <c r="AC93">
        <v>7.6</v>
      </c>
      <c r="AD93">
        <v>887.64300000000003</v>
      </c>
      <c r="AE93">
        <f t="shared" si="28"/>
        <v>0.85620007142511112</v>
      </c>
      <c r="AF93">
        <v>6</v>
      </c>
      <c r="AG93">
        <f t="shared" si="29"/>
        <v>0.14270001190418519</v>
      </c>
      <c r="AH93">
        <v>25</v>
      </c>
      <c r="AI93">
        <f t="shared" si="30"/>
        <v>3.4248002857004446E-2</v>
      </c>
      <c r="AJ93">
        <f t="shared" si="31"/>
        <v>0</v>
      </c>
    </row>
    <row r="94" spans="1:36" x14ac:dyDescent="0.35">
      <c r="A94">
        <v>81</v>
      </c>
      <c r="B94" t="s">
        <v>50</v>
      </c>
      <c r="C94" t="s">
        <v>38</v>
      </c>
      <c r="D94" t="s">
        <v>37</v>
      </c>
      <c r="E94">
        <v>2</v>
      </c>
      <c r="F94">
        <v>124.5</v>
      </c>
      <c r="G94">
        <f t="shared" si="16"/>
        <v>1.6064257028112447</v>
      </c>
      <c r="H94">
        <v>5</v>
      </c>
      <c r="I94">
        <f t="shared" si="17"/>
        <v>0.32128514056224894</v>
      </c>
      <c r="J94">
        <v>31</v>
      </c>
      <c r="K94">
        <f t="shared" si="18"/>
        <v>5.1820183961653055E-2</v>
      </c>
      <c r="L94">
        <f t="shared" si="19"/>
        <v>0.1</v>
      </c>
      <c r="M94">
        <v>6</v>
      </c>
      <c r="N94">
        <v>991</v>
      </c>
      <c r="O94">
        <f t="shared" si="20"/>
        <v>0.60544904137235112</v>
      </c>
      <c r="P94">
        <v>6</v>
      </c>
      <c r="Q94">
        <f t="shared" si="21"/>
        <v>0.10090817356205851</v>
      </c>
      <c r="R94">
        <v>35</v>
      </c>
      <c r="S94">
        <f t="shared" si="22"/>
        <v>1.7298544039210034E-2</v>
      </c>
      <c r="T94">
        <f t="shared" si="23"/>
        <v>0</v>
      </c>
      <c r="U94">
        <v>27.35</v>
      </c>
      <c r="V94">
        <v>2042.4</v>
      </c>
      <c r="W94">
        <f t="shared" si="24"/>
        <v>1.3391108499804154</v>
      </c>
      <c r="X94">
        <v>7</v>
      </c>
      <c r="Y94">
        <f t="shared" si="25"/>
        <v>0.1913015499972022</v>
      </c>
      <c r="Z94">
        <v>33</v>
      </c>
      <c r="AA94">
        <f t="shared" si="26"/>
        <v>4.0579116666073195E-2</v>
      </c>
      <c r="AB94">
        <f t="shared" si="27"/>
        <v>0</v>
      </c>
      <c r="AC94">
        <v>91.1</v>
      </c>
      <c r="AD94">
        <v>887.64300000000003</v>
      </c>
      <c r="AE94">
        <f t="shared" si="28"/>
        <v>10.263135066687845</v>
      </c>
      <c r="AF94">
        <v>6</v>
      </c>
      <c r="AG94">
        <f t="shared" si="29"/>
        <v>1.7105225111146407</v>
      </c>
      <c r="AH94">
        <v>25</v>
      </c>
      <c r="AI94">
        <f t="shared" si="30"/>
        <v>0.41052540266751381</v>
      </c>
      <c r="AJ94">
        <f t="shared" si="31"/>
        <v>0.4</v>
      </c>
    </row>
    <row r="95" spans="1:36" s="1" customFormat="1" x14ac:dyDescent="0.35">
      <c r="A95" s="1">
        <v>82</v>
      </c>
      <c r="B95" s="1" t="s">
        <v>50</v>
      </c>
      <c r="C95" s="1" t="s">
        <v>38</v>
      </c>
      <c r="D95" s="1" t="s">
        <v>38</v>
      </c>
      <c r="E95" s="1">
        <v>27</v>
      </c>
      <c r="F95" s="1">
        <v>124.5</v>
      </c>
      <c r="G95" s="1">
        <f t="shared" si="16"/>
        <v>21.686746987951807</v>
      </c>
      <c r="H95" s="1">
        <v>5</v>
      </c>
      <c r="I95" s="1">
        <f t="shared" si="17"/>
        <v>4.3373493975903612</v>
      </c>
      <c r="J95" s="1">
        <v>31</v>
      </c>
      <c r="K95" s="1">
        <f t="shared" si="18"/>
        <v>0.69957248348231638</v>
      </c>
      <c r="L95" s="1">
        <f t="shared" si="19"/>
        <v>0.7</v>
      </c>
      <c r="M95" s="1">
        <v>342</v>
      </c>
      <c r="N95" s="1">
        <v>991</v>
      </c>
      <c r="O95" s="1">
        <f t="shared" si="20"/>
        <v>34.510595358224016</v>
      </c>
      <c r="P95" s="1">
        <v>6</v>
      </c>
      <c r="Q95" s="1">
        <f t="shared" si="21"/>
        <v>5.7517658930373363</v>
      </c>
      <c r="R95" s="1">
        <v>35</v>
      </c>
      <c r="S95" s="1">
        <f t="shared" si="22"/>
        <v>0.9860170102349719</v>
      </c>
      <c r="T95" s="1">
        <f t="shared" si="23"/>
        <v>1</v>
      </c>
      <c r="U95" s="1">
        <v>1002.82</v>
      </c>
      <c r="V95" s="1">
        <v>2042.4</v>
      </c>
      <c r="W95" s="1">
        <f t="shared" si="24"/>
        <v>49.100078339208778</v>
      </c>
      <c r="X95" s="1">
        <v>7</v>
      </c>
      <c r="Y95" s="1">
        <f t="shared" si="25"/>
        <v>7.0142969056012543</v>
      </c>
      <c r="Z95" s="1">
        <v>33</v>
      </c>
      <c r="AA95" s="1">
        <f t="shared" si="26"/>
        <v>1.4878811617942054</v>
      </c>
      <c r="AB95" s="1">
        <f t="shared" si="27"/>
        <v>1.5</v>
      </c>
      <c r="AC95" s="1">
        <v>653.19000000000005</v>
      </c>
      <c r="AD95" s="1">
        <v>887.64300000000003</v>
      </c>
      <c r="AE95" s="1">
        <f t="shared" si="28"/>
        <v>73.587016401864261</v>
      </c>
      <c r="AF95" s="1">
        <v>6</v>
      </c>
      <c r="AG95" s="1">
        <f t="shared" si="29"/>
        <v>12.264502733644044</v>
      </c>
      <c r="AH95" s="1">
        <v>25</v>
      </c>
      <c r="AI95" s="1">
        <f t="shared" si="30"/>
        <v>2.9434806560745703</v>
      </c>
      <c r="AJ95" s="1">
        <f t="shared" si="31"/>
        <v>2.9</v>
      </c>
    </row>
    <row r="96" spans="1:36" x14ac:dyDescent="0.35">
      <c r="A96">
        <v>83</v>
      </c>
      <c r="B96" t="s">
        <v>50</v>
      </c>
      <c r="C96" t="s">
        <v>38</v>
      </c>
      <c r="D96" t="s">
        <v>39</v>
      </c>
      <c r="E96">
        <v>0</v>
      </c>
      <c r="F96">
        <v>124.5</v>
      </c>
      <c r="G96">
        <f t="shared" si="16"/>
        <v>0</v>
      </c>
      <c r="H96">
        <v>5</v>
      </c>
      <c r="I96">
        <f t="shared" si="17"/>
        <v>0</v>
      </c>
      <c r="J96">
        <v>31</v>
      </c>
      <c r="K96">
        <f t="shared" si="18"/>
        <v>0</v>
      </c>
      <c r="L96">
        <f t="shared" si="19"/>
        <v>0</v>
      </c>
      <c r="M96">
        <v>0</v>
      </c>
      <c r="N96">
        <v>991</v>
      </c>
      <c r="O96">
        <f t="shared" si="20"/>
        <v>0</v>
      </c>
      <c r="P96">
        <v>6</v>
      </c>
      <c r="Q96">
        <f t="shared" si="21"/>
        <v>0</v>
      </c>
      <c r="R96">
        <v>35</v>
      </c>
      <c r="S96">
        <f t="shared" si="22"/>
        <v>0</v>
      </c>
      <c r="T96">
        <f t="shared" si="23"/>
        <v>0</v>
      </c>
      <c r="U96">
        <v>0</v>
      </c>
      <c r="V96">
        <v>2042.4</v>
      </c>
      <c r="W96">
        <f t="shared" si="24"/>
        <v>0</v>
      </c>
      <c r="X96">
        <v>7</v>
      </c>
      <c r="Y96">
        <f t="shared" si="25"/>
        <v>0</v>
      </c>
      <c r="Z96">
        <v>33</v>
      </c>
      <c r="AA96">
        <f t="shared" si="26"/>
        <v>0</v>
      </c>
      <c r="AB96">
        <f t="shared" si="27"/>
        <v>0</v>
      </c>
      <c r="AC96">
        <v>0</v>
      </c>
      <c r="AD96">
        <v>887.64300000000003</v>
      </c>
      <c r="AE96">
        <f t="shared" si="28"/>
        <v>0</v>
      </c>
      <c r="AF96">
        <v>6</v>
      </c>
      <c r="AG96">
        <f t="shared" si="29"/>
        <v>0</v>
      </c>
      <c r="AH96">
        <v>25</v>
      </c>
      <c r="AI96">
        <f t="shared" si="30"/>
        <v>0</v>
      </c>
      <c r="AJ96">
        <f t="shared" si="31"/>
        <v>0</v>
      </c>
    </row>
    <row r="97" spans="1:36" x14ac:dyDescent="0.35">
      <c r="A97">
        <v>84</v>
      </c>
      <c r="B97" t="s">
        <v>50</v>
      </c>
      <c r="C97" t="s">
        <v>38</v>
      </c>
      <c r="D97" t="s">
        <v>40</v>
      </c>
      <c r="E97">
        <v>0</v>
      </c>
      <c r="F97">
        <v>124.5</v>
      </c>
      <c r="G97">
        <f t="shared" si="16"/>
        <v>0</v>
      </c>
      <c r="H97">
        <v>5</v>
      </c>
      <c r="I97">
        <f t="shared" si="17"/>
        <v>0</v>
      </c>
      <c r="J97">
        <v>31</v>
      </c>
      <c r="K97">
        <f t="shared" si="18"/>
        <v>0</v>
      </c>
      <c r="L97">
        <f t="shared" si="19"/>
        <v>0</v>
      </c>
      <c r="M97">
        <v>0</v>
      </c>
      <c r="N97">
        <v>991</v>
      </c>
      <c r="O97">
        <f t="shared" si="20"/>
        <v>0</v>
      </c>
      <c r="P97">
        <v>6</v>
      </c>
      <c r="Q97">
        <f t="shared" si="21"/>
        <v>0</v>
      </c>
      <c r="R97">
        <v>35</v>
      </c>
      <c r="S97">
        <f t="shared" si="22"/>
        <v>0</v>
      </c>
      <c r="T97">
        <f t="shared" si="23"/>
        <v>0</v>
      </c>
      <c r="U97">
        <v>2</v>
      </c>
      <c r="V97">
        <v>2042.4</v>
      </c>
      <c r="W97">
        <f t="shared" si="24"/>
        <v>9.7924010967489233E-2</v>
      </c>
      <c r="X97">
        <v>7</v>
      </c>
      <c r="Y97">
        <f t="shared" si="25"/>
        <v>1.3989144423927033E-2</v>
      </c>
      <c r="Z97">
        <v>33</v>
      </c>
      <c r="AA97">
        <f t="shared" si="26"/>
        <v>2.9673942717420979E-3</v>
      </c>
      <c r="AB97">
        <f t="shared" si="27"/>
        <v>0</v>
      </c>
      <c r="AC97">
        <v>10.47</v>
      </c>
      <c r="AD97">
        <v>887.64300000000003</v>
      </c>
      <c r="AE97">
        <f t="shared" si="28"/>
        <v>1.1795282562922256</v>
      </c>
      <c r="AF97">
        <v>6</v>
      </c>
      <c r="AG97">
        <f t="shared" si="29"/>
        <v>0.19658804271537092</v>
      </c>
      <c r="AH97">
        <v>25</v>
      </c>
      <c r="AI97">
        <f t="shared" si="30"/>
        <v>4.7181130251689025E-2</v>
      </c>
      <c r="AJ97">
        <f t="shared" si="31"/>
        <v>0</v>
      </c>
    </row>
    <row r="98" spans="1:36" x14ac:dyDescent="0.35">
      <c r="A98">
        <v>85</v>
      </c>
      <c r="B98" t="s">
        <v>50</v>
      </c>
      <c r="C98" t="s">
        <v>38</v>
      </c>
      <c r="D98" t="s">
        <v>32</v>
      </c>
      <c r="E98">
        <v>0</v>
      </c>
      <c r="F98">
        <v>124.5</v>
      </c>
      <c r="G98">
        <f t="shared" si="16"/>
        <v>0</v>
      </c>
      <c r="H98">
        <v>5</v>
      </c>
      <c r="I98">
        <f t="shared" si="17"/>
        <v>0</v>
      </c>
      <c r="J98">
        <v>31</v>
      </c>
      <c r="K98">
        <f t="shared" si="18"/>
        <v>0</v>
      </c>
      <c r="L98">
        <f t="shared" si="19"/>
        <v>0</v>
      </c>
      <c r="M98">
        <v>0</v>
      </c>
      <c r="N98">
        <v>991</v>
      </c>
      <c r="O98">
        <f t="shared" si="20"/>
        <v>0</v>
      </c>
      <c r="P98">
        <v>6</v>
      </c>
      <c r="Q98">
        <f t="shared" si="21"/>
        <v>0</v>
      </c>
      <c r="R98">
        <v>35</v>
      </c>
      <c r="S98">
        <f t="shared" si="22"/>
        <v>0</v>
      </c>
      <c r="T98">
        <f t="shared" si="23"/>
        <v>0</v>
      </c>
      <c r="U98">
        <v>0</v>
      </c>
      <c r="V98">
        <v>2042.4</v>
      </c>
      <c r="W98">
        <f t="shared" si="24"/>
        <v>0</v>
      </c>
      <c r="X98">
        <v>7</v>
      </c>
      <c r="Y98">
        <f t="shared" si="25"/>
        <v>0</v>
      </c>
      <c r="Z98">
        <v>33</v>
      </c>
      <c r="AA98">
        <f t="shared" si="26"/>
        <v>0</v>
      </c>
      <c r="AB98">
        <f t="shared" si="27"/>
        <v>0</v>
      </c>
      <c r="AC98">
        <v>0</v>
      </c>
      <c r="AD98">
        <v>887.64300000000003</v>
      </c>
      <c r="AE98">
        <f t="shared" si="28"/>
        <v>0</v>
      </c>
      <c r="AF98">
        <v>6</v>
      </c>
      <c r="AG98">
        <f t="shared" si="29"/>
        <v>0</v>
      </c>
      <c r="AH98">
        <v>25</v>
      </c>
      <c r="AI98">
        <f t="shared" si="30"/>
        <v>0</v>
      </c>
      <c r="AJ98">
        <f t="shared" si="31"/>
        <v>0</v>
      </c>
    </row>
    <row r="99" spans="1:36" x14ac:dyDescent="0.35">
      <c r="A99">
        <v>86</v>
      </c>
      <c r="B99" t="s">
        <v>50</v>
      </c>
      <c r="C99" t="s">
        <v>38</v>
      </c>
      <c r="D99" t="s">
        <v>41</v>
      </c>
      <c r="E99">
        <v>0</v>
      </c>
      <c r="F99">
        <v>124.5</v>
      </c>
      <c r="G99">
        <f t="shared" si="16"/>
        <v>0</v>
      </c>
      <c r="H99">
        <v>5</v>
      </c>
      <c r="I99">
        <f t="shared" si="17"/>
        <v>0</v>
      </c>
      <c r="J99">
        <v>31</v>
      </c>
      <c r="K99">
        <f t="shared" si="18"/>
        <v>0</v>
      </c>
      <c r="L99">
        <f t="shared" si="19"/>
        <v>0</v>
      </c>
      <c r="M99">
        <v>0</v>
      </c>
      <c r="N99">
        <v>991</v>
      </c>
      <c r="O99">
        <f t="shared" si="20"/>
        <v>0</v>
      </c>
      <c r="P99">
        <v>6</v>
      </c>
      <c r="Q99">
        <f t="shared" si="21"/>
        <v>0</v>
      </c>
      <c r="R99">
        <v>35</v>
      </c>
      <c r="S99">
        <f t="shared" si="22"/>
        <v>0</v>
      </c>
      <c r="T99">
        <f t="shared" si="23"/>
        <v>0</v>
      </c>
      <c r="U99">
        <v>0</v>
      </c>
      <c r="V99">
        <v>2042.4</v>
      </c>
      <c r="W99">
        <f t="shared" si="24"/>
        <v>0</v>
      </c>
      <c r="X99">
        <v>7</v>
      </c>
      <c r="Y99">
        <f t="shared" si="25"/>
        <v>0</v>
      </c>
      <c r="Z99">
        <v>33</v>
      </c>
      <c r="AA99">
        <f t="shared" si="26"/>
        <v>0</v>
      </c>
      <c r="AB99">
        <f t="shared" si="27"/>
        <v>0</v>
      </c>
      <c r="AC99">
        <v>0</v>
      </c>
      <c r="AD99">
        <v>887.64300000000003</v>
      </c>
      <c r="AE99">
        <f t="shared" si="28"/>
        <v>0</v>
      </c>
      <c r="AF99">
        <v>6</v>
      </c>
      <c r="AG99">
        <f t="shared" si="29"/>
        <v>0</v>
      </c>
      <c r="AH99">
        <v>25</v>
      </c>
      <c r="AI99">
        <f t="shared" si="30"/>
        <v>0</v>
      </c>
      <c r="AJ99">
        <f t="shared" si="31"/>
        <v>0</v>
      </c>
    </row>
    <row r="100" spans="1:36" x14ac:dyDescent="0.35">
      <c r="A100">
        <v>87</v>
      </c>
      <c r="B100" t="s">
        <v>50</v>
      </c>
      <c r="C100" t="s">
        <v>38</v>
      </c>
      <c r="D100" t="s">
        <v>42</v>
      </c>
      <c r="E100">
        <v>0</v>
      </c>
      <c r="F100">
        <v>124.5</v>
      </c>
      <c r="G100">
        <f t="shared" si="16"/>
        <v>0</v>
      </c>
      <c r="H100">
        <v>5</v>
      </c>
      <c r="I100">
        <f t="shared" si="17"/>
        <v>0</v>
      </c>
      <c r="J100">
        <v>31</v>
      </c>
      <c r="K100">
        <f t="shared" si="18"/>
        <v>0</v>
      </c>
      <c r="L100">
        <f t="shared" si="19"/>
        <v>0</v>
      </c>
      <c r="M100">
        <v>0</v>
      </c>
      <c r="N100">
        <v>991</v>
      </c>
      <c r="O100">
        <f t="shared" si="20"/>
        <v>0</v>
      </c>
      <c r="P100">
        <v>6</v>
      </c>
      <c r="Q100">
        <f t="shared" si="21"/>
        <v>0</v>
      </c>
      <c r="R100">
        <v>35</v>
      </c>
      <c r="S100">
        <f t="shared" si="22"/>
        <v>0</v>
      </c>
      <c r="T100">
        <f t="shared" si="23"/>
        <v>0</v>
      </c>
      <c r="U100">
        <v>0</v>
      </c>
      <c r="V100">
        <v>2042.4</v>
      </c>
      <c r="W100">
        <f t="shared" si="24"/>
        <v>0</v>
      </c>
      <c r="X100">
        <v>7</v>
      </c>
      <c r="Y100">
        <f t="shared" si="25"/>
        <v>0</v>
      </c>
      <c r="Z100">
        <v>33</v>
      </c>
      <c r="AA100">
        <f t="shared" si="26"/>
        <v>0</v>
      </c>
      <c r="AB100">
        <f t="shared" si="27"/>
        <v>0</v>
      </c>
      <c r="AC100">
        <v>0</v>
      </c>
      <c r="AD100">
        <v>887.64300000000003</v>
      </c>
      <c r="AE100">
        <f t="shared" si="28"/>
        <v>0</v>
      </c>
      <c r="AF100">
        <v>6</v>
      </c>
      <c r="AG100">
        <f t="shared" si="29"/>
        <v>0</v>
      </c>
      <c r="AH100">
        <v>25</v>
      </c>
      <c r="AI100">
        <f t="shared" si="30"/>
        <v>0</v>
      </c>
      <c r="AJ100">
        <f t="shared" si="31"/>
        <v>0</v>
      </c>
    </row>
    <row r="101" spans="1:36" x14ac:dyDescent="0.35">
      <c r="A101">
        <v>88</v>
      </c>
      <c r="B101" t="s">
        <v>51</v>
      </c>
      <c r="C101" t="s">
        <v>38</v>
      </c>
      <c r="D101" t="s">
        <v>33</v>
      </c>
      <c r="E101">
        <v>0</v>
      </c>
      <c r="F101">
        <v>0</v>
      </c>
      <c r="G101">
        <v>0</v>
      </c>
      <c r="H101">
        <v>5</v>
      </c>
      <c r="I101">
        <f t="shared" si="17"/>
        <v>0</v>
      </c>
      <c r="J101">
        <v>31</v>
      </c>
      <c r="K101">
        <f t="shared" si="18"/>
        <v>0</v>
      </c>
      <c r="L101">
        <f t="shared" si="19"/>
        <v>0</v>
      </c>
      <c r="M101">
        <v>0</v>
      </c>
      <c r="N101">
        <v>0</v>
      </c>
      <c r="O101">
        <v>0</v>
      </c>
      <c r="P101">
        <v>6</v>
      </c>
      <c r="Q101">
        <f t="shared" si="21"/>
        <v>0</v>
      </c>
      <c r="R101">
        <v>35</v>
      </c>
      <c r="S101">
        <f t="shared" si="22"/>
        <v>0</v>
      </c>
      <c r="T101">
        <f t="shared" si="23"/>
        <v>0</v>
      </c>
      <c r="U101">
        <v>1.3149999999999999</v>
      </c>
      <c r="V101">
        <f>SUM(U101:U111)</f>
        <v>131.5</v>
      </c>
      <c r="W101">
        <f t="shared" si="24"/>
        <v>1</v>
      </c>
      <c r="X101">
        <v>7</v>
      </c>
      <c r="Y101">
        <f t="shared" si="25"/>
        <v>0.14285714285714285</v>
      </c>
      <c r="Z101">
        <v>33</v>
      </c>
      <c r="AA101">
        <f t="shared" si="26"/>
        <v>3.0303030303030304E-2</v>
      </c>
      <c r="AB101">
        <f t="shared" si="27"/>
        <v>0</v>
      </c>
      <c r="AC101">
        <v>1.3149999999999999</v>
      </c>
      <c r="AD101">
        <v>131.5</v>
      </c>
      <c r="AE101">
        <f t="shared" si="28"/>
        <v>1</v>
      </c>
      <c r="AF101">
        <v>6</v>
      </c>
      <c r="AG101">
        <f t="shared" si="29"/>
        <v>0.16666666666666666</v>
      </c>
      <c r="AH101">
        <v>25</v>
      </c>
      <c r="AI101">
        <f t="shared" si="30"/>
        <v>0.04</v>
      </c>
      <c r="AJ101">
        <f t="shared" si="31"/>
        <v>0</v>
      </c>
    </row>
    <row r="102" spans="1:36" x14ac:dyDescent="0.35">
      <c r="A102">
        <v>89</v>
      </c>
      <c r="B102" t="s">
        <v>51</v>
      </c>
      <c r="C102" t="s">
        <v>38</v>
      </c>
      <c r="D102" t="s">
        <v>34</v>
      </c>
      <c r="E102">
        <v>0</v>
      </c>
      <c r="F102">
        <v>0</v>
      </c>
      <c r="G102">
        <v>0</v>
      </c>
      <c r="H102">
        <v>5</v>
      </c>
      <c r="I102">
        <f t="shared" si="17"/>
        <v>0</v>
      </c>
      <c r="J102">
        <v>31</v>
      </c>
      <c r="K102">
        <f t="shared" si="18"/>
        <v>0</v>
      </c>
      <c r="L102">
        <f t="shared" si="19"/>
        <v>0</v>
      </c>
      <c r="M102">
        <v>0</v>
      </c>
      <c r="N102">
        <v>0</v>
      </c>
      <c r="O102">
        <v>0</v>
      </c>
      <c r="P102">
        <v>6</v>
      </c>
      <c r="Q102">
        <f t="shared" si="21"/>
        <v>0</v>
      </c>
      <c r="R102">
        <v>35</v>
      </c>
      <c r="S102">
        <f t="shared" si="22"/>
        <v>0</v>
      </c>
      <c r="T102">
        <f t="shared" si="23"/>
        <v>0</v>
      </c>
      <c r="U102">
        <v>0</v>
      </c>
      <c r="V102">
        <v>131.5</v>
      </c>
      <c r="W102">
        <f t="shared" si="24"/>
        <v>0</v>
      </c>
      <c r="X102">
        <v>7</v>
      </c>
      <c r="Y102">
        <f t="shared" si="25"/>
        <v>0</v>
      </c>
      <c r="Z102">
        <v>33</v>
      </c>
      <c r="AA102">
        <f t="shared" si="26"/>
        <v>0</v>
      </c>
      <c r="AB102">
        <f t="shared" si="27"/>
        <v>0</v>
      </c>
      <c r="AC102">
        <v>0</v>
      </c>
      <c r="AD102">
        <v>131.5</v>
      </c>
      <c r="AE102">
        <f t="shared" si="28"/>
        <v>0</v>
      </c>
      <c r="AF102">
        <v>6</v>
      </c>
      <c r="AG102">
        <f t="shared" si="29"/>
        <v>0</v>
      </c>
      <c r="AH102">
        <v>25</v>
      </c>
      <c r="AI102">
        <f t="shared" si="30"/>
        <v>0</v>
      </c>
      <c r="AJ102">
        <f t="shared" si="31"/>
        <v>0</v>
      </c>
    </row>
    <row r="103" spans="1:36" x14ac:dyDescent="0.35">
      <c r="A103">
        <v>90</v>
      </c>
      <c r="B103" t="s">
        <v>51</v>
      </c>
      <c r="C103" t="s">
        <v>38</v>
      </c>
      <c r="D103" t="s">
        <v>35</v>
      </c>
      <c r="E103">
        <v>0</v>
      </c>
      <c r="F103">
        <v>0</v>
      </c>
      <c r="G103">
        <v>0</v>
      </c>
      <c r="H103">
        <v>5</v>
      </c>
      <c r="I103">
        <f t="shared" si="17"/>
        <v>0</v>
      </c>
      <c r="J103">
        <v>31</v>
      </c>
      <c r="K103">
        <f t="shared" si="18"/>
        <v>0</v>
      </c>
      <c r="L103">
        <f t="shared" si="19"/>
        <v>0</v>
      </c>
      <c r="M103">
        <v>0</v>
      </c>
      <c r="N103">
        <v>0</v>
      </c>
      <c r="O103">
        <v>0</v>
      </c>
      <c r="P103">
        <v>6</v>
      </c>
      <c r="Q103">
        <f t="shared" si="21"/>
        <v>0</v>
      </c>
      <c r="R103">
        <v>35</v>
      </c>
      <c r="S103">
        <f t="shared" si="22"/>
        <v>0</v>
      </c>
      <c r="T103">
        <f t="shared" si="23"/>
        <v>0</v>
      </c>
      <c r="U103">
        <v>5.26</v>
      </c>
      <c r="V103">
        <v>131.5</v>
      </c>
      <c r="W103">
        <f t="shared" si="24"/>
        <v>4</v>
      </c>
      <c r="X103">
        <v>7</v>
      </c>
      <c r="Y103">
        <f t="shared" si="25"/>
        <v>0.5714285714285714</v>
      </c>
      <c r="Z103">
        <v>33</v>
      </c>
      <c r="AA103">
        <f t="shared" si="26"/>
        <v>0.12121212121212122</v>
      </c>
      <c r="AB103">
        <f t="shared" si="27"/>
        <v>0.1</v>
      </c>
      <c r="AC103">
        <v>5.26</v>
      </c>
      <c r="AD103">
        <v>131.5</v>
      </c>
      <c r="AE103">
        <f t="shared" si="28"/>
        <v>4</v>
      </c>
      <c r="AF103">
        <v>6</v>
      </c>
      <c r="AG103">
        <f t="shared" si="29"/>
        <v>0.66666666666666663</v>
      </c>
      <c r="AH103">
        <v>25</v>
      </c>
      <c r="AI103">
        <f t="shared" si="30"/>
        <v>0.16</v>
      </c>
      <c r="AJ103">
        <f t="shared" si="31"/>
        <v>0.2</v>
      </c>
    </row>
    <row r="104" spans="1:36" x14ac:dyDescent="0.35">
      <c r="A104">
        <v>91</v>
      </c>
      <c r="B104" t="s">
        <v>51</v>
      </c>
      <c r="C104" t="s">
        <v>38</v>
      </c>
      <c r="D104" t="s">
        <v>36</v>
      </c>
      <c r="E104">
        <v>0</v>
      </c>
      <c r="F104">
        <v>0</v>
      </c>
      <c r="G104">
        <v>0</v>
      </c>
      <c r="H104">
        <v>5</v>
      </c>
      <c r="I104">
        <f t="shared" si="17"/>
        <v>0</v>
      </c>
      <c r="J104">
        <v>31</v>
      </c>
      <c r="K104">
        <f t="shared" si="18"/>
        <v>0</v>
      </c>
      <c r="L104">
        <f t="shared" si="19"/>
        <v>0</v>
      </c>
      <c r="M104">
        <v>0</v>
      </c>
      <c r="N104">
        <v>0</v>
      </c>
      <c r="O104">
        <v>0</v>
      </c>
      <c r="P104">
        <v>6</v>
      </c>
      <c r="Q104">
        <f t="shared" si="21"/>
        <v>0</v>
      </c>
      <c r="R104">
        <v>35</v>
      </c>
      <c r="S104">
        <f t="shared" si="22"/>
        <v>0</v>
      </c>
      <c r="T104">
        <f t="shared" si="23"/>
        <v>0</v>
      </c>
      <c r="U104">
        <v>0</v>
      </c>
      <c r="V104">
        <v>131.5</v>
      </c>
      <c r="W104">
        <f t="shared" si="24"/>
        <v>0</v>
      </c>
      <c r="X104">
        <v>7</v>
      </c>
      <c r="Y104">
        <f t="shared" si="25"/>
        <v>0</v>
      </c>
      <c r="Z104">
        <v>33</v>
      </c>
      <c r="AA104">
        <f t="shared" si="26"/>
        <v>0</v>
      </c>
      <c r="AB104">
        <f t="shared" si="27"/>
        <v>0</v>
      </c>
      <c r="AC104">
        <v>0</v>
      </c>
      <c r="AD104">
        <v>131.5</v>
      </c>
      <c r="AE104">
        <f t="shared" si="28"/>
        <v>0</v>
      </c>
      <c r="AF104">
        <v>6</v>
      </c>
      <c r="AG104">
        <f t="shared" si="29"/>
        <v>0</v>
      </c>
      <c r="AH104">
        <v>25</v>
      </c>
      <c r="AI104">
        <f t="shared" si="30"/>
        <v>0</v>
      </c>
      <c r="AJ104">
        <f t="shared" si="31"/>
        <v>0</v>
      </c>
    </row>
    <row r="105" spans="1:36" x14ac:dyDescent="0.35">
      <c r="A105">
        <v>92</v>
      </c>
      <c r="B105" t="s">
        <v>51</v>
      </c>
      <c r="C105" t="s">
        <v>38</v>
      </c>
      <c r="D105" t="s">
        <v>37</v>
      </c>
      <c r="E105">
        <v>0</v>
      </c>
      <c r="F105">
        <v>0</v>
      </c>
      <c r="G105">
        <v>0</v>
      </c>
      <c r="H105">
        <v>5</v>
      </c>
      <c r="I105">
        <f t="shared" si="17"/>
        <v>0</v>
      </c>
      <c r="J105">
        <v>31</v>
      </c>
      <c r="K105">
        <f t="shared" si="18"/>
        <v>0</v>
      </c>
      <c r="L105">
        <f t="shared" si="19"/>
        <v>0</v>
      </c>
      <c r="M105">
        <v>0</v>
      </c>
      <c r="N105">
        <v>0</v>
      </c>
      <c r="O105">
        <v>0</v>
      </c>
      <c r="P105">
        <v>6</v>
      </c>
      <c r="Q105">
        <f t="shared" si="21"/>
        <v>0</v>
      </c>
      <c r="R105">
        <v>35</v>
      </c>
      <c r="S105">
        <f t="shared" si="22"/>
        <v>0</v>
      </c>
      <c r="T105">
        <f t="shared" si="23"/>
        <v>0</v>
      </c>
      <c r="U105">
        <v>9.2050000000000001</v>
      </c>
      <c r="V105">
        <v>131.5</v>
      </c>
      <c r="W105">
        <f t="shared" si="24"/>
        <v>7</v>
      </c>
      <c r="X105">
        <v>7</v>
      </c>
      <c r="Y105">
        <f t="shared" si="25"/>
        <v>1</v>
      </c>
      <c r="Z105">
        <v>33</v>
      </c>
      <c r="AA105">
        <f t="shared" si="26"/>
        <v>0.21212121212121213</v>
      </c>
      <c r="AB105">
        <f t="shared" si="27"/>
        <v>0.2</v>
      </c>
      <c r="AC105">
        <v>9.2050000000000001</v>
      </c>
      <c r="AD105">
        <v>131.5</v>
      </c>
      <c r="AE105">
        <f t="shared" si="28"/>
        <v>7</v>
      </c>
      <c r="AF105">
        <v>6</v>
      </c>
      <c r="AG105">
        <f t="shared" si="29"/>
        <v>1.1666666666666667</v>
      </c>
      <c r="AH105">
        <v>25</v>
      </c>
      <c r="AI105">
        <f t="shared" si="30"/>
        <v>0.28000000000000003</v>
      </c>
      <c r="AJ105">
        <f t="shared" si="31"/>
        <v>0.3</v>
      </c>
    </row>
    <row r="106" spans="1:36" s="1" customFormat="1" x14ac:dyDescent="0.35">
      <c r="A106" s="1">
        <v>93</v>
      </c>
      <c r="B106" s="1" t="s">
        <v>51</v>
      </c>
      <c r="C106" s="1" t="s">
        <v>38</v>
      </c>
      <c r="D106" s="1" t="s">
        <v>38</v>
      </c>
      <c r="E106" s="1">
        <v>0</v>
      </c>
      <c r="F106" s="1">
        <v>0</v>
      </c>
      <c r="G106" s="1">
        <v>0</v>
      </c>
      <c r="H106" s="1">
        <v>5</v>
      </c>
      <c r="I106" s="1">
        <f t="shared" si="17"/>
        <v>0</v>
      </c>
      <c r="J106" s="1">
        <v>31</v>
      </c>
      <c r="K106" s="1">
        <f t="shared" si="18"/>
        <v>0</v>
      </c>
      <c r="L106" s="1">
        <f t="shared" si="19"/>
        <v>0</v>
      </c>
      <c r="M106" s="1">
        <v>0</v>
      </c>
      <c r="N106" s="1">
        <v>0</v>
      </c>
      <c r="O106" s="1">
        <v>0</v>
      </c>
      <c r="P106" s="1">
        <v>6</v>
      </c>
      <c r="Q106" s="1">
        <f t="shared" si="21"/>
        <v>0</v>
      </c>
      <c r="R106" s="1">
        <v>35</v>
      </c>
      <c r="S106" s="1">
        <f t="shared" si="22"/>
        <v>0</v>
      </c>
      <c r="T106" s="1">
        <f t="shared" si="23"/>
        <v>0</v>
      </c>
      <c r="U106" s="1">
        <v>115.72</v>
      </c>
      <c r="V106" s="1">
        <v>131.5</v>
      </c>
      <c r="W106" s="1">
        <f t="shared" si="24"/>
        <v>88</v>
      </c>
      <c r="X106" s="1">
        <v>7</v>
      </c>
      <c r="Y106" s="1">
        <f t="shared" si="25"/>
        <v>12.571428571428571</v>
      </c>
      <c r="Z106" s="1">
        <v>33</v>
      </c>
      <c r="AA106" s="1">
        <f t="shared" si="26"/>
        <v>2.6666666666666665</v>
      </c>
      <c r="AB106" s="1">
        <f t="shared" si="27"/>
        <v>2.7</v>
      </c>
      <c r="AC106" s="1">
        <v>115.72</v>
      </c>
      <c r="AD106" s="1">
        <v>131.5</v>
      </c>
      <c r="AE106" s="1">
        <f t="shared" si="28"/>
        <v>88</v>
      </c>
      <c r="AF106" s="1">
        <v>6</v>
      </c>
      <c r="AG106" s="1">
        <f t="shared" si="29"/>
        <v>14.666666666666666</v>
      </c>
      <c r="AH106" s="1">
        <v>25</v>
      </c>
      <c r="AI106" s="1">
        <f t="shared" si="30"/>
        <v>3.52</v>
      </c>
      <c r="AJ106" s="1">
        <f t="shared" si="31"/>
        <v>3.5</v>
      </c>
    </row>
    <row r="107" spans="1:36" x14ac:dyDescent="0.35">
      <c r="A107">
        <v>94</v>
      </c>
      <c r="B107" t="s">
        <v>51</v>
      </c>
      <c r="C107" t="s">
        <v>38</v>
      </c>
      <c r="D107" t="s">
        <v>39</v>
      </c>
      <c r="E107">
        <v>0</v>
      </c>
      <c r="F107">
        <v>0</v>
      </c>
      <c r="G107">
        <v>0</v>
      </c>
      <c r="H107">
        <v>5</v>
      </c>
      <c r="I107">
        <f t="shared" si="17"/>
        <v>0</v>
      </c>
      <c r="J107">
        <v>31</v>
      </c>
      <c r="K107">
        <f t="shared" si="18"/>
        <v>0</v>
      </c>
      <c r="L107">
        <f t="shared" si="19"/>
        <v>0</v>
      </c>
      <c r="M107">
        <v>0</v>
      </c>
      <c r="N107">
        <v>0</v>
      </c>
      <c r="O107">
        <v>0</v>
      </c>
      <c r="P107">
        <v>6</v>
      </c>
      <c r="Q107">
        <f t="shared" si="21"/>
        <v>0</v>
      </c>
      <c r="R107">
        <v>35</v>
      </c>
      <c r="S107">
        <f t="shared" si="22"/>
        <v>0</v>
      </c>
      <c r="T107">
        <f t="shared" si="23"/>
        <v>0</v>
      </c>
      <c r="U107">
        <v>0</v>
      </c>
      <c r="V107">
        <v>131.5</v>
      </c>
      <c r="W107">
        <f t="shared" si="24"/>
        <v>0</v>
      </c>
      <c r="X107">
        <v>7</v>
      </c>
      <c r="Y107">
        <f t="shared" si="25"/>
        <v>0</v>
      </c>
      <c r="Z107">
        <v>33</v>
      </c>
      <c r="AA107">
        <f t="shared" si="26"/>
        <v>0</v>
      </c>
      <c r="AB107">
        <f t="shared" si="27"/>
        <v>0</v>
      </c>
      <c r="AC107">
        <v>0</v>
      </c>
      <c r="AD107">
        <v>131.5</v>
      </c>
      <c r="AE107">
        <f t="shared" si="28"/>
        <v>0</v>
      </c>
      <c r="AF107">
        <v>6</v>
      </c>
      <c r="AG107">
        <f t="shared" si="29"/>
        <v>0</v>
      </c>
      <c r="AH107">
        <v>25</v>
      </c>
      <c r="AI107">
        <f t="shared" si="30"/>
        <v>0</v>
      </c>
      <c r="AJ107">
        <f t="shared" si="31"/>
        <v>0</v>
      </c>
    </row>
    <row r="108" spans="1:36" x14ac:dyDescent="0.35">
      <c r="A108">
        <v>95</v>
      </c>
      <c r="B108" t="s">
        <v>51</v>
      </c>
      <c r="C108" t="s">
        <v>38</v>
      </c>
      <c r="D108" t="s">
        <v>40</v>
      </c>
      <c r="E108">
        <v>0</v>
      </c>
      <c r="F108">
        <v>0</v>
      </c>
      <c r="G108">
        <v>0</v>
      </c>
      <c r="H108">
        <v>5</v>
      </c>
      <c r="I108">
        <f t="shared" si="17"/>
        <v>0</v>
      </c>
      <c r="J108">
        <v>31</v>
      </c>
      <c r="K108">
        <f t="shared" si="18"/>
        <v>0</v>
      </c>
      <c r="L108">
        <f t="shared" si="19"/>
        <v>0</v>
      </c>
      <c r="M108">
        <v>0</v>
      </c>
      <c r="N108">
        <v>0</v>
      </c>
      <c r="O108">
        <v>0</v>
      </c>
      <c r="P108">
        <v>6</v>
      </c>
      <c r="Q108">
        <f t="shared" si="21"/>
        <v>0</v>
      </c>
      <c r="R108">
        <v>35</v>
      </c>
      <c r="S108">
        <f t="shared" si="22"/>
        <v>0</v>
      </c>
      <c r="T108">
        <f t="shared" si="23"/>
        <v>0</v>
      </c>
      <c r="U108">
        <v>0</v>
      </c>
      <c r="V108">
        <v>131.5</v>
      </c>
      <c r="W108">
        <f t="shared" si="24"/>
        <v>0</v>
      </c>
      <c r="X108">
        <v>7</v>
      </c>
      <c r="Y108">
        <f t="shared" si="25"/>
        <v>0</v>
      </c>
      <c r="Z108">
        <v>33</v>
      </c>
      <c r="AA108">
        <f t="shared" si="26"/>
        <v>0</v>
      </c>
      <c r="AB108">
        <f t="shared" si="27"/>
        <v>0</v>
      </c>
      <c r="AC108">
        <v>0</v>
      </c>
      <c r="AD108">
        <v>131.5</v>
      </c>
      <c r="AE108">
        <f t="shared" si="28"/>
        <v>0</v>
      </c>
      <c r="AF108">
        <v>6</v>
      </c>
      <c r="AG108">
        <f t="shared" si="29"/>
        <v>0</v>
      </c>
      <c r="AH108">
        <v>25</v>
      </c>
      <c r="AI108">
        <f t="shared" si="30"/>
        <v>0</v>
      </c>
      <c r="AJ108">
        <f t="shared" si="31"/>
        <v>0</v>
      </c>
    </row>
    <row r="109" spans="1:36" x14ac:dyDescent="0.35">
      <c r="A109">
        <v>96</v>
      </c>
      <c r="B109" t="s">
        <v>51</v>
      </c>
      <c r="C109" t="s">
        <v>38</v>
      </c>
      <c r="D109" t="s">
        <v>32</v>
      </c>
      <c r="E109">
        <v>0</v>
      </c>
      <c r="F109">
        <v>0</v>
      </c>
      <c r="G109">
        <v>0</v>
      </c>
      <c r="H109">
        <v>5</v>
      </c>
      <c r="I109">
        <f t="shared" si="17"/>
        <v>0</v>
      </c>
      <c r="J109">
        <v>31</v>
      </c>
      <c r="K109">
        <f t="shared" si="18"/>
        <v>0</v>
      </c>
      <c r="L109">
        <f t="shared" si="19"/>
        <v>0</v>
      </c>
      <c r="M109">
        <v>0</v>
      </c>
      <c r="N109">
        <v>0</v>
      </c>
      <c r="O109">
        <v>0</v>
      </c>
      <c r="P109">
        <v>6</v>
      </c>
      <c r="Q109">
        <f t="shared" si="21"/>
        <v>0</v>
      </c>
      <c r="R109">
        <v>35</v>
      </c>
      <c r="S109">
        <f t="shared" si="22"/>
        <v>0</v>
      </c>
      <c r="T109">
        <f t="shared" si="23"/>
        <v>0</v>
      </c>
      <c r="U109">
        <v>0</v>
      </c>
      <c r="V109">
        <v>131.5</v>
      </c>
      <c r="W109">
        <f t="shared" si="24"/>
        <v>0</v>
      </c>
      <c r="X109">
        <v>7</v>
      </c>
      <c r="Y109">
        <f t="shared" si="25"/>
        <v>0</v>
      </c>
      <c r="Z109">
        <v>33</v>
      </c>
      <c r="AA109">
        <f t="shared" si="26"/>
        <v>0</v>
      </c>
      <c r="AB109">
        <f t="shared" si="27"/>
        <v>0</v>
      </c>
      <c r="AC109">
        <v>0</v>
      </c>
      <c r="AD109">
        <v>131.5</v>
      </c>
      <c r="AE109">
        <f t="shared" si="28"/>
        <v>0</v>
      </c>
      <c r="AF109">
        <v>6</v>
      </c>
      <c r="AG109">
        <f t="shared" si="29"/>
        <v>0</v>
      </c>
      <c r="AH109">
        <v>25</v>
      </c>
      <c r="AI109">
        <f t="shared" si="30"/>
        <v>0</v>
      </c>
      <c r="AJ109">
        <f t="shared" si="31"/>
        <v>0</v>
      </c>
    </row>
    <row r="110" spans="1:36" x14ac:dyDescent="0.35">
      <c r="A110">
        <v>97</v>
      </c>
      <c r="B110" t="s">
        <v>51</v>
      </c>
      <c r="C110" t="s">
        <v>38</v>
      </c>
      <c r="D110" t="s">
        <v>41</v>
      </c>
      <c r="E110">
        <v>0</v>
      </c>
      <c r="F110">
        <v>0</v>
      </c>
      <c r="G110">
        <v>0</v>
      </c>
      <c r="H110">
        <v>5</v>
      </c>
      <c r="I110">
        <f t="shared" si="17"/>
        <v>0</v>
      </c>
      <c r="J110">
        <v>31</v>
      </c>
      <c r="K110">
        <f t="shared" si="18"/>
        <v>0</v>
      </c>
      <c r="L110">
        <f t="shared" si="19"/>
        <v>0</v>
      </c>
      <c r="M110">
        <v>0</v>
      </c>
      <c r="N110">
        <v>0</v>
      </c>
      <c r="O110">
        <v>0</v>
      </c>
      <c r="P110">
        <v>6</v>
      </c>
      <c r="Q110">
        <f t="shared" si="21"/>
        <v>0</v>
      </c>
      <c r="R110">
        <v>35</v>
      </c>
      <c r="S110">
        <f t="shared" si="22"/>
        <v>0</v>
      </c>
      <c r="T110">
        <f t="shared" si="23"/>
        <v>0</v>
      </c>
      <c r="U110">
        <v>0</v>
      </c>
      <c r="V110">
        <v>131.5</v>
      </c>
      <c r="W110">
        <f t="shared" si="24"/>
        <v>0</v>
      </c>
      <c r="X110">
        <v>7</v>
      </c>
      <c r="Y110">
        <f t="shared" si="25"/>
        <v>0</v>
      </c>
      <c r="Z110">
        <v>33</v>
      </c>
      <c r="AA110">
        <f t="shared" si="26"/>
        <v>0</v>
      </c>
      <c r="AB110">
        <f t="shared" si="27"/>
        <v>0</v>
      </c>
      <c r="AC110">
        <v>0</v>
      </c>
      <c r="AD110">
        <v>131.5</v>
      </c>
      <c r="AE110">
        <f t="shared" si="28"/>
        <v>0</v>
      </c>
      <c r="AF110">
        <v>6</v>
      </c>
      <c r="AG110">
        <f t="shared" si="29"/>
        <v>0</v>
      </c>
      <c r="AH110">
        <v>25</v>
      </c>
      <c r="AI110">
        <f t="shared" si="30"/>
        <v>0</v>
      </c>
      <c r="AJ110">
        <f t="shared" si="31"/>
        <v>0</v>
      </c>
    </row>
    <row r="111" spans="1:36" x14ac:dyDescent="0.35">
      <c r="A111">
        <v>98</v>
      </c>
      <c r="B111" t="s">
        <v>51</v>
      </c>
      <c r="C111" t="s">
        <v>38</v>
      </c>
      <c r="D111" t="s">
        <v>42</v>
      </c>
      <c r="E111">
        <v>0</v>
      </c>
      <c r="F111">
        <v>0</v>
      </c>
      <c r="G111">
        <v>0</v>
      </c>
      <c r="H111">
        <v>5</v>
      </c>
      <c r="I111">
        <f t="shared" si="17"/>
        <v>0</v>
      </c>
      <c r="J111">
        <v>31</v>
      </c>
      <c r="K111">
        <f t="shared" si="18"/>
        <v>0</v>
      </c>
      <c r="L111">
        <f t="shared" si="19"/>
        <v>0</v>
      </c>
      <c r="M111">
        <v>0</v>
      </c>
      <c r="N111">
        <v>0</v>
      </c>
      <c r="O111">
        <v>0</v>
      </c>
      <c r="P111">
        <v>6</v>
      </c>
      <c r="Q111">
        <f t="shared" si="21"/>
        <v>0</v>
      </c>
      <c r="R111">
        <v>35</v>
      </c>
      <c r="S111">
        <f t="shared" si="22"/>
        <v>0</v>
      </c>
      <c r="T111">
        <f t="shared" si="23"/>
        <v>0</v>
      </c>
      <c r="U111">
        <v>0</v>
      </c>
      <c r="V111">
        <v>131.5</v>
      </c>
      <c r="W111">
        <f t="shared" si="24"/>
        <v>0</v>
      </c>
      <c r="X111">
        <v>7</v>
      </c>
      <c r="Y111">
        <f t="shared" si="25"/>
        <v>0</v>
      </c>
      <c r="Z111">
        <v>33</v>
      </c>
      <c r="AA111">
        <f t="shared" si="26"/>
        <v>0</v>
      </c>
      <c r="AB111">
        <f t="shared" si="27"/>
        <v>0</v>
      </c>
      <c r="AC111">
        <v>0</v>
      </c>
      <c r="AD111">
        <v>131.5</v>
      </c>
      <c r="AE111">
        <f t="shared" si="28"/>
        <v>0</v>
      </c>
      <c r="AF111">
        <v>6</v>
      </c>
      <c r="AG111">
        <f t="shared" si="29"/>
        <v>0</v>
      </c>
      <c r="AH111">
        <v>25</v>
      </c>
      <c r="AI111">
        <f t="shared" si="30"/>
        <v>0</v>
      </c>
      <c r="AJ111">
        <f t="shared" si="31"/>
        <v>0</v>
      </c>
    </row>
    <row r="112" spans="1:36" x14ac:dyDescent="0.35">
      <c r="A112">
        <v>99</v>
      </c>
      <c r="B112" t="s">
        <v>52</v>
      </c>
      <c r="C112" t="s">
        <v>38</v>
      </c>
      <c r="D112" t="s">
        <v>33</v>
      </c>
      <c r="E112">
        <v>0</v>
      </c>
      <c r="F112">
        <v>16</v>
      </c>
      <c r="G112">
        <f t="shared" si="16"/>
        <v>0</v>
      </c>
      <c r="H112">
        <v>5</v>
      </c>
      <c r="I112">
        <f t="shared" si="17"/>
        <v>0</v>
      </c>
      <c r="J112">
        <v>31</v>
      </c>
      <c r="K112">
        <f t="shared" si="18"/>
        <v>0</v>
      </c>
      <c r="L112">
        <f t="shared" si="19"/>
        <v>0</v>
      </c>
      <c r="M112">
        <v>0.5</v>
      </c>
      <c r="N112">
        <v>1.5</v>
      </c>
      <c r="O112">
        <f t="shared" si="20"/>
        <v>33.333333333333336</v>
      </c>
      <c r="P112">
        <v>6</v>
      </c>
      <c r="Q112">
        <f t="shared" si="21"/>
        <v>5.5555555555555562</v>
      </c>
      <c r="R112">
        <v>35</v>
      </c>
      <c r="S112">
        <f t="shared" si="22"/>
        <v>0.95238095238095244</v>
      </c>
      <c r="T112">
        <f t="shared" si="23"/>
        <v>1</v>
      </c>
      <c r="U112">
        <v>0.5</v>
      </c>
      <c r="V112">
        <v>31</v>
      </c>
      <c r="W112">
        <f t="shared" si="24"/>
        <v>1.6129032258064517</v>
      </c>
      <c r="X112">
        <v>7</v>
      </c>
      <c r="Y112">
        <f t="shared" si="25"/>
        <v>0.23041474654377883</v>
      </c>
      <c r="Z112">
        <v>33</v>
      </c>
      <c r="AA112">
        <f t="shared" si="26"/>
        <v>4.8875855327468236E-2</v>
      </c>
      <c r="AB112">
        <f t="shared" si="27"/>
        <v>0</v>
      </c>
      <c r="AC112">
        <v>0</v>
      </c>
      <c r="AD112">
        <v>14</v>
      </c>
      <c r="AE112">
        <f t="shared" si="28"/>
        <v>0</v>
      </c>
      <c r="AF112">
        <v>6</v>
      </c>
      <c r="AG112">
        <f t="shared" si="29"/>
        <v>0</v>
      </c>
      <c r="AH112">
        <v>25</v>
      </c>
      <c r="AI112">
        <f t="shared" si="30"/>
        <v>0</v>
      </c>
      <c r="AJ112">
        <f t="shared" si="31"/>
        <v>0</v>
      </c>
    </row>
    <row r="113" spans="1:36" x14ac:dyDescent="0.35">
      <c r="A113">
        <v>100</v>
      </c>
      <c r="B113" t="s">
        <v>52</v>
      </c>
      <c r="C113" t="s">
        <v>38</v>
      </c>
      <c r="D113" t="s">
        <v>34</v>
      </c>
      <c r="E113">
        <v>0</v>
      </c>
      <c r="F113">
        <v>16</v>
      </c>
      <c r="G113">
        <f t="shared" si="16"/>
        <v>0</v>
      </c>
      <c r="H113">
        <v>5</v>
      </c>
      <c r="I113">
        <f t="shared" si="17"/>
        <v>0</v>
      </c>
      <c r="J113">
        <v>31</v>
      </c>
      <c r="K113">
        <f t="shared" si="18"/>
        <v>0</v>
      </c>
      <c r="L113">
        <f t="shared" si="19"/>
        <v>0</v>
      </c>
      <c r="M113">
        <v>0</v>
      </c>
      <c r="N113">
        <v>1.5</v>
      </c>
      <c r="O113">
        <f t="shared" si="20"/>
        <v>0</v>
      </c>
      <c r="P113">
        <v>6</v>
      </c>
      <c r="Q113">
        <f t="shared" si="21"/>
        <v>0</v>
      </c>
      <c r="R113">
        <v>35</v>
      </c>
      <c r="S113">
        <f t="shared" si="22"/>
        <v>0</v>
      </c>
      <c r="T113">
        <f t="shared" si="23"/>
        <v>0</v>
      </c>
      <c r="U113">
        <v>0</v>
      </c>
      <c r="V113">
        <v>31</v>
      </c>
      <c r="W113">
        <f t="shared" si="24"/>
        <v>0</v>
      </c>
      <c r="X113">
        <v>7</v>
      </c>
      <c r="Y113">
        <f t="shared" si="25"/>
        <v>0</v>
      </c>
      <c r="Z113">
        <v>33</v>
      </c>
      <c r="AA113">
        <f t="shared" si="26"/>
        <v>0</v>
      </c>
      <c r="AB113">
        <f t="shared" si="27"/>
        <v>0</v>
      </c>
      <c r="AC113">
        <v>0</v>
      </c>
      <c r="AD113">
        <v>14</v>
      </c>
      <c r="AE113">
        <f t="shared" si="28"/>
        <v>0</v>
      </c>
      <c r="AF113">
        <v>6</v>
      </c>
      <c r="AG113">
        <f t="shared" si="29"/>
        <v>0</v>
      </c>
      <c r="AH113">
        <v>25</v>
      </c>
      <c r="AI113">
        <f t="shared" si="30"/>
        <v>0</v>
      </c>
      <c r="AJ113">
        <f t="shared" si="31"/>
        <v>0</v>
      </c>
    </row>
    <row r="114" spans="1:36" x14ac:dyDescent="0.35">
      <c r="A114">
        <v>101</v>
      </c>
      <c r="B114" t="s">
        <v>52</v>
      </c>
      <c r="C114" t="s">
        <v>38</v>
      </c>
      <c r="D114" t="s">
        <v>35</v>
      </c>
      <c r="E114">
        <v>0</v>
      </c>
      <c r="F114">
        <v>16</v>
      </c>
      <c r="G114">
        <f t="shared" si="16"/>
        <v>0</v>
      </c>
      <c r="H114">
        <v>5</v>
      </c>
      <c r="I114">
        <f t="shared" si="17"/>
        <v>0</v>
      </c>
      <c r="J114">
        <v>31</v>
      </c>
      <c r="K114">
        <f t="shared" si="18"/>
        <v>0</v>
      </c>
      <c r="L114">
        <f t="shared" si="19"/>
        <v>0</v>
      </c>
      <c r="M114">
        <v>0</v>
      </c>
      <c r="N114">
        <v>1.5</v>
      </c>
      <c r="O114">
        <f t="shared" si="20"/>
        <v>0</v>
      </c>
      <c r="P114">
        <v>6</v>
      </c>
      <c r="Q114">
        <f t="shared" si="21"/>
        <v>0</v>
      </c>
      <c r="R114">
        <v>35</v>
      </c>
      <c r="S114">
        <f t="shared" si="22"/>
        <v>0</v>
      </c>
      <c r="T114">
        <f t="shared" si="23"/>
        <v>0</v>
      </c>
      <c r="U114">
        <v>0</v>
      </c>
      <c r="V114">
        <v>31</v>
      </c>
      <c r="W114">
        <f t="shared" si="24"/>
        <v>0</v>
      </c>
      <c r="X114">
        <v>7</v>
      </c>
      <c r="Y114">
        <f t="shared" si="25"/>
        <v>0</v>
      </c>
      <c r="Z114">
        <v>33</v>
      </c>
      <c r="AA114">
        <f t="shared" si="26"/>
        <v>0</v>
      </c>
      <c r="AB114">
        <f t="shared" si="27"/>
        <v>0</v>
      </c>
      <c r="AC114">
        <v>0</v>
      </c>
      <c r="AD114">
        <v>14</v>
      </c>
      <c r="AE114">
        <f t="shared" si="28"/>
        <v>0</v>
      </c>
      <c r="AF114">
        <v>6</v>
      </c>
      <c r="AG114">
        <f t="shared" si="29"/>
        <v>0</v>
      </c>
      <c r="AH114">
        <v>25</v>
      </c>
      <c r="AI114">
        <f t="shared" si="30"/>
        <v>0</v>
      </c>
      <c r="AJ114">
        <f t="shared" si="31"/>
        <v>0</v>
      </c>
    </row>
    <row r="115" spans="1:36" x14ac:dyDescent="0.35">
      <c r="A115">
        <v>102</v>
      </c>
      <c r="B115" t="s">
        <v>52</v>
      </c>
      <c r="C115" t="s">
        <v>38</v>
      </c>
      <c r="D115" t="s">
        <v>36</v>
      </c>
      <c r="E115">
        <v>0</v>
      </c>
      <c r="F115">
        <v>16</v>
      </c>
      <c r="G115">
        <f t="shared" si="16"/>
        <v>0</v>
      </c>
      <c r="H115">
        <v>5</v>
      </c>
      <c r="I115">
        <f t="shared" si="17"/>
        <v>0</v>
      </c>
      <c r="J115">
        <v>31</v>
      </c>
      <c r="K115">
        <f t="shared" si="18"/>
        <v>0</v>
      </c>
      <c r="L115">
        <f t="shared" si="19"/>
        <v>0</v>
      </c>
      <c r="M115">
        <v>0</v>
      </c>
      <c r="N115">
        <v>1.5</v>
      </c>
      <c r="O115">
        <f t="shared" si="20"/>
        <v>0</v>
      </c>
      <c r="P115">
        <v>6</v>
      </c>
      <c r="Q115">
        <f t="shared" si="21"/>
        <v>0</v>
      </c>
      <c r="R115">
        <v>35</v>
      </c>
      <c r="S115">
        <f t="shared" si="22"/>
        <v>0</v>
      </c>
      <c r="T115">
        <f t="shared" si="23"/>
        <v>0</v>
      </c>
      <c r="U115">
        <v>0</v>
      </c>
      <c r="V115">
        <v>31</v>
      </c>
      <c r="W115">
        <f t="shared" si="24"/>
        <v>0</v>
      </c>
      <c r="X115">
        <v>7</v>
      </c>
      <c r="Y115">
        <f t="shared" si="25"/>
        <v>0</v>
      </c>
      <c r="Z115">
        <v>33</v>
      </c>
      <c r="AA115">
        <f t="shared" si="26"/>
        <v>0</v>
      </c>
      <c r="AB115">
        <f t="shared" si="27"/>
        <v>0</v>
      </c>
      <c r="AC115">
        <v>0</v>
      </c>
      <c r="AD115">
        <v>14</v>
      </c>
      <c r="AE115">
        <f t="shared" si="28"/>
        <v>0</v>
      </c>
      <c r="AF115">
        <v>6</v>
      </c>
      <c r="AG115">
        <f t="shared" si="29"/>
        <v>0</v>
      </c>
      <c r="AH115">
        <v>25</v>
      </c>
      <c r="AI115">
        <f t="shared" si="30"/>
        <v>0</v>
      </c>
      <c r="AJ115">
        <f t="shared" si="31"/>
        <v>0</v>
      </c>
    </row>
    <row r="116" spans="1:36" x14ac:dyDescent="0.35">
      <c r="A116">
        <v>103</v>
      </c>
      <c r="B116" t="s">
        <v>52</v>
      </c>
      <c r="C116" t="s">
        <v>38</v>
      </c>
      <c r="D116" t="s">
        <v>37</v>
      </c>
      <c r="E116">
        <v>0</v>
      </c>
      <c r="F116">
        <v>16</v>
      </c>
      <c r="G116">
        <f t="shared" si="16"/>
        <v>0</v>
      </c>
      <c r="H116">
        <v>5</v>
      </c>
      <c r="I116">
        <f t="shared" si="17"/>
        <v>0</v>
      </c>
      <c r="J116">
        <v>31</v>
      </c>
      <c r="K116">
        <f t="shared" si="18"/>
        <v>0</v>
      </c>
      <c r="L116">
        <f t="shared" si="19"/>
        <v>0</v>
      </c>
      <c r="M116">
        <v>0</v>
      </c>
      <c r="N116">
        <v>1.5</v>
      </c>
      <c r="O116">
        <f t="shared" si="20"/>
        <v>0</v>
      </c>
      <c r="P116">
        <v>6</v>
      </c>
      <c r="Q116">
        <f t="shared" si="21"/>
        <v>0</v>
      </c>
      <c r="R116">
        <v>35</v>
      </c>
      <c r="S116">
        <f t="shared" si="22"/>
        <v>0</v>
      </c>
      <c r="T116">
        <f t="shared" si="23"/>
        <v>0</v>
      </c>
      <c r="U116">
        <v>0</v>
      </c>
      <c r="V116">
        <v>31</v>
      </c>
      <c r="W116">
        <f t="shared" si="24"/>
        <v>0</v>
      </c>
      <c r="X116">
        <v>7</v>
      </c>
      <c r="Y116">
        <f t="shared" si="25"/>
        <v>0</v>
      </c>
      <c r="Z116">
        <v>33</v>
      </c>
      <c r="AA116">
        <f t="shared" si="26"/>
        <v>0</v>
      </c>
      <c r="AB116">
        <f t="shared" si="27"/>
        <v>0</v>
      </c>
      <c r="AC116">
        <v>0</v>
      </c>
      <c r="AD116">
        <v>14</v>
      </c>
      <c r="AE116">
        <f t="shared" si="28"/>
        <v>0</v>
      </c>
      <c r="AF116">
        <v>6</v>
      </c>
      <c r="AG116">
        <f t="shared" si="29"/>
        <v>0</v>
      </c>
      <c r="AH116">
        <v>25</v>
      </c>
      <c r="AI116">
        <f t="shared" si="30"/>
        <v>0</v>
      </c>
      <c r="AJ116">
        <f t="shared" si="31"/>
        <v>0</v>
      </c>
    </row>
    <row r="117" spans="1:36" s="1" customFormat="1" x14ac:dyDescent="0.35">
      <c r="A117" s="1">
        <v>104</v>
      </c>
      <c r="B117" s="1" t="s">
        <v>52</v>
      </c>
      <c r="C117" s="1" t="s">
        <v>38</v>
      </c>
      <c r="D117" s="1" t="s">
        <v>38</v>
      </c>
      <c r="E117" s="1">
        <v>16</v>
      </c>
      <c r="F117" s="1">
        <v>16</v>
      </c>
      <c r="G117" s="1">
        <f t="shared" si="16"/>
        <v>100</v>
      </c>
      <c r="H117" s="1">
        <v>5</v>
      </c>
      <c r="I117" s="1">
        <f t="shared" si="17"/>
        <v>20</v>
      </c>
      <c r="J117" s="1">
        <v>31</v>
      </c>
      <c r="K117" s="1">
        <f t="shared" si="18"/>
        <v>3.225806451612903</v>
      </c>
      <c r="L117" s="1">
        <f t="shared" si="19"/>
        <v>3.2</v>
      </c>
      <c r="M117" s="1">
        <v>1</v>
      </c>
      <c r="N117" s="1">
        <v>1.5</v>
      </c>
      <c r="O117" s="1">
        <f t="shared" si="20"/>
        <v>66.666666666666671</v>
      </c>
      <c r="P117" s="1">
        <v>6</v>
      </c>
      <c r="Q117" s="1">
        <f t="shared" si="21"/>
        <v>11.111111111111112</v>
      </c>
      <c r="R117" s="1">
        <v>35</v>
      </c>
      <c r="S117" s="1">
        <f t="shared" si="22"/>
        <v>1.9047619047619049</v>
      </c>
      <c r="T117" s="1">
        <f t="shared" si="23"/>
        <v>1.9</v>
      </c>
      <c r="U117" s="1">
        <v>30.5</v>
      </c>
      <c r="V117" s="1">
        <v>31</v>
      </c>
      <c r="W117" s="1">
        <f t="shared" si="24"/>
        <v>98.387096774193552</v>
      </c>
      <c r="X117" s="1">
        <v>7</v>
      </c>
      <c r="Y117" s="1">
        <f t="shared" si="25"/>
        <v>14.055299539170507</v>
      </c>
      <c r="Z117" s="1">
        <v>33</v>
      </c>
      <c r="AA117" s="1">
        <f t="shared" si="26"/>
        <v>2.9814271749755621</v>
      </c>
      <c r="AB117" s="1">
        <f t="shared" si="27"/>
        <v>3</v>
      </c>
      <c r="AC117" s="1">
        <v>14</v>
      </c>
      <c r="AD117" s="1">
        <v>14</v>
      </c>
      <c r="AE117" s="1">
        <f t="shared" si="28"/>
        <v>99.999999999999986</v>
      </c>
      <c r="AF117" s="1">
        <v>6</v>
      </c>
      <c r="AG117" s="1">
        <f t="shared" si="29"/>
        <v>16.666666666666664</v>
      </c>
      <c r="AH117" s="1">
        <v>25</v>
      </c>
      <c r="AI117" s="1">
        <f t="shared" si="30"/>
        <v>3.9999999999999996</v>
      </c>
      <c r="AJ117" s="1">
        <f t="shared" si="31"/>
        <v>4</v>
      </c>
    </row>
    <row r="118" spans="1:36" x14ac:dyDescent="0.35">
      <c r="A118">
        <v>105</v>
      </c>
      <c r="B118" t="s">
        <v>52</v>
      </c>
      <c r="C118" t="s">
        <v>38</v>
      </c>
      <c r="D118" t="s">
        <v>39</v>
      </c>
      <c r="E118">
        <v>0</v>
      </c>
      <c r="F118">
        <v>16</v>
      </c>
      <c r="G118">
        <f t="shared" si="16"/>
        <v>0</v>
      </c>
      <c r="H118">
        <v>5</v>
      </c>
      <c r="I118">
        <f t="shared" si="17"/>
        <v>0</v>
      </c>
      <c r="J118">
        <v>31</v>
      </c>
      <c r="K118">
        <f t="shared" si="18"/>
        <v>0</v>
      </c>
      <c r="L118">
        <f t="shared" si="19"/>
        <v>0</v>
      </c>
      <c r="M118">
        <v>0</v>
      </c>
      <c r="N118">
        <v>1.5</v>
      </c>
      <c r="O118">
        <f t="shared" si="20"/>
        <v>0</v>
      </c>
      <c r="P118">
        <v>6</v>
      </c>
      <c r="Q118">
        <f t="shared" si="21"/>
        <v>0</v>
      </c>
      <c r="R118">
        <v>35</v>
      </c>
      <c r="S118">
        <f t="shared" si="22"/>
        <v>0</v>
      </c>
      <c r="T118">
        <f t="shared" si="23"/>
        <v>0</v>
      </c>
      <c r="U118">
        <v>0</v>
      </c>
      <c r="V118">
        <v>31</v>
      </c>
      <c r="W118">
        <f t="shared" si="24"/>
        <v>0</v>
      </c>
      <c r="X118">
        <v>7</v>
      </c>
      <c r="Y118">
        <f t="shared" si="25"/>
        <v>0</v>
      </c>
      <c r="Z118">
        <v>33</v>
      </c>
      <c r="AA118">
        <f t="shared" si="26"/>
        <v>0</v>
      </c>
      <c r="AB118">
        <f t="shared" si="27"/>
        <v>0</v>
      </c>
      <c r="AC118">
        <v>0</v>
      </c>
      <c r="AD118">
        <v>14</v>
      </c>
      <c r="AE118">
        <f t="shared" si="28"/>
        <v>0</v>
      </c>
      <c r="AF118">
        <v>6</v>
      </c>
      <c r="AG118">
        <f t="shared" si="29"/>
        <v>0</v>
      </c>
      <c r="AH118">
        <v>25</v>
      </c>
      <c r="AI118">
        <f t="shared" si="30"/>
        <v>0</v>
      </c>
      <c r="AJ118">
        <f t="shared" si="31"/>
        <v>0</v>
      </c>
    </row>
    <row r="119" spans="1:36" x14ac:dyDescent="0.35">
      <c r="A119">
        <v>106</v>
      </c>
      <c r="B119" t="s">
        <v>52</v>
      </c>
      <c r="C119" t="s">
        <v>38</v>
      </c>
      <c r="D119" t="s">
        <v>40</v>
      </c>
      <c r="E119">
        <v>0</v>
      </c>
      <c r="F119">
        <v>16</v>
      </c>
      <c r="G119">
        <f t="shared" si="16"/>
        <v>0</v>
      </c>
      <c r="H119">
        <v>5</v>
      </c>
      <c r="I119">
        <f t="shared" si="17"/>
        <v>0</v>
      </c>
      <c r="J119">
        <v>31</v>
      </c>
      <c r="K119">
        <f t="shared" si="18"/>
        <v>0</v>
      </c>
      <c r="L119">
        <f t="shared" si="19"/>
        <v>0</v>
      </c>
      <c r="M119">
        <v>0</v>
      </c>
      <c r="N119">
        <v>1.5</v>
      </c>
      <c r="O119">
        <f t="shared" si="20"/>
        <v>0</v>
      </c>
      <c r="P119">
        <v>6</v>
      </c>
      <c r="Q119">
        <f t="shared" si="21"/>
        <v>0</v>
      </c>
      <c r="R119">
        <v>35</v>
      </c>
      <c r="S119">
        <f t="shared" si="22"/>
        <v>0</v>
      </c>
      <c r="T119">
        <f t="shared" si="23"/>
        <v>0</v>
      </c>
      <c r="U119">
        <v>0</v>
      </c>
      <c r="V119">
        <v>31</v>
      </c>
      <c r="W119">
        <f t="shared" si="24"/>
        <v>0</v>
      </c>
      <c r="X119">
        <v>7</v>
      </c>
      <c r="Y119">
        <f t="shared" si="25"/>
        <v>0</v>
      </c>
      <c r="Z119">
        <v>33</v>
      </c>
      <c r="AA119">
        <f t="shared" si="26"/>
        <v>0</v>
      </c>
      <c r="AB119">
        <f t="shared" si="27"/>
        <v>0</v>
      </c>
      <c r="AC119">
        <v>0</v>
      </c>
      <c r="AD119">
        <v>14</v>
      </c>
      <c r="AE119">
        <f t="shared" si="28"/>
        <v>0</v>
      </c>
      <c r="AF119">
        <v>6</v>
      </c>
      <c r="AG119">
        <f t="shared" si="29"/>
        <v>0</v>
      </c>
      <c r="AH119">
        <v>25</v>
      </c>
      <c r="AI119">
        <f t="shared" si="30"/>
        <v>0</v>
      </c>
      <c r="AJ119">
        <f t="shared" si="31"/>
        <v>0</v>
      </c>
    </row>
    <row r="120" spans="1:36" x14ac:dyDescent="0.35">
      <c r="A120">
        <v>107</v>
      </c>
      <c r="B120" t="s">
        <v>52</v>
      </c>
      <c r="C120" t="s">
        <v>38</v>
      </c>
      <c r="D120" t="s">
        <v>32</v>
      </c>
      <c r="E120">
        <v>0</v>
      </c>
      <c r="F120">
        <v>16</v>
      </c>
      <c r="G120">
        <f t="shared" si="16"/>
        <v>0</v>
      </c>
      <c r="H120">
        <v>5</v>
      </c>
      <c r="I120">
        <f t="shared" si="17"/>
        <v>0</v>
      </c>
      <c r="J120">
        <v>31</v>
      </c>
      <c r="K120">
        <f t="shared" si="18"/>
        <v>0</v>
      </c>
      <c r="L120">
        <f t="shared" si="19"/>
        <v>0</v>
      </c>
      <c r="M120">
        <v>0</v>
      </c>
      <c r="N120">
        <v>1.5</v>
      </c>
      <c r="O120">
        <f t="shared" si="20"/>
        <v>0</v>
      </c>
      <c r="P120">
        <v>6</v>
      </c>
      <c r="Q120">
        <f t="shared" si="21"/>
        <v>0</v>
      </c>
      <c r="R120">
        <v>35</v>
      </c>
      <c r="S120">
        <f t="shared" si="22"/>
        <v>0</v>
      </c>
      <c r="T120">
        <f t="shared" si="23"/>
        <v>0</v>
      </c>
      <c r="U120">
        <v>0</v>
      </c>
      <c r="V120">
        <v>31</v>
      </c>
      <c r="W120">
        <f t="shared" si="24"/>
        <v>0</v>
      </c>
      <c r="X120">
        <v>7</v>
      </c>
      <c r="Y120">
        <f t="shared" si="25"/>
        <v>0</v>
      </c>
      <c r="Z120">
        <v>33</v>
      </c>
      <c r="AA120">
        <f t="shared" si="26"/>
        <v>0</v>
      </c>
      <c r="AB120">
        <f t="shared" si="27"/>
        <v>0</v>
      </c>
      <c r="AC120">
        <v>0</v>
      </c>
      <c r="AD120">
        <v>14</v>
      </c>
      <c r="AE120">
        <f t="shared" si="28"/>
        <v>0</v>
      </c>
      <c r="AF120">
        <v>6</v>
      </c>
      <c r="AG120">
        <f t="shared" si="29"/>
        <v>0</v>
      </c>
      <c r="AH120">
        <v>25</v>
      </c>
      <c r="AI120">
        <f t="shared" si="30"/>
        <v>0</v>
      </c>
      <c r="AJ120">
        <f t="shared" si="31"/>
        <v>0</v>
      </c>
    </row>
    <row r="121" spans="1:36" x14ac:dyDescent="0.35">
      <c r="A121">
        <v>108</v>
      </c>
      <c r="B121" t="s">
        <v>52</v>
      </c>
      <c r="C121" t="s">
        <v>38</v>
      </c>
      <c r="D121" t="s">
        <v>41</v>
      </c>
      <c r="E121">
        <v>0</v>
      </c>
      <c r="F121">
        <v>16</v>
      </c>
      <c r="G121">
        <f t="shared" si="16"/>
        <v>0</v>
      </c>
      <c r="H121">
        <v>5</v>
      </c>
      <c r="I121">
        <f t="shared" si="17"/>
        <v>0</v>
      </c>
      <c r="J121">
        <v>31</v>
      </c>
      <c r="K121">
        <f t="shared" si="18"/>
        <v>0</v>
      </c>
      <c r="L121">
        <f t="shared" si="19"/>
        <v>0</v>
      </c>
      <c r="M121">
        <v>0</v>
      </c>
      <c r="N121">
        <v>1.5</v>
      </c>
      <c r="O121">
        <f t="shared" si="20"/>
        <v>0</v>
      </c>
      <c r="P121">
        <v>6</v>
      </c>
      <c r="Q121">
        <f t="shared" si="21"/>
        <v>0</v>
      </c>
      <c r="R121">
        <v>35</v>
      </c>
      <c r="S121">
        <f t="shared" si="22"/>
        <v>0</v>
      </c>
      <c r="T121">
        <f t="shared" si="23"/>
        <v>0</v>
      </c>
      <c r="U121">
        <v>0</v>
      </c>
      <c r="V121">
        <v>31</v>
      </c>
      <c r="W121">
        <f t="shared" si="24"/>
        <v>0</v>
      </c>
      <c r="X121">
        <v>7</v>
      </c>
      <c r="Y121">
        <f t="shared" si="25"/>
        <v>0</v>
      </c>
      <c r="Z121">
        <v>33</v>
      </c>
      <c r="AA121">
        <f t="shared" si="26"/>
        <v>0</v>
      </c>
      <c r="AB121">
        <f t="shared" si="27"/>
        <v>0</v>
      </c>
      <c r="AC121">
        <v>0</v>
      </c>
      <c r="AD121">
        <v>14</v>
      </c>
      <c r="AE121">
        <f t="shared" si="28"/>
        <v>0</v>
      </c>
      <c r="AF121">
        <v>6</v>
      </c>
      <c r="AG121">
        <f t="shared" si="29"/>
        <v>0</v>
      </c>
      <c r="AH121">
        <v>25</v>
      </c>
      <c r="AI121">
        <f t="shared" si="30"/>
        <v>0</v>
      </c>
      <c r="AJ121">
        <f t="shared" si="31"/>
        <v>0</v>
      </c>
    </row>
    <row r="122" spans="1:36" x14ac:dyDescent="0.35">
      <c r="A122">
        <v>109</v>
      </c>
      <c r="B122" t="s">
        <v>52</v>
      </c>
      <c r="C122" t="s">
        <v>38</v>
      </c>
      <c r="D122" t="s">
        <v>42</v>
      </c>
      <c r="E122">
        <v>0</v>
      </c>
      <c r="F122">
        <v>16</v>
      </c>
      <c r="G122">
        <f t="shared" si="16"/>
        <v>0</v>
      </c>
      <c r="H122">
        <v>5</v>
      </c>
      <c r="I122">
        <f t="shared" si="17"/>
        <v>0</v>
      </c>
      <c r="J122">
        <v>31</v>
      </c>
      <c r="K122">
        <f t="shared" si="18"/>
        <v>0</v>
      </c>
      <c r="L122">
        <f t="shared" si="19"/>
        <v>0</v>
      </c>
      <c r="M122">
        <v>0</v>
      </c>
      <c r="N122">
        <v>1.5</v>
      </c>
      <c r="O122">
        <f t="shared" si="20"/>
        <v>0</v>
      </c>
      <c r="P122">
        <v>6</v>
      </c>
      <c r="Q122">
        <f t="shared" si="21"/>
        <v>0</v>
      </c>
      <c r="R122">
        <v>35</v>
      </c>
      <c r="S122">
        <f t="shared" si="22"/>
        <v>0</v>
      </c>
      <c r="T122">
        <f t="shared" si="23"/>
        <v>0</v>
      </c>
      <c r="U122">
        <v>0</v>
      </c>
      <c r="V122">
        <v>31</v>
      </c>
      <c r="W122">
        <f t="shared" si="24"/>
        <v>0</v>
      </c>
      <c r="X122">
        <v>7</v>
      </c>
      <c r="Y122">
        <f t="shared" si="25"/>
        <v>0</v>
      </c>
      <c r="Z122">
        <v>33</v>
      </c>
      <c r="AA122">
        <f t="shared" si="26"/>
        <v>0</v>
      </c>
      <c r="AB122">
        <f t="shared" si="27"/>
        <v>0</v>
      </c>
      <c r="AC122">
        <v>0</v>
      </c>
      <c r="AD122">
        <v>14</v>
      </c>
      <c r="AE122">
        <f t="shared" si="28"/>
        <v>0</v>
      </c>
      <c r="AF122">
        <v>6</v>
      </c>
      <c r="AG122">
        <f t="shared" si="29"/>
        <v>0</v>
      </c>
      <c r="AH122">
        <v>25</v>
      </c>
      <c r="AI122">
        <f t="shared" si="30"/>
        <v>0</v>
      </c>
      <c r="AJ122">
        <f t="shared" si="31"/>
        <v>0</v>
      </c>
    </row>
    <row r="123" spans="1:36" x14ac:dyDescent="0.35">
      <c r="A123">
        <v>110</v>
      </c>
      <c r="B123" t="s">
        <v>53</v>
      </c>
      <c r="C123" t="s">
        <v>54</v>
      </c>
      <c r="D123" t="s">
        <v>33</v>
      </c>
      <c r="E123">
        <v>32.1875</v>
      </c>
      <c r="F123">
        <f>SUM(E123:E133)</f>
        <v>47.375</v>
      </c>
      <c r="G123">
        <f t="shared" si="16"/>
        <v>67.941952506596309</v>
      </c>
      <c r="H123">
        <v>2</v>
      </c>
      <c r="I123">
        <f t="shared" si="17"/>
        <v>33.970976253298154</v>
      </c>
      <c r="J123">
        <v>31</v>
      </c>
      <c r="K123">
        <f t="shared" si="18"/>
        <v>2.1916758873095583</v>
      </c>
      <c r="L123">
        <f t="shared" si="19"/>
        <v>2.2000000000000002</v>
      </c>
      <c r="M123">
        <v>77.430000000000007</v>
      </c>
      <c r="N123">
        <f>SUM(M123:M133)</f>
        <v>233.43</v>
      </c>
      <c r="O123">
        <f t="shared" si="20"/>
        <v>33.17054363192392</v>
      </c>
      <c r="P123">
        <v>1</v>
      </c>
      <c r="Q123">
        <f t="shared" si="21"/>
        <v>33.17054363192392</v>
      </c>
      <c r="R123">
        <v>35</v>
      </c>
      <c r="S123">
        <f t="shared" si="22"/>
        <v>0.94772981805496914</v>
      </c>
      <c r="T123">
        <f t="shared" si="23"/>
        <v>0.9</v>
      </c>
      <c r="U123">
        <v>18.4375</v>
      </c>
      <c r="V123">
        <f>SUM(U123:U133)</f>
        <v>155.23149999999998</v>
      </c>
      <c r="W123">
        <f t="shared" si="24"/>
        <v>11.877421786170977</v>
      </c>
      <c r="X123">
        <v>1</v>
      </c>
      <c r="Y123">
        <f t="shared" si="25"/>
        <v>11.877421786170977</v>
      </c>
      <c r="Z123">
        <v>33</v>
      </c>
      <c r="AA123">
        <f t="shared" si="26"/>
        <v>0.35992187230821143</v>
      </c>
      <c r="AB123">
        <f t="shared" si="27"/>
        <v>0.4</v>
      </c>
      <c r="AC123">
        <v>0.4375</v>
      </c>
      <c r="AD123">
        <f>SUM(AC123:AC133)</f>
        <v>10.2315</v>
      </c>
      <c r="AE123">
        <f t="shared" si="28"/>
        <v>4.2760103601622443</v>
      </c>
      <c r="AF123">
        <v>0</v>
      </c>
      <c r="AG123">
        <v>0</v>
      </c>
      <c r="AH123">
        <v>25</v>
      </c>
      <c r="AI123">
        <f t="shared" si="30"/>
        <v>0.17104041440648976</v>
      </c>
      <c r="AJ123">
        <f t="shared" si="31"/>
        <v>0.2</v>
      </c>
    </row>
    <row r="124" spans="1:36" x14ac:dyDescent="0.35">
      <c r="A124">
        <v>111</v>
      </c>
      <c r="B124" t="s">
        <v>53</v>
      </c>
      <c r="C124" t="s">
        <v>54</v>
      </c>
      <c r="D124" t="s">
        <v>34</v>
      </c>
      <c r="E124">
        <v>0</v>
      </c>
      <c r="F124">
        <v>47.375</v>
      </c>
      <c r="G124">
        <f t="shared" si="16"/>
        <v>0</v>
      </c>
      <c r="H124">
        <v>2</v>
      </c>
      <c r="I124">
        <f t="shared" si="17"/>
        <v>0</v>
      </c>
      <c r="J124">
        <v>31</v>
      </c>
      <c r="K124">
        <f t="shared" si="18"/>
        <v>0</v>
      </c>
      <c r="L124">
        <f t="shared" si="19"/>
        <v>0</v>
      </c>
      <c r="M124">
        <v>24.5</v>
      </c>
      <c r="N124">
        <v>233.43</v>
      </c>
      <c r="O124">
        <f t="shared" si="20"/>
        <v>10.495651801396564</v>
      </c>
      <c r="P124">
        <v>1</v>
      </c>
      <c r="Q124">
        <f t="shared" si="21"/>
        <v>10.495651801396564</v>
      </c>
      <c r="R124">
        <v>35</v>
      </c>
      <c r="S124">
        <f t="shared" si="22"/>
        <v>0.29987576575418756</v>
      </c>
      <c r="T124">
        <f t="shared" si="23"/>
        <v>0.3</v>
      </c>
      <c r="U124">
        <v>17.8932</v>
      </c>
      <c r="V124">
        <v>155.23150000000001</v>
      </c>
      <c r="W124">
        <f t="shared" si="24"/>
        <v>11.526784190064516</v>
      </c>
      <c r="X124">
        <v>1</v>
      </c>
      <c r="Y124">
        <f t="shared" si="25"/>
        <v>11.526784190064516</v>
      </c>
      <c r="Z124">
        <v>33</v>
      </c>
      <c r="AA124">
        <f t="shared" si="26"/>
        <v>0.34929649060801565</v>
      </c>
      <c r="AB124">
        <f t="shared" si="27"/>
        <v>0.3</v>
      </c>
      <c r="AC124">
        <v>6.1432000000000002</v>
      </c>
      <c r="AD124">
        <v>10.2315</v>
      </c>
      <c r="AE124">
        <f t="shared" si="28"/>
        <v>60.042027073254168</v>
      </c>
      <c r="AF124">
        <v>0</v>
      </c>
      <c r="AG124">
        <v>0</v>
      </c>
      <c r="AH124">
        <v>25</v>
      </c>
      <c r="AI124">
        <f t="shared" si="30"/>
        <v>2.4016810829301667</v>
      </c>
      <c r="AJ124">
        <f t="shared" si="31"/>
        <v>2.4</v>
      </c>
    </row>
    <row r="125" spans="1:36" x14ac:dyDescent="0.35">
      <c r="A125">
        <v>112</v>
      </c>
      <c r="B125" t="s">
        <v>53</v>
      </c>
      <c r="C125" t="s">
        <v>54</v>
      </c>
      <c r="D125" t="s">
        <v>35</v>
      </c>
      <c r="E125">
        <v>0</v>
      </c>
      <c r="F125">
        <v>47.375</v>
      </c>
      <c r="G125">
        <f t="shared" si="16"/>
        <v>0</v>
      </c>
      <c r="H125">
        <v>2</v>
      </c>
      <c r="I125">
        <f t="shared" si="17"/>
        <v>0</v>
      </c>
      <c r="J125">
        <v>31</v>
      </c>
      <c r="K125">
        <f t="shared" si="18"/>
        <v>0</v>
      </c>
      <c r="L125">
        <f t="shared" si="19"/>
        <v>0</v>
      </c>
      <c r="M125">
        <v>0</v>
      </c>
      <c r="N125">
        <v>233.43</v>
      </c>
      <c r="O125">
        <f t="shared" si="20"/>
        <v>0</v>
      </c>
      <c r="P125">
        <v>1</v>
      </c>
      <c r="Q125">
        <f t="shared" si="21"/>
        <v>0</v>
      </c>
      <c r="R125">
        <v>35</v>
      </c>
      <c r="S125">
        <f t="shared" si="22"/>
        <v>0</v>
      </c>
      <c r="T125">
        <f t="shared" si="23"/>
        <v>0</v>
      </c>
      <c r="U125">
        <v>0</v>
      </c>
      <c r="V125">
        <v>155.23150000000001</v>
      </c>
      <c r="W125">
        <f t="shared" si="24"/>
        <v>0</v>
      </c>
      <c r="X125">
        <v>1</v>
      </c>
      <c r="Y125">
        <f t="shared" si="25"/>
        <v>0</v>
      </c>
      <c r="Z125">
        <v>33</v>
      </c>
      <c r="AA125">
        <f t="shared" si="26"/>
        <v>0</v>
      </c>
      <c r="AB125">
        <f t="shared" si="27"/>
        <v>0</v>
      </c>
      <c r="AC125">
        <v>0</v>
      </c>
      <c r="AD125">
        <v>10.2315</v>
      </c>
      <c r="AE125">
        <f t="shared" si="28"/>
        <v>0</v>
      </c>
      <c r="AF125">
        <v>0</v>
      </c>
      <c r="AG125">
        <v>0</v>
      </c>
      <c r="AH125">
        <v>25</v>
      </c>
      <c r="AI125">
        <f t="shared" si="30"/>
        <v>0</v>
      </c>
      <c r="AJ125">
        <f t="shared" si="31"/>
        <v>0</v>
      </c>
    </row>
    <row r="126" spans="1:36" x14ac:dyDescent="0.35">
      <c r="A126">
        <v>113</v>
      </c>
      <c r="B126" t="s">
        <v>53</v>
      </c>
      <c r="C126" t="s">
        <v>54</v>
      </c>
      <c r="D126" t="s">
        <v>36</v>
      </c>
      <c r="E126">
        <v>1.5</v>
      </c>
      <c r="F126">
        <v>47.375</v>
      </c>
      <c r="G126">
        <f t="shared" si="16"/>
        <v>3.1662269129287597</v>
      </c>
      <c r="H126">
        <v>2</v>
      </c>
      <c r="I126">
        <f t="shared" si="17"/>
        <v>1.5831134564643798</v>
      </c>
      <c r="J126">
        <v>31</v>
      </c>
      <c r="K126">
        <f t="shared" si="18"/>
        <v>0.10213635202995999</v>
      </c>
      <c r="L126">
        <f t="shared" si="19"/>
        <v>0.1</v>
      </c>
      <c r="M126">
        <v>2</v>
      </c>
      <c r="N126">
        <v>233.43</v>
      </c>
      <c r="O126">
        <f t="shared" si="20"/>
        <v>0.85678790215482148</v>
      </c>
      <c r="P126">
        <v>1</v>
      </c>
      <c r="Q126">
        <f t="shared" si="21"/>
        <v>0.85678790215482148</v>
      </c>
      <c r="R126">
        <v>35</v>
      </c>
      <c r="S126">
        <f t="shared" si="22"/>
        <v>2.4479654347280614E-2</v>
      </c>
      <c r="T126">
        <f t="shared" si="23"/>
        <v>0</v>
      </c>
      <c r="U126">
        <v>2.5333000000000001</v>
      </c>
      <c r="V126">
        <v>155.23150000000001</v>
      </c>
      <c r="W126">
        <f t="shared" si="24"/>
        <v>1.6319497009305457</v>
      </c>
      <c r="X126">
        <v>1</v>
      </c>
      <c r="Y126">
        <f t="shared" si="25"/>
        <v>1.6319497009305457</v>
      </c>
      <c r="Z126">
        <v>33</v>
      </c>
      <c r="AA126">
        <f t="shared" si="26"/>
        <v>4.945302124031957E-2</v>
      </c>
      <c r="AB126">
        <f t="shared" si="27"/>
        <v>0</v>
      </c>
      <c r="AC126">
        <v>2.2833000000000001</v>
      </c>
      <c r="AD126">
        <v>10.2315</v>
      </c>
      <c r="AE126">
        <f t="shared" si="28"/>
        <v>22.316375897962175</v>
      </c>
      <c r="AF126">
        <v>0</v>
      </c>
      <c r="AG126">
        <v>0</v>
      </c>
      <c r="AH126">
        <v>25</v>
      </c>
      <c r="AI126">
        <f t="shared" si="30"/>
        <v>0.89265503591848694</v>
      </c>
      <c r="AJ126">
        <f t="shared" si="31"/>
        <v>0.9</v>
      </c>
    </row>
    <row r="127" spans="1:36" x14ac:dyDescent="0.35">
      <c r="A127">
        <v>114</v>
      </c>
      <c r="B127" t="s">
        <v>53</v>
      </c>
      <c r="C127" t="s">
        <v>54</v>
      </c>
      <c r="D127" t="s">
        <v>37</v>
      </c>
      <c r="E127">
        <v>13</v>
      </c>
      <c r="F127">
        <v>47.375</v>
      </c>
      <c r="G127">
        <f t="shared" si="16"/>
        <v>27.440633245382585</v>
      </c>
      <c r="H127">
        <v>2</v>
      </c>
      <c r="I127">
        <f t="shared" si="17"/>
        <v>13.720316622691293</v>
      </c>
      <c r="J127">
        <v>31</v>
      </c>
      <c r="K127">
        <f t="shared" si="18"/>
        <v>0.88518171759298658</v>
      </c>
      <c r="L127">
        <f t="shared" si="19"/>
        <v>0.9</v>
      </c>
      <c r="M127">
        <v>18</v>
      </c>
      <c r="N127">
        <v>233.43</v>
      </c>
      <c r="O127">
        <f t="shared" si="20"/>
        <v>7.7110911193933935</v>
      </c>
      <c r="P127">
        <v>1</v>
      </c>
      <c r="Q127">
        <f t="shared" si="21"/>
        <v>7.7110911193933935</v>
      </c>
      <c r="R127">
        <v>35</v>
      </c>
      <c r="S127">
        <f t="shared" si="22"/>
        <v>0.22031688912552552</v>
      </c>
      <c r="T127">
        <f t="shared" si="23"/>
        <v>0.2</v>
      </c>
      <c r="U127">
        <v>0.33</v>
      </c>
      <c r="V127">
        <v>155.23150000000001</v>
      </c>
      <c r="W127">
        <f t="shared" si="24"/>
        <v>0.2125857187490941</v>
      </c>
      <c r="X127">
        <v>1</v>
      </c>
      <c r="Y127">
        <f t="shared" si="25"/>
        <v>0.2125857187490941</v>
      </c>
      <c r="Z127">
        <v>33</v>
      </c>
      <c r="AA127">
        <f t="shared" si="26"/>
        <v>6.4419914772452756E-3</v>
      </c>
      <c r="AB127">
        <f t="shared" si="27"/>
        <v>0</v>
      </c>
      <c r="AC127">
        <v>0.57999999999999996</v>
      </c>
      <c r="AD127">
        <v>10.2315</v>
      </c>
      <c r="AE127">
        <f t="shared" si="28"/>
        <v>5.6687680203293747</v>
      </c>
      <c r="AF127">
        <v>0</v>
      </c>
      <c r="AG127">
        <v>0</v>
      </c>
      <c r="AH127">
        <v>25</v>
      </c>
      <c r="AI127">
        <f t="shared" si="30"/>
        <v>0.22675072081317499</v>
      </c>
      <c r="AJ127">
        <f t="shared" si="31"/>
        <v>0.2</v>
      </c>
    </row>
    <row r="128" spans="1:36" x14ac:dyDescent="0.35">
      <c r="A128">
        <v>115</v>
      </c>
      <c r="B128" t="s">
        <v>53</v>
      </c>
      <c r="C128" t="s">
        <v>54</v>
      </c>
      <c r="D128" t="s">
        <v>38</v>
      </c>
      <c r="E128">
        <v>0</v>
      </c>
      <c r="F128">
        <v>47.375</v>
      </c>
      <c r="G128">
        <f t="shared" si="16"/>
        <v>0</v>
      </c>
      <c r="H128">
        <v>2</v>
      </c>
      <c r="I128">
        <f t="shared" si="17"/>
        <v>0</v>
      </c>
      <c r="J128">
        <v>31</v>
      </c>
      <c r="K128">
        <f t="shared" si="18"/>
        <v>0</v>
      </c>
      <c r="L128">
        <f t="shared" si="19"/>
        <v>0</v>
      </c>
      <c r="M128">
        <v>0</v>
      </c>
      <c r="N128">
        <v>233.43</v>
      </c>
      <c r="O128">
        <f t="shared" si="20"/>
        <v>0</v>
      </c>
      <c r="P128">
        <v>1</v>
      </c>
      <c r="Q128">
        <f t="shared" si="21"/>
        <v>0</v>
      </c>
      <c r="R128">
        <v>35</v>
      </c>
      <c r="S128">
        <f t="shared" si="22"/>
        <v>0</v>
      </c>
      <c r="T128">
        <f t="shared" si="23"/>
        <v>0</v>
      </c>
      <c r="U128">
        <v>0</v>
      </c>
      <c r="V128">
        <v>155.23150000000001</v>
      </c>
      <c r="W128">
        <f t="shared" si="24"/>
        <v>0</v>
      </c>
      <c r="X128">
        <v>1</v>
      </c>
      <c r="Y128">
        <f t="shared" si="25"/>
        <v>0</v>
      </c>
      <c r="Z128">
        <v>33</v>
      </c>
      <c r="AA128">
        <f t="shared" si="26"/>
        <v>0</v>
      </c>
      <c r="AB128">
        <f t="shared" si="27"/>
        <v>0</v>
      </c>
      <c r="AC128">
        <v>0</v>
      </c>
      <c r="AD128">
        <v>10.2315</v>
      </c>
      <c r="AE128">
        <f t="shared" si="28"/>
        <v>0</v>
      </c>
      <c r="AF128">
        <v>0</v>
      </c>
      <c r="AG128">
        <v>0</v>
      </c>
      <c r="AH128">
        <v>25</v>
      </c>
      <c r="AI128">
        <f t="shared" si="30"/>
        <v>0</v>
      </c>
      <c r="AJ128">
        <f t="shared" si="31"/>
        <v>0</v>
      </c>
    </row>
    <row r="129" spans="1:36" x14ac:dyDescent="0.35">
      <c r="A129">
        <v>116</v>
      </c>
      <c r="B129" t="s">
        <v>53</v>
      </c>
      <c r="C129" t="s">
        <v>54</v>
      </c>
      <c r="D129" t="s">
        <v>39</v>
      </c>
      <c r="E129">
        <v>0</v>
      </c>
      <c r="F129">
        <v>47.375</v>
      </c>
      <c r="G129">
        <f t="shared" si="16"/>
        <v>0</v>
      </c>
      <c r="H129">
        <v>2</v>
      </c>
      <c r="I129">
        <f t="shared" si="17"/>
        <v>0</v>
      </c>
      <c r="J129">
        <v>31</v>
      </c>
      <c r="K129">
        <f t="shared" si="18"/>
        <v>0</v>
      </c>
      <c r="L129">
        <f t="shared" si="19"/>
        <v>0</v>
      </c>
      <c r="M129">
        <v>2.5</v>
      </c>
      <c r="N129">
        <v>233.43</v>
      </c>
      <c r="O129">
        <f t="shared" si="20"/>
        <v>1.0709848776935269</v>
      </c>
      <c r="P129">
        <v>1</v>
      </c>
      <c r="Q129">
        <f t="shared" si="21"/>
        <v>1.0709848776935269</v>
      </c>
      <c r="R129">
        <v>35</v>
      </c>
      <c r="S129">
        <f t="shared" si="22"/>
        <v>3.059956793410077E-2</v>
      </c>
      <c r="T129">
        <f t="shared" si="23"/>
        <v>0</v>
      </c>
      <c r="U129">
        <v>2.5</v>
      </c>
      <c r="V129">
        <v>155.23150000000001</v>
      </c>
      <c r="W129">
        <f t="shared" si="24"/>
        <v>1.6104978693113188</v>
      </c>
      <c r="X129">
        <v>1</v>
      </c>
      <c r="Y129">
        <f t="shared" si="25"/>
        <v>1.6104978693113188</v>
      </c>
      <c r="Z129">
        <v>33</v>
      </c>
      <c r="AA129">
        <f t="shared" si="26"/>
        <v>4.880296573670663E-2</v>
      </c>
      <c r="AB129">
        <f t="shared" si="27"/>
        <v>0</v>
      </c>
      <c r="AC129">
        <v>0</v>
      </c>
      <c r="AD129">
        <v>10.2315</v>
      </c>
      <c r="AE129">
        <f t="shared" si="28"/>
        <v>0</v>
      </c>
      <c r="AF129">
        <v>0</v>
      </c>
      <c r="AG129">
        <v>0</v>
      </c>
      <c r="AH129">
        <v>25</v>
      </c>
      <c r="AI129">
        <f t="shared" si="30"/>
        <v>0</v>
      </c>
      <c r="AJ129">
        <f t="shared" si="31"/>
        <v>0</v>
      </c>
    </row>
    <row r="130" spans="1:36" x14ac:dyDescent="0.35">
      <c r="A130">
        <v>117</v>
      </c>
      <c r="B130" t="s">
        <v>53</v>
      </c>
      <c r="C130" t="s">
        <v>54</v>
      </c>
      <c r="D130" t="s">
        <v>40</v>
      </c>
      <c r="E130">
        <v>0</v>
      </c>
      <c r="F130">
        <v>47.375</v>
      </c>
      <c r="G130">
        <f t="shared" si="16"/>
        <v>0</v>
      </c>
      <c r="H130">
        <v>2</v>
      </c>
      <c r="I130">
        <f t="shared" si="17"/>
        <v>0</v>
      </c>
      <c r="J130">
        <v>31</v>
      </c>
      <c r="K130">
        <f t="shared" si="18"/>
        <v>0</v>
      </c>
      <c r="L130">
        <f t="shared" si="19"/>
        <v>0</v>
      </c>
      <c r="M130">
        <v>0</v>
      </c>
      <c r="N130">
        <v>233.43</v>
      </c>
      <c r="O130">
        <f t="shared" si="20"/>
        <v>0</v>
      </c>
      <c r="P130">
        <v>1</v>
      </c>
      <c r="Q130">
        <f t="shared" si="21"/>
        <v>0</v>
      </c>
      <c r="R130">
        <v>35</v>
      </c>
      <c r="S130">
        <f t="shared" si="22"/>
        <v>0</v>
      </c>
      <c r="T130">
        <f t="shared" si="23"/>
        <v>0</v>
      </c>
      <c r="U130">
        <v>0</v>
      </c>
      <c r="V130">
        <v>155.23150000000001</v>
      </c>
      <c r="W130">
        <f t="shared" si="24"/>
        <v>0</v>
      </c>
      <c r="X130">
        <v>1</v>
      </c>
      <c r="Y130">
        <f t="shared" si="25"/>
        <v>0</v>
      </c>
      <c r="Z130">
        <v>33</v>
      </c>
      <c r="AA130">
        <f t="shared" si="26"/>
        <v>0</v>
      </c>
      <c r="AB130">
        <f t="shared" si="27"/>
        <v>0</v>
      </c>
      <c r="AC130">
        <v>0</v>
      </c>
      <c r="AD130">
        <v>10.2315</v>
      </c>
      <c r="AE130">
        <f t="shared" si="28"/>
        <v>0</v>
      </c>
      <c r="AF130">
        <v>0</v>
      </c>
      <c r="AG130">
        <v>0</v>
      </c>
      <c r="AH130">
        <v>25</v>
      </c>
      <c r="AI130">
        <f t="shared" si="30"/>
        <v>0</v>
      </c>
      <c r="AJ130">
        <f t="shared" si="31"/>
        <v>0</v>
      </c>
    </row>
    <row r="131" spans="1:36" x14ac:dyDescent="0.35">
      <c r="A131">
        <v>118</v>
      </c>
      <c r="B131" t="s">
        <v>53</v>
      </c>
      <c r="C131" t="s">
        <v>54</v>
      </c>
      <c r="D131" t="s">
        <v>32</v>
      </c>
      <c r="E131">
        <v>0</v>
      </c>
      <c r="F131">
        <v>47.375</v>
      </c>
      <c r="G131">
        <f t="shared" ref="G131:G188" si="32">E131/(F131/100)</f>
        <v>0</v>
      </c>
      <c r="H131">
        <v>2</v>
      </c>
      <c r="I131">
        <f t="shared" ref="I131:I194" si="33">G131/H131</f>
        <v>0</v>
      </c>
      <c r="J131">
        <v>31</v>
      </c>
      <c r="K131">
        <f t="shared" ref="K131:K194" si="34">G131/J131</f>
        <v>0</v>
      </c>
      <c r="L131">
        <f t="shared" ref="L131:L194" si="35">ROUND(K131,1)</f>
        <v>0</v>
      </c>
      <c r="M131">
        <v>0</v>
      </c>
      <c r="N131">
        <v>233.43</v>
      </c>
      <c r="O131">
        <f t="shared" ref="O131:O194" si="36">M131/(N131/100)</f>
        <v>0</v>
      </c>
      <c r="P131">
        <v>1</v>
      </c>
      <c r="Q131">
        <f t="shared" ref="Q131:Q194" si="37">O131/P131</f>
        <v>0</v>
      </c>
      <c r="R131">
        <v>35</v>
      </c>
      <c r="S131">
        <f t="shared" ref="S131:S194" si="38">O131/R131</f>
        <v>0</v>
      </c>
      <c r="T131">
        <f t="shared" ref="T131:T194" si="39">ROUND(S131,1)</f>
        <v>0</v>
      </c>
      <c r="U131">
        <v>0</v>
      </c>
      <c r="V131">
        <v>155.23150000000001</v>
      </c>
      <c r="W131">
        <f t="shared" ref="W131:W194" si="40">U131/(V131/100)</f>
        <v>0</v>
      </c>
      <c r="X131">
        <v>1</v>
      </c>
      <c r="Y131">
        <f t="shared" ref="Y131:Y194" si="41">W131/X131</f>
        <v>0</v>
      </c>
      <c r="Z131">
        <v>33</v>
      </c>
      <c r="AA131">
        <f t="shared" ref="AA131:AA194" si="42">W131/Z131</f>
        <v>0</v>
      </c>
      <c r="AB131">
        <f t="shared" ref="AB131:AB194" si="43">ROUND(AA131,1)</f>
        <v>0</v>
      </c>
      <c r="AC131">
        <v>0</v>
      </c>
      <c r="AD131">
        <v>10.2315</v>
      </c>
      <c r="AE131">
        <f t="shared" ref="AE131:AE194" si="44">AC131/(AD131/100)</f>
        <v>0</v>
      </c>
      <c r="AF131">
        <v>0</v>
      </c>
      <c r="AG131">
        <v>0</v>
      </c>
      <c r="AH131">
        <v>25</v>
      </c>
      <c r="AI131">
        <f t="shared" ref="AI131:AI194" si="45">AE131/AH131</f>
        <v>0</v>
      </c>
      <c r="AJ131">
        <f t="shared" ref="AJ131:AJ194" si="46">ROUND(AI131,1)</f>
        <v>0</v>
      </c>
    </row>
    <row r="132" spans="1:36" x14ac:dyDescent="0.35">
      <c r="A132">
        <v>119</v>
      </c>
      <c r="B132" t="s">
        <v>53</v>
      </c>
      <c r="C132" t="s">
        <v>54</v>
      </c>
      <c r="D132" t="s">
        <v>41</v>
      </c>
      <c r="E132">
        <v>0</v>
      </c>
      <c r="F132">
        <v>47.375</v>
      </c>
      <c r="G132">
        <f t="shared" si="32"/>
        <v>0</v>
      </c>
      <c r="H132">
        <v>2</v>
      </c>
      <c r="I132">
        <f t="shared" si="33"/>
        <v>0</v>
      </c>
      <c r="J132">
        <v>31</v>
      </c>
      <c r="K132">
        <f t="shared" si="34"/>
        <v>0</v>
      </c>
      <c r="L132">
        <f t="shared" si="35"/>
        <v>0</v>
      </c>
      <c r="M132">
        <v>0</v>
      </c>
      <c r="N132">
        <v>233.43</v>
      </c>
      <c r="O132">
        <f t="shared" si="36"/>
        <v>0</v>
      </c>
      <c r="P132">
        <v>1</v>
      </c>
      <c r="Q132">
        <f t="shared" si="37"/>
        <v>0</v>
      </c>
      <c r="R132">
        <v>35</v>
      </c>
      <c r="S132">
        <f t="shared" si="38"/>
        <v>0</v>
      </c>
      <c r="T132">
        <f t="shared" si="39"/>
        <v>0</v>
      </c>
      <c r="U132">
        <v>0</v>
      </c>
      <c r="V132">
        <v>155.23150000000001</v>
      </c>
      <c r="W132">
        <f t="shared" si="40"/>
        <v>0</v>
      </c>
      <c r="X132">
        <v>1</v>
      </c>
      <c r="Y132">
        <f t="shared" si="41"/>
        <v>0</v>
      </c>
      <c r="Z132">
        <v>33</v>
      </c>
      <c r="AA132">
        <f t="shared" si="42"/>
        <v>0</v>
      </c>
      <c r="AB132">
        <f t="shared" si="43"/>
        <v>0</v>
      </c>
      <c r="AC132">
        <v>0</v>
      </c>
      <c r="AD132">
        <v>10.2315</v>
      </c>
      <c r="AE132">
        <f t="shared" si="44"/>
        <v>0</v>
      </c>
      <c r="AF132">
        <v>0</v>
      </c>
      <c r="AG132">
        <v>0</v>
      </c>
      <c r="AH132">
        <v>25</v>
      </c>
      <c r="AI132">
        <f t="shared" si="45"/>
        <v>0</v>
      </c>
      <c r="AJ132">
        <f t="shared" si="46"/>
        <v>0</v>
      </c>
    </row>
    <row r="133" spans="1:36" x14ac:dyDescent="0.35">
      <c r="A133">
        <v>120</v>
      </c>
      <c r="B133" t="s">
        <v>53</v>
      </c>
      <c r="C133" t="s">
        <v>54</v>
      </c>
      <c r="D133" t="s">
        <v>42</v>
      </c>
      <c r="E133">
        <v>0.6875</v>
      </c>
      <c r="F133">
        <v>47.375</v>
      </c>
      <c r="G133">
        <f t="shared" si="32"/>
        <v>1.4511873350923483</v>
      </c>
      <c r="H133">
        <v>2</v>
      </c>
      <c r="I133">
        <f t="shared" si="33"/>
        <v>0.72559366754617416</v>
      </c>
      <c r="J133">
        <v>31</v>
      </c>
      <c r="K133">
        <f t="shared" si="34"/>
        <v>4.6812494680398331E-2</v>
      </c>
      <c r="L133">
        <f t="shared" si="35"/>
        <v>0</v>
      </c>
      <c r="M133">
        <v>109</v>
      </c>
      <c r="N133">
        <v>233.43</v>
      </c>
      <c r="O133">
        <f t="shared" si="36"/>
        <v>46.69494066743777</v>
      </c>
      <c r="P133">
        <v>1</v>
      </c>
      <c r="Q133">
        <f t="shared" si="37"/>
        <v>46.69494066743777</v>
      </c>
      <c r="R133">
        <v>35</v>
      </c>
      <c r="S133">
        <f t="shared" si="38"/>
        <v>1.3341411619267933</v>
      </c>
      <c r="T133">
        <f t="shared" si="39"/>
        <v>1.3</v>
      </c>
      <c r="U133">
        <v>113.53749999999999</v>
      </c>
      <c r="V133">
        <v>155.23150000000001</v>
      </c>
      <c r="W133">
        <f t="shared" si="40"/>
        <v>73.140760734773536</v>
      </c>
      <c r="X133">
        <v>1</v>
      </c>
      <c r="Y133">
        <f t="shared" si="41"/>
        <v>73.140760734773536</v>
      </c>
      <c r="Z133">
        <v>33</v>
      </c>
      <c r="AA133">
        <f t="shared" si="42"/>
        <v>2.2163866889325314</v>
      </c>
      <c r="AB133">
        <f t="shared" si="43"/>
        <v>2.2000000000000002</v>
      </c>
      <c r="AC133">
        <v>0.78749999999999998</v>
      </c>
      <c r="AD133">
        <v>10.2315</v>
      </c>
      <c r="AE133">
        <f t="shared" si="44"/>
        <v>7.6968186482920391</v>
      </c>
      <c r="AF133">
        <v>0</v>
      </c>
      <c r="AG133">
        <v>0</v>
      </c>
      <c r="AH133">
        <v>25</v>
      </c>
      <c r="AI133">
        <f t="shared" si="45"/>
        <v>0.30787274593168157</v>
      </c>
      <c r="AJ133">
        <f t="shared" si="46"/>
        <v>0.3</v>
      </c>
    </row>
    <row r="134" spans="1:36" x14ac:dyDescent="0.35">
      <c r="A134">
        <v>121</v>
      </c>
      <c r="B134" t="s">
        <v>55</v>
      </c>
      <c r="C134" t="s">
        <v>35</v>
      </c>
      <c r="D134" t="s">
        <v>33</v>
      </c>
      <c r="E134">
        <v>0</v>
      </c>
      <c r="F134">
        <v>22.5</v>
      </c>
      <c r="G134">
        <f t="shared" si="32"/>
        <v>0</v>
      </c>
      <c r="H134">
        <v>5</v>
      </c>
      <c r="I134">
        <f t="shared" si="33"/>
        <v>0</v>
      </c>
      <c r="J134">
        <v>31</v>
      </c>
      <c r="K134">
        <f t="shared" si="34"/>
        <v>0</v>
      </c>
      <c r="L134">
        <f t="shared" si="35"/>
        <v>0</v>
      </c>
      <c r="M134">
        <v>0</v>
      </c>
      <c r="N134">
        <v>7</v>
      </c>
      <c r="O134">
        <f t="shared" si="36"/>
        <v>0</v>
      </c>
      <c r="P134">
        <v>6</v>
      </c>
      <c r="Q134">
        <f t="shared" si="37"/>
        <v>0</v>
      </c>
      <c r="R134">
        <v>35</v>
      </c>
      <c r="S134">
        <f t="shared" si="38"/>
        <v>0</v>
      </c>
      <c r="T134">
        <f t="shared" si="39"/>
        <v>0</v>
      </c>
      <c r="U134">
        <v>0</v>
      </c>
      <c r="V134">
        <v>0</v>
      </c>
      <c r="W134">
        <v>0</v>
      </c>
      <c r="X134">
        <v>5</v>
      </c>
      <c r="Y134">
        <f t="shared" si="41"/>
        <v>0</v>
      </c>
      <c r="Z134">
        <v>33</v>
      </c>
      <c r="AA134">
        <f t="shared" si="42"/>
        <v>0</v>
      </c>
      <c r="AB134">
        <f t="shared" si="43"/>
        <v>0</v>
      </c>
      <c r="AC134">
        <v>0</v>
      </c>
      <c r="AD134">
        <v>0</v>
      </c>
      <c r="AE134">
        <v>0</v>
      </c>
      <c r="AF134">
        <v>4</v>
      </c>
      <c r="AG134">
        <f t="shared" ref="AG134:AG194" si="47">AE134/AF134</f>
        <v>0</v>
      </c>
      <c r="AH134">
        <v>25</v>
      </c>
      <c r="AI134">
        <f t="shared" si="45"/>
        <v>0</v>
      </c>
      <c r="AJ134">
        <f t="shared" si="46"/>
        <v>0</v>
      </c>
    </row>
    <row r="135" spans="1:36" x14ac:dyDescent="0.35">
      <c r="A135">
        <v>122</v>
      </c>
      <c r="B135" t="s">
        <v>55</v>
      </c>
      <c r="C135" t="s">
        <v>35</v>
      </c>
      <c r="D135" t="s">
        <v>34</v>
      </c>
      <c r="E135">
        <v>0</v>
      </c>
      <c r="F135">
        <v>22.5</v>
      </c>
      <c r="G135">
        <f t="shared" si="32"/>
        <v>0</v>
      </c>
      <c r="H135">
        <v>5</v>
      </c>
      <c r="I135">
        <f t="shared" si="33"/>
        <v>0</v>
      </c>
      <c r="J135">
        <v>31</v>
      </c>
      <c r="K135">
        <f t="shared" si="34"/>
        <v>0</v>
      </c>
      <c r="L135">
        <f t="shared" si="35"/>
        <v>0</v>
      </c>
      <c r="M135">
        <v>0</v>
      </c>
      <c r="N135">
        <v>7</v>
      </c>
      <c r="O135">
        <f t="shared" si="36"/>
        <v>0</v>
      </c>
      <c r="P135">
        <v>6</v>
      </c>
      <c r="Q135">
        <f t="shared" si="37"/>
        <v>0</v>
      </c>
      <c r="R135">
        <v>35</v>
      </c>
      <c r="S135">
        <f t="shared" si="38"/>
        <v>0</v>
      </c>
      <c r="T135">
        <f t="shared" si="39"/>
        <v>0</v>
      </c>
      <c r="U135">
        <v>0</v>
      </c>
      <c r="V135">
        <v>0</v>
      </c>
      <c r="W135">
        <v>0</v>
      </c>
      <c r="X135">
        <v>5</v>
      </c>
      <c r="Y135">
        <f t="shared" si="41"/>
        <v>0</v>
      </c>
      <c r="Z135">
        <v>33</v>
      </c>
      <c r="AA135">
        <f t="shared" si="42"/>
        <v>0</v>
      </c>
      <c r="AB135">
        <f t="shared" si="43"/>
        <v>0</v>
      </c>
      <c r="AC135">
        <v>0</v>
      </c>
      <c r="AD135">
        <v>0</v>
      </c>
      <c r="AE135">
        <v>0</v>
      </c>
      <c r="AF135">
        <v>4</v>
      </c>
      <c r="AG135">
        <f t="shared" si="47"/>
        <v>0</v>
      </c>
      <c r="AH135">
        <v>25</v>
      </c>
      <c r="AI135">
        <f t="shared" si="45"/>
        <v>0</v>
      </c>
      <c r="AJ135">
        <f t="shared" si="46"/>
        <v>0</v>
      </c>
    </row>
    <row r="136" spans="1:36" s="1" customFormat="1" x14ac:dyDescent="0.35">
      <c r="A136" s="1">
        <v>123</v>
      </c>
      <c r="B136" s="1" t="s">
        <v>55</v>
      </c>
      <c r="C136" s="1" t="s">
        <v>35</v>
      </c>
      <c r="D136" s="1" t="s">
        <v>35</v>
      </c>
      <c r="E136" s="1">
        <v>7</v>
      </c>
      <c r="F136" s="1">
        <v>22.5</v>
      </c>
      <c r="G136" s="1">
        <f t="shared" si="32"/>
        <v>31.111111111111111</v>
      </c>
      <c r="H136" s="1">
        <v>5</v>
      </c>
      <c r="I136" s="1">
        <f t="shared" si="33"/>
        <v>6.2222222222222223</v>
      </c>
      <c r="J136" s="1">
        <v>31</v>
      </c>
      <c r="K136" s="1">
        <f t="shared" si="34"/>
        <v>1.0035842293906809</v>
      </c>
      <c r="L136" s="1">
        <f t="shared" si="35"/>
        <v>1</v>
      </c>
      <c r="M136" s="1">
        <v>3</v>
      </c>
      <c r="N136" s="1">
        <v>7</v>
      </c>
      <c r="O136" s="1">
        <f t="shared" si="36"/>
        <v>42.857142857142854</v>
      </c>
      <c r="P136" s="1">
        <v>6</v>
      </c>
      <c r="Q136" s="1">
        <f t="shared" si="37"/>
        <v>7.1428571428571423</v>
      </c>
      <c r="R136" s="1">
        <v>35</v>
      </c>
      <c r="S136" s="1">
        <f t="shared" si="38"/>
        <v>1.2244897959183672</v>
      </c>
      <c r="T136" s="1">
        <f t="shared" si="39"/>
        <v>1.2</v>
      </c>
      <c r="U136" s="1">
        <v>0</v>
      </c>
      <c r="V136" s="1">
        <v>0</v>
      </c>
      <c r="W136" s="1">
        <v>0</v>
      </c>
      <c r="X136" s="1">
        <v>5</v>
      </c>
      <c r="Y136" s="1">
        <f t="shared" si="41"/>
        <v>0</v>
      </c>
      <c r="Z136" s="1">
        <v>33</v>
      </c>
      <c r="AA136" s="1">
        <f t="shared" si="42"/>
        <v>0</v>
      </c>
      <c r="AB136" s="1">
        <f t="shared" si="43"/>
        <v>0</v>
      </c>
      <c r="AC136" s="1">
        <v>0</v>
      </c>
      <c r="AD136" s="1">
        <v>0</v>
      </c>
      <c r="AE136" s="1">
        <v>0</v>
      </c>
      <c r="AF136" s="1">
        <v>4</v>
      </c>
      <c r="AG136" s="1">
        <f t="shared" si="47"/>
        <v>0</v>
      </c>
      <c r="AH136" s="1">
        <v>25</v>
      </c>
      <c r="AI136" s="1">
        <f t="shared" si="45"/>
        <v>0</v>
      </c>
      <c r="AJ136" s="1">
        <f t="shared" si="46"/>
        <v>0</v>
      </c>
    </row>
    <row r="137" spans="1:36" x14ac:dyDescent="0.35">
      <c r="A137">
        <v>124</v>
      </c>
      <c r="B137" t="s">
        <v>55</v>
      </c>
      <c r="C137" t="s">
        <v>35</v>
      </c>
      <c r="D137" t="s">
        <v>36</v>
      </c>
      <c r="E137">
        <v>0</v>
      </c>
      <c r="F137">
        <v>22.5</v>
      </c>
      <c r="G137">
        <f t="shared" si="32"/>
        <v>0</v>
      </c>
      <c r="H137">
        <v>5</v>
      </c>
      <c r="I137">
        <f t="shared" si="33"/>
        <v>0</v>
      </c>
      <c r="J137">
        <v>31</v>
      </c>
      <c r="K137">
        <f t="shared" si="34"/>
        <v>0</v>
      </c>
      <c r="L137">
        <f t="shared" si="35"/>
        <v>0</v>
      </c>
      <c r="M137">
        <v>0</v>
      </c>
      <c r="N137">
        <v>7</v>
      </c>
      <c r="O137">
        <f t="shared" si="36"/>
        <v>0</v>
      </c>
      <c r="P137">
        <v>6</v>
      </c>
      <c r="Q137">
        <f t="shared" si="37"/>
        <v>0</v>
      </c>
      <c r="R137">
        <v>35</v>
      </c>
      <c r="S137">
        <f t="shared" si="38"/>
        <v>0</v>
      </c>
      <c r="T137">
        <f t="shared" si="39"/>
        <v>0</v>
      </c>
      <c r="U137">
        <v>0</v>
      </c>
      <c r="V137">
        <v>0</v>
      </c>
      <c r="W137">
        <v>0</v>
      </c>
      <c r="X137">
        <v>5</v>
      </c>
      <c r="Y137">
        <f t="shared" si="41"/>
        <v>0</v>
      </c>
      <c r="Z137">
        <v>33</v>
      </c>
      <c r="AA137">
        <f t="shared" si="42"/>
        <v>0</v>
      </c>
      <c r="AB137">
        <f t="shared" si="43"/>
        <v>0</v>
      </c>
      <c r="AC137">
        <v>0</v>
      </c>
      <c r="AD137">
        <v>0</v>
      </c>
      <c r="AE137">
        <v>0</v>
      </c>
      <c r="AF137">
        <v>4</v>
      </c>
      <c r="AG137">
        <f t="shared" si="47"/>
        <v>0</v>
      </c>
      <c r="AH137">
        <v>25</v>
      </c>
      <c r="AI137">
        <f t="shared" si="45"/>
        <v>0</v>
      </c>
      <c r="AJ137">
        <f t="shared" si="46"/>
        <v>0</v>
      </c>
    </row>
    <row r="138" spans="1:36" x14ac:dyDescent="0.35">
      <c r="A138">
        <v>125</v>
      </c>
      <c r="B138" t="s">
        <v>55</v>
      </c>
      <c r="C138" t="s">
        <v>35</v>
      </c>
      <c r="D138" t="s">
        <v>37</v>
      </c>
      <c r="E138">
        <v>13</v>
      </c>
      <c r="F138">
        <v>22.5</v>
      </c>
      <c r="G138">
        <f t="shared" si="32"/>
        <v>57.777777777777779</v>
      </c>
      <c r="H138">
        <v>5</v>
      </c>
      <c r="I138">
        <f t="shared" si="33"/>
        <v>11.555555555555555</v>
      </c>
      <c r="J138">
        <v>31</v>
      </c>
      <c r="K138">
        <f t="shared" si="34"/>
        <v>1.8637992831541219</v>
      </c>
      <c r="L138">
        <f t="shared" si="35"/>
        <v>1.9</v>
      </c>
      <c r="M138">
        <v>3</v>
      </c>
      <c r="N138">
        <v>7</v>
      </c>
      <c r="O138">
        <f t="shared" si="36"/>
        <v>42.857142857142854</v>
      </c>
      <c r="P138">
        <v>6</v>
      </c>
      <c r="Q138">
        <f t="shared" si="37"/>
        <v>7.1428571428571423</v>
      </c>
      <c r="R138">
        <v>35</v>
      </c>
      <c r="S138">
        <f t="shared" si="38"/>
        <v>1.2244897959183672</v>
      </c>
      <c r="T138">
        <f t="shared" si="39"/>
        <v>1.2</v>
      </c>
      <c r="U138">
        <v>0</v>
      </c>
      <c r="V138">
        <v>0</v>
      </c>
      <c r="W138">
        <v>0</v>
      </c>
      <c r="X138">
        <v>5</v>
      </c>
      <c r="Y138">
        <f t="shared" si="41"/>
        <v>0</v>
      </c>
      <c r="Z138">
        <v>33</v>
      </c>
      <c r="AA138">
        <f t="shared" si="42"/>
        <v>0</v>
      </c>
      <c r="AB138">
        <f t="shared" si="43"/>
        <v>0</v>
      </c>
      <c r="AC138">
        <v>0</v>
      </c>
      <c r="AD138">
        <v>0</v>
      </c>
      <c r="AE138">
        <v>0</v>
      </c>
      <c r="AF138">
        <v>4</v>
      </c>
      <c r="AG138">
        <f t="shared" si="47"/>
        <v>0</v>
      </c>
      <c r="AH138">
        <v>25</v>
      </c>
      <c r="AI138">
        <f t="shared" si="45"/>
        <v>0</v>
      </c>
      <c r="AJ138">
        <f t="shared" si="46"/>
        <v>0</v>
      </c>
    </row>
    <row r="139" spans="1:36" x14ac:dyDescent="0.35">
      <c r="A139">
        <v>126</v>
      </c>
      <c r="B139" t="s">
        <v>55</v>
      </c>
      <c r="C139" t="s">
        <v>35</v>
      </c>
      <c r="D139" t="s">
        <v>38</v>
      </c>
      <c r="E139">
        <v>2</v>
      </c>
      <c r="F139">
        <v>22.5</v>
      </c>
      <c r="G139">
        <f t="shared" si="32"/>
        <v>8.8888888888888893</v>
      </c>
      <c r="H139">
        <v>5</v>
      </c>
      <c r="I139">
        <f t="shared" si="33"/>
        <v>1.7777777777777779</v>
      </c>
      <c r="J139">
        <v>31</v>
      </c>
      <c r="K139">
        <f t="shared" si="34"/>
        <v>0.28673835125448027</v>
      </c>
      <c r="L139">
        <f t="shared" si="35"/>
        <v>0.3</v>
      </c>
      <c r="M139">
        <v>1</v>
      </c>
      <c r="N139">
        <v>7</v>
      </c>
      <c r="O139">
        <f t="shared" si="36"/>
        <v>14.285714285714285</v>
      </c>
      <c r="P139">
        <v>6</v>
      </c>
      <c r="Q139">
        <f t="shared" si="37"/>
        <v>2.3809523809523809</v>
      </c>
      <c r="R139">
        <v>35</v>
      </c>
      <c r="S139">
        <f t="shared" si="38"/>
        <v>0.4081632653061224</v>
      </c>
      <c r="T139">
        <f t="shared" si="39"/>
        <v>0.4</v>
      </c>
      <c r="U139">
        <v>0</v>
      </c>
      <c r="V139">
        <v>0</v>
      </c>
      <c r="W139">
        <v>0</v>
      </c>
      <c r="X139">
        <v>5</v>
      </c>
      <c r="Y139">
        <f t="shared" si="41"/>
        <v>0</v>
      </c>
      <c r="Z139">
        <v>33</v>
      </c>
      <c r="AA139">
        <f t="shared" si="42"/>
        <v>0</v>
      </c>
      <c r="AB139">
        <f t="shared" si="43"/>
        <v>0</v>
      </c>
      <c r="AC139">
        <v>0</v>
      </c>
      <c r="AD139">
        <v>0</v>
      </c>
      <c r="AE139">
        <v>0</v>
      </c>
      <c r="AF139">
        <v>4</v>
      </c>
      <c r="AG139">
        <f t="shared" si="47"/>
        <v>0</v>
      </c>
      <c r="AH139">
        <v>25</v>
      </c>
      <c r="AI139">
        <f t="shared" si="45"/>
        <v>0</v>
      </c>
      <c r="AJ139">
        <f t="shared" si="46"/>
        <v>0</v>
      </c>
    </row>
    <row r="140" spans="1:36" x14ac:dyDescent="0.35">
      <c r="A140">
        <v>127</v>
      </c>
      <c r="B140" t="s">
        <v>55</v>
      </c>
      <c r="C140" t="s">
        <v>35</v>
      </c>
      <c r="D140" t="s">
        <v>39</v>
      </c>
      <c r="E140">
        <v>0</v>
      </c>
      <c r="F140">
        <v>22.5</v>
      </c>
      <c r="G140">
        <f t="shared" si="32"/>
        <v>0</v>
      </c>
      <c r="H140">
        <v>5</v>
      </c>
      <c r="I140">
        <f t="shared" si="33"/>
        <v>0</v>
      </c>
      <c r="J140">
        <v>31</v>
      </c>
      <c r="K140">
        <f t="shared" si="34"/>
        <v>0</v>
      </c>
      <c r="L140">
        <f t="shared" si="35"/>
        <v>0</v>
      </c>
      <c r="M140">
        <v>0</v>
      </c>
      <c r="N140">
        <v>7</v>
      </c>
      <c r="O140">
        <f t="shared" si="36"/>
        <v>0</v>
      </c>
      <c r="P140">
        <v>6</v>
      </c>
      <c r="Q140">
        <f t="shared" si="37"/>
        <v>0</v>
      </c>
      <c r="R140">
        <v>35</v>
      </c>
      <c r="S140">
        <f t="shared" si="38"/>
        <v>0</v>
      </c>
      <c r="T140">
        <f t="shared" si="39"/>
        <v>0</v>
      </c>
      <c r="U140">
        <v>0</v>
      </c>
      <c r="V140">
        <v>0</v>
      </c>
      <c r="W140">
        <v>0</v>
      </c>
      <c r="X140">
        <v>5</v>
      </c>
      <c r="Y140">
        <f t="shared" si="41"/>
        <v>0</v>
      </c>
      <c r="Z140">
        <v>33</v>
      </c>
      <c r="AA140">
        <f t="shared" si="42"/>
        <v>0</v>
      </c>
      <c r="AB140">
        <f t="shared" si="43"/>
        <v>0</v>
      </c>
      <c r="AC140">
        <v>0</v>
      </c>
      <c r="AD140">
        <v>0</v>
      </c>
      <c r="AE140">
        <v>0</v>
      </c>
      <c r="AF140">
        <v>4</v>
      </c>
      <c r="AG140">
        <f t="shared" si="47"/>
        <v>0</v>
      </c>
      <c r="AH140">
        <v>25</v>
      </c>
      <c r="AI140">
        <f t="shared" si="45"/>
        <v>0</v>
      </c>
      <c r="AJ140">
        <f t="shared" si="46"/>
        <v>0</v>
      </c>
    </row>
    <row r="141" spans="1:36" x14ac:dyDescent="0.35">
      <c r="A141">
        <v>128</v>
      </c>
      <c r="B141" t="s">
        <v>55</v>
      </c>
      <c r="C141" t="s">
        <v>35</v>
      </c>
      <c r="D141" t="s">
        <v>40</v>
      </c>
      <c r="E141">
        <v>0</v>
      </c>
      <c r="F141">
        <v>22.5</v>
      </c>
      <c r="G141">
        <f t="shared" si="32"/>
        <v>0</v>
      </c>
      <c r="H141">
        <v>5</v>
      </c>
      <c r="I141">
        <f t="shared" si="33"/>
        <v>0</v>
      </c>
      <c r="J141">
        <v>31</v>
      </c>
      <c r="K141">
        <f t="shared" si="34"/>
        <v>0</v>
      </c>
      <c r="L141">
        <f t="shared" si="35"/>
        <v>0</v>
      </c>
      <c r="M141">
        <v>0</v>
      </c>
      <c r="N141">
        <v>7</v>
      </c>
      <c r="O141">
        <f t="shared" si="36"/>
        <v>0</v>
      </c>
      <c r="P141">
        <v>6</v>
      </c>
      <c r="Q141">
        <f t="shared" si="37"/>
        <v>0</v>
      </c>
      <c r="R141">
        <v>35</v>
      </c>
      <c r="S141">
        <f t="shared" si="38"/>
        <v>0</v>
      </c>
      <c r="T141">
        <f t="shared" si="39"/>
        <v>0</v>
      </c>
      <c r="U141">
        <v>0</v>
      </c>
      <c r="V141">
        <v>0</v>
      </c>
      <c r="W141">
        <v>0</v>
      </c>
      <c r="X141">
        <v>5</v>
      </c>
      <c r="Y141">
        <f t="shared" si="41"/>
        <v>0</v>
      </c>
      <c r="Z141">
        <v>33</v>
      </c>
      <c r="AA141">
        <f t="shared" si="42"/>
        <v>0</v>
      </c>
      <c r="AB141">
        <f t="shared" si="43"/>
        <v>0</v>
      </c>
      <c r="AC141">
        <v>0</v>
      </c>
      <c r="AD141">
        <v>0</v>
      </c>
      <c r="AE141">
        <v>0</v>
      </c>
      <c r="AF141">
        <v>4</v>
      </c>
      <c r="AG141">
        <f t="shared" si="47"/>
        <v>0</v>
      </c>
      <c r="AH141">
        <v>25</v>
      </c>
      <c r="AI141">
        <f t="shared" si="45"/>
        <v>0</v>
      </c>
      <c r="AJ141">
        <f t="shared" si="46"/>
        <v>0</v>
      </c>
    </row>
    <row r="142" spans="1:36" x14ac:dyDescent="0.35">
      <c r="A142">
        <v>129</v>
      </c>
      <c r="B142" t="s">
        <v>55</v>
      </c>
      <c r="C142" t="s">
        <v>35</v>
      </c>
      <c r="D142" t="s">
        <v>32</v>
      </c>
      <c r="E142">
        <v>0</v>
      </c>
      <c r="F142">
        <v>22.5</v>
      </c>
      <c r="G142">
        <f t="shared" si="32"/>
        <v>0</v>
      </c>
      <c r="H142">
        <v>5</v>
      </c>
      <c r="I142">
        <f t="shared" si="33"/>
        <v>0</v>
      </c>
      <c r="J142">
        <v>31</v>
      </c>
      <c r="K142">
        <f t="shared" si="34"/>
        <v>0</v>
      </c>
      <c r="L142">
        <f t="shared" si="35"/>
        <v>0</v>
      </c>
      <c r="M142">
        <v>0</v>
      </c>
      <c r="N142">
        <v>7</v>
      </c>
      <c r="O142">
        <f t="shared" si="36"/>
        <v>0</v>
      </c>
      <c r="P142">
        <v>6</v>
      </c>
      <c r="Q142">
        <f t="shared" si="37"/>
        <v>0</v>
      </c>
      <c r="R142">
        <v>35</v>
      </c>
      <c r="S142">
        <f t="shared" si="38"/>
        <v>0</v>
      </c>
      <c r="T142">
        <f t="shared" si="39"/>
        <v>0</v>
      </c>
      <c r="U142">
        <v>0</v>
      </c>
      <c r="V142">
        <v>0</v>
      </c>
      <c r="W142">
        <v>0</v>
      </c>
      <c r="X142">
        <v>5</v>
      </c>
      <c r="Y142">
        <f t="shared" si="41"/>
        <v>0</v>
      </c>
      <c r="Z142">
        <v>33</v>
      </c>
      <c r="AA142">
        <f t="shared" si="42"/>
        <v>0</v>
      </c>
      <c r="AB142">
        <f t="shared" si="43"/>
        <v>0</v>
      </c>
      <c r="AC142">
        <v>0</v>
      </c>
      <c r="AD142">
        <v>0</v>
      </c>
      <c r="AE142">
        <v>0</v>
      </c>
      <c r="AF142">
        <v>4</v>
      </c>
      <c r="AG142">
        <f t="shared" si="47"/>
        <v>0</v>
      </c>
      <c r="AH142">
        <v>25</v>
      </c>
      <c r="AI142">
        <f t="shared" si="45"/>
        <v>0</v>
      </c>
      <c r="AJ142">
        <f t="shared" si="46"/>
        <v>0</v>
      </c>
    </row>
    <row r="143" spans="1:36" x14ac:dyDescent="0.35">
      <c r="A143">
        <v>130</v>
      </c>
      <c r="B143" t="s">
        <v>55</v>
      </c>
      <c r="C143" t="s">
        <v>35</v>
      </c>
      <c r="D143" t="s">
        <v>41</v>
      </c>
      <c r="E143">
        <v>0.5</v>
      </c>
      <c r="F143">
        <v>22.5</v>
      </c>
      <c r="G143">
        <f t="shared" si="32"/>
        <v>2.2222222222222223</v>
      </c>
      <c r="H143">
        <v>5</v>
      </c>
      <c r="I143">
        <f t="shared" si="33"/>
        <v>0.44444444444444448</v>
      </c>
      <c r="J143">
        <v>31</v>
      </c>
      <c r="K143">
        <f t="shared" si="34"/>
        <v>7.1684587813620068E-2</v>
      </c>
      <c r="L143">
        <f t="shared" si="35"/>
        <v>0.1</v>
      </c>
      <c r="M143">
        <v>0</v>
      </c>
      <c r="N143">
        <v>7</v>
      </c>
      <c r="O143">
        <f t="shared" si="36"/>
        <v>0</v>
      </c>
      <c r="P143">
        <v>6</v>
      </c>
      <c r="Q143">
        <f t="shared" si="37"/>
        <v>0</v>
      </c>
      <c r="R143">
        <v>35</v>
      </c>
      <c r="S143">
        <f t="shared" si="38"/>
        <v>0</v>
      </c>
      <c r="T143">
        <f t="shared" si="39"/>
        <v>0</v>
      </c>
      <c r="U143">
        <v>0</v>
      </c>
      <c r="V143">
        <v>0</v>
      </c>
      <c r="W143">
        <v>0</v>
      </c>
      <c r="X143">
        <v>5</v>
      </c>
      <c r="Y143">
        <f t="shared" si="41"/>
        <v>0</v>
      </c>
      <c r="Z143">
        <v>33</v>
      </c>
      <c r="AA143">
        <f t="shared" si="42"/>
        <v>0</v>
      </c>
      <c r="AB143">
        <f t="shared" si="43"/>
        <v>0</v>
      </c>
      <c r="AC143">
        <v>0</v>
      </c>
      <c r="AD143">
        <v>0</v>
      </c>
      <c r="AE143">
        <v>0</v>
      </c>
      <c r="AF143">
        <v>4</v>
      </c>
      <c r="AG143">
        <f t="shared" si="47"/>
        <v>0</v>
      </c>
      <c r="AH143">
        <v>25</v>
      </c>
      <c r="AI143">
        <f t="shared" si="45"/>
        <v>0</v>
      </c>
      <c r="AJ143">
        <f t="shared" si="46"/>
        <v>0</v>
      </c>
    </row>
    <row r="144" spans="1:36" x14ac:dyDescent="0.35">
      <c r="A144">
        <v>131</v>
      </c>
      <c r="B144" t="s">
        <v>55</v>
      </c>
      <c r="C144" t="s">
        <v>35</v>
      </c>
      <c r="D144" t="s">
        <v>42</v>
      </c>
      <c r="E144">
        <v>0</v>
      </c>
      <c r="F144">
        <v>22.5</v>
      </c>
      <c r="G144">
        <f t="shared" si="32"/>
        <v>0</v>
      </c>
      <c r="H144">
        <v>5</v>
      </c>
      <c r="I144">
        <f t="shared" si="33"/>
        <v>0</v>
      </c>
      <c r="J144">
        <v>31</v>
      </c>
      <c r="K144">
        <f t="shared" si="34"/>
        <v>0</v>
      </c>
      <c r="L144">
        <f t="shared" si="35"/>
        <v>0</v>
      </c>
      <c r="M144">
        <v>0</v>
      </c>
      <c r="N144">
        <v>7</v>
      </c>
      <c r="O144">
        <f t="shared" si="36"/>
        <v>0</v>
      </c>
      <c r="P144">
        <v>6</v>
      </c>
      <c r="Q144">
        <f t="shared" si="37"/>
        <v>0</v>
      </c>
      <c r="R144">
        <v>35</v>
      </c>
      <c r="S144">
        <f t="shared" si="38"/>
        <v>0</v>
      </c>
      <c r="T144">
        <f t="shared" si="39"/>
        <v>0</v>
      </c>
      <c r="U144">
        <v>0</v>
      </c>
      <c r="V144">
        <v>0</v>
      </c>
      <c r="W144">
        <v>0</v>
      </c>
      <c r="X144">
        <v>5</v>
      </c>
      <c r="Y144">
        <f t="shared" si="41"/>
        <v>0</v>
      </c>
      <c r="Z144">
        <v>33</v>
      </c>
      <c r="AA144">
        <f t="shared" si="42"/>
        <v>0</v>
      </c>
      <c r="AB144">
        <f t="shared" si="43"/>
        <v>0</v>
      </c>
      <c r="AC144">
        <v>0</v>
      </c>
      <c r="AD144">
        <v>0</v>
      </c>
      <c r="AE144">
        <v>0</v>
      </c>
      <c r="AF144">
        <v>4</v>
      </c>
      <c r="AG144">
        <f t="shared" si="47"/>
        <v>0</v>
      </c>
      <c r="AH144">
        <v>25</v>
      </c>
      <c r="AI144">
        <f t="shared" si="45"/>
        <v>0</v>
      </c>
      <c r="AJ144">
        <f t="shared" si="46"/>
        <v>0</v>
      </c>
    </row>
    <row r="145" spans="1:36" x14ac:dyDescent="0.35">
      <c r="A145">
        <v>132</v>
      </c>
      <c r="B145" t="s">
        <v>56</v>
      </c>
      <c r="C145" t="s">
        <v>35</v>
      </c>
      <c r="D145" t="s">
        <v>33</v>
      </c>
      <c r="E145">
        <v>0</v>
      </c>
      <c r="F145">
        <v>10.074999999999999</v>
      </c>
      <c r="G145">
        <f t="shared" si="32"/>
        <v>0</v>
      </c>
      <c r="H145">
        <v>5</v>
      </c>
      <c r="I145">
        <f t="shared" si="33"/>
        <v>0</v>
      </c>
      <c r="J145">
        <v>31</v>
      </c>
      <c r="K145">
        <f t="shared" si="34"/>
        <v>0</v>
      </c>
      <c r="L145">
        <f t="shared" si="35"/>
        <v>0</v>
      </c>
      <c r="M145">
        <v>5</v>
      </c>
      <c r="N145">
        <v>32.575000000000003</v>
      </c>
      <c r="O145">
        <f t="shared" si="36"/>
        <v>15.349194167306214</v>
      </c>
      <c r="P145">
        <v>6</v>
      </c>
      <c r="Q145">
        <f t="shared" si="37"/>
        <v>2.5581990278843691</v>
      </c>
      <c r="R145">
        <v>35</v>
      </c>
      <c r="S145">
        <f t="shared" si="38"/>
        <v>0.43854840478017754</v>
      </c>
      <c r="T145">
        <f t="shared" si="39"/>
        <v>0.4</v>
      </c>
      <c r="U145">
        <v>5</v>
      </c>
      <c r="V145">
        <v>22.5</v>
      </c>
      <c r="W145">
        <f t="shared" si="40"/>
        <v>22.222222222222221</v>
      </c>
      <c r="X145">
        <v>5</v>
      </c>
      <c r="Y145">
        <f t="shared" si="41"/>
        <v>4.4444444444444446</v>
      </c>
      <c r="Z145">
        <v>33</v>
      </c>
      <c r="AA145">
        <f t="shared" si="42"/>
        <v>0.67340067340067333</v>
      </c>
      <c r="AB145">
        <f t="shared" si="43"/>
        <v>0.7</v>
      </c>
      <c r="AC145">
        <v>0</v>
      </c>
      <c r="AD145">
        <v>0</v>
      </c>
      <c r="AE145">
        <v>0</v>
      </c>
      <c r="AF145">
        <v>4</v>
      </c>
      <c r="AG145">
        <f t="shared" si="47"/>
        <v>0</v>
      </c>
      <c r="AH145">
        <v>25</v>
      </c>
      <c r="AI145">
        <f t="shared" si="45"/>
        <v>0</v>
      </c>
      <c r="AJ145">
        <f t="shared" si="46"/>
        <v>0</v>
      </c>
    </row>
    <row r="146" spans="1:36" x14ac:dyDescent="0.35">
      <c r="A146">
        <v>133</v>
      </c>
      <c r="B146" t="s">
        <v>56</v>
      </c>
      <c r="C146" t="s">
        <v>35</v>
      </c>
      <c r="D146" t="s">
        <v>34</v>
      </c>
      <c r="E146">
        <v>0</v>
      </c>
      <c r="F146">
        <v>10.074999999999999</v>
      </c>
      <c r="G146">
        <f t="shared" si="32"/>
        <v>0</v>
      </c>
      <c r="H146">
        <v>5</v>
      </c>
      <c r="I146">
        <f t="shared" si="33"/>
        <v>0</v>
      </c>
      <c r="J146">
        <v>31</v>
      </c>
      <c r="K146">
        <f t="shared" si="34"/>
        <v>0</v>
      </c>
      <c r="L146">
        <f t="shared" si="35"/>
        <v>0</v>
      </c>
      <c r="M146">
        <v>0</v>
      </c>
      <c r="N146">
        <v>32.575000000000003</v>
      </c>
      <c r="O146">
        <f t="shared" si="36"/>
        <v>0</v>
      </c>
      <c r="P146">
        <v>6</v>
      </c>
      <c r="Q146">
        <f t="shared" si="37"/>
        <v>0</v>
      </c>
      <c r="R146">
        <v>35</v>
      </c>
      <c r="S146">
        <f t="shared" si="38"/>
        <v>0</v>
      </c>
      <c r="T146">
        <f t="shared" si="39"/>
        <v>0</v>
      </c>
      <c r="U146">
        <v>0</v>
      </c>
      <c r="V146">
        <v>22.5</v>
      </c>
      <c r="W146">
        <f t="shared" si="40"/>
        <v>0</v>
      </c>
      <c r="X146">
        <v>5</v>
      </c>
      <c r="Y146">
        <f t="shared" si="41"/>
        <v>0</v>
      </c>
      <c r="Z146">
        <v>33</v>
      </c>
      <c r="AA146">
        <f t="shared" si="42"/>
        <v>0</v>
      </c>
      <c r="AB146">
        <f t="shared" si="43"/>
        <v>0</v>
      </c>
      <c r="AC146">
        <v>0</v>
      </c>
      <c r="AD146">
        <v>0</v>
      </c>
      <c r="AE146">
        <v>0</v>
      </c>
      <c r="AF146">
        <v>4</v>
      </c>
      <c r="AG146">
        <f t="shared" si="47"/>
        <v>0</v>
      </c>
      <c r="AH146">
        <v>25</v>
      </c>
      <c r="AI146">
        <f t="shared" si="45"/>
        <v>0</v>
      </c>
      <c r="AJ146">
        <f t="shared" si="46"/>
        <v>0</v>
      </c>
    </row>
    <row r="147" spans="1:36" s="1" customFormat="1" x14ac:dyDescent="0.35">
      <c r="A147" s="1">
        <v>134</v>
      </c>
      <c r="B147" s="1" t="s">
        <v>56</v>
      </c>
      <c r="C147" s="1" t="s">
        <v>35</v>
      </c>
      <c r="D147" s="1" t="s">
        <v>35</v>
      </c>
      <c r="E147" s="1">
        <v>4.875</v>
      </c>
      <c r="F147" s="1">
        <v>10.074999999999999</v>
      </c>
      <c r="G147" s="1">
        <f t="shared" si="32"/>
        <v>48.387096774193552</v>
      </c>
      <c r="H147" s="1">
        <v>5</v>
      </c>
      <c r="I147" s="1">
        <f t="shared" si="33"/>
        <v>9.67741935483871</v>
      </c>
      <c r="J147" s="1">
        <v>31</v>
      </c>
      <c r="K147" s="1">
        <f t="shared" si="34"/>
        <v>1.5608740894901145</v>
      </c>
      <c r="L147" s="1">
        <f t="shared" si="35"/>
        <v>1.6</v>
      </c>
      <c r="M147" s="1">
        <v>22.375</v>
      </c>
      <c r="N147" s="1">
        <v>32.575000000000003</v>
      </c>
      <c r="O147" s="1">
        <f t="shared" si="36"/>
        <v>68.687643898695313</v>
      </c>
      <c r="P147" s="1">
        <v>6</v>
      </c>
      <c r="Q147" s="1">
        <f t="shared" si="37"/>
        <v>11.447940649782552</v>
      </c>
      <c r="R147" s="1">
        <v>35</v>
      </c>
      <c r="S147" s="1">
        <f t="shared" si="38"/>
        <v>1.9625041113912947</v>
      </c>
      <c r="T147" s="1">
        <f t="shared" si="39"/>
        <v>2</v>
      </c>
      <c r="U147" s="1">
        <v>17.5</v>
      </c>
      <c r="V147" s="1">
        <v>22.5</v>
      </c>
      <c r="W147" s="1">
        <f t="shared" si="40"/>
        <v>77.777777777777771</v>
      </c>
      <c r="X147" s="1">
        <v>5</v>
      </c>
      <c r="Y147" s="1">
        <f t="shared" si="41"/>
        <v>15.555555555555554</v>
      </c>
      <c r="Z147" s="1">
        <v>33</v>
      </c>
      <c r="AA147" s="1">
        <f t="shared" si="42"/>
        <v>2.3569023569023568</v>
      </c>
      <c r="AB147" s="1">
        <f t="shared" si="43"/>
        <v>2.4</v>
      </c>
      <c r="AC147" s="1">
        <v>0</v>
      </c>
      <c r="AD147" s="1">
        <v>0</v>
      </c>
      <c r="AE147" s="1">
        <v>0</v>
      </c>
      <c r="AF147" s="1">
        <v>4</v>
      </c>
      <c r="AG147" s="1">
        <f t="shared" si="47"/>
        <v>0</v>
      </c>
      <c r="AH147" s="1">
        <v>25</v>
      </c>
      <c r="AI147" s="1">
        <f t="shared" si="45"/>
        <v>0</v>
      </c>
      <c r="AJ147" s="1">
        <f t="shared" si="46"/>
        <v>0</v>
      </c>
    </row>
    <row r="148" spans="1:36" x14ac:dyDescent="0.35">
      <c r="A148">
        <v>135</v>
      </c>
      <c r="B148" t="s">
        <v>56</v>
      </c>
      <c r="C148" t="s">
        <v>35</v>
      </c>
      <c r="D148" t="s">
        <v>36</v>
      </c>
      <c r="E148">
        <v>0</v>
      </c>
      <c r="F148">
        <v>10.074999999999999</v>
      </c>
      <c r="G148">
        <f t="shared" si="32"/>
        <v>0</v>
      </c>
      <c r="H148">
        <v>5</v>
      </c>
      <c r="I148">
        <f t="shared" si="33"/>
        <v>0</v>
      </c>
      <c r="J148">
        <v>31</v>
      </c>
      <c r="K148">
        <f t="shared" si="34"/>
        <v>0</v>
      </c>
      <c r="L148">
        <f t="shared" si="35"/>
        <v>0</v>
      </c>
      <c r="M148">
        <v>0</v>
      </c>
      <c r="N148">
        <v>32.575000000000003</v>
      </c>
      <c r="O148">
        <f t="shared" si="36"/>
        <v>0</v>
      </c>
      <c r="P148">
        <v>6</v>
      </c>
      <c r="Q148">
        <f t="shared" si="37"/>
        <v>0</v>
      </c>
      <c r="R148">
        <v>35</v>
      </c>
      <c r="S148">
        <f t="shared" si="38"/>
        <v>0</v>
      </c>
      <c r="T148">
        <f t="shared" si="39"/>
        <v>0</v>
      </c>
      <c r="U148">
        <v>0</v>
      </c>
      <c r="V148">
        <v>22.5</v>
      </c>
      <c r="W148">
        <f t="shared" si="40"/>
        <v>0</v>
      </c>
      <c r="X148">
        <v>5</v>
      </c>
      <c r="Y148">
        <f t="shared" si="41"/>
        <v>0</v>
      </c>
      <c r="Z148">
        <v>33</v>
      </c>
      <c r="AA148">
        <f t="shared" si="42"/>
        <v>0</v>
      </c>
      <c r="AB148">
        <f t="shared" si="43"/>
        <v>0</v>
      </c>
      <c r="AC148">
        <v>0</v>
      </c>
      <c r="AD148">
        <v>0</v>
      </c>
      <c r="AE148">
        <v>0</v>
      </c>
      <c r="AF148">
        <v>4</v>
      </c>
      <c r="AG148">
        <f t="shared" si="47"/>
        <v>0</v>
      </c>
      <c r="AH148">
        <v>25</v>
      </c>
      <c r="AI148">
        <f t="shared" si="45"/>
        <v>0</v>
      </c>
      <c r="AJ148">
        <f t="shared" si="46"/>
        <v>0</v>
      </c>
    </row>
    <row r="149" spans="1:36" x14ac:dyDescent="0.35">
      <c r="A149">
        <v>136</v>
      </c>
      <c r="B149" t="s">
        <v>56</v>
      </c>
      <c r="C149" t="s">
        <v>35</v>
      </c>
      <c r="D149" t="s">
        <v>37</v>
      </c>
      <c r="E149">
        <v>5.2</v>
      </c>
      <c r="F149">
        <v>10.074999999999999</v>
      </c>
      <c r="G149">
        <f t="shared" si="32"/>
        <v>51.612903225806456</v>
      </c>
      <c r="H149">
        <v>5</v>
      </c>
      <c r="I149">
        <f t="shared" si="33"/>
        <v>10.322580645161292</v>
      </c>
      <c r="J149">
        <v>31</v>
      </c>
      <c r="K149">
        <f t="shared" si="34"/>
        <v>1.6649323621227889</v>
      </c>
      <c r="L149">
        <f t="shared" si="35"/>
        <v>1.7</v>
      </c>
      <c r="M149">
        <v>5.2</v>
      </c>
      <c r="N149">
        <v>32.575000000000003</v>
      </c>
      <c r="O149">
        <f t="shared" si="36"/>
        <v>15.963161933998464</v>
      </c>
      <c r="P149">
        <v>6</v>
      </c>
      <c r="Q149">
        <f t="shared" si="37"/>
        <v>2.6605269889997438</v>
      </c>
      <c r="R149">
        <v>35</v>
      </c>
      <c r="S149">
        <f t="shared" si="38"/>
        <v>0.45609034097138468</v>
      </c>
      <c r="T149">
        <f t="shared" si="39"/>
        <v>0.5</v>
      </c>
      <c r="U149">
        <v>0</v>
      </c>
      <c r="V149">
        <v>22.5</v>
      </c>
      <c r="W149">
        <f t="shared" si="40"/>
        <v>0</v>
      </c>
      <c r="X149">
        <v>5</v>
      </c>
      <c r="Y149">
        <f t="shared" si="41"/>
        <v>0</v>
      </c>
      <c r="Z149">
        <v>33</v>
      </c>
      <c r="AA149">
        <f t="shared" si="42"/>
        <v>0</v>
      </c>
      <c r="AB149">
        <f t="shared" si="43"/>
        <v>0</v>
      </c>
      <c r="AC149">
        <v>0</v>
      </c>
      <c r="AD149">
        <v>0</v>
      </c>
      <c r="AE149">
        <v>0</v>
      </c>
      <c r="AF149">
        <v>4</v>
      </c>
      <c r="AG149">
        <f t="shared" si="47"/>
        <v>0</v>
      </c>
      <c r="AH149">
        <v>25</v>
      </c>
      <c r="AI149">
        <f t="shared" si="45"/>
        <v>0</v>
      </c>
      <c r="AJ149">
        <f t="shared" si="46"/>
        <v>0</v>
      </c>
    </row>
    <row r="150" spans="1:36" x14ac:dyDescent="0.35">
      <c r="A150">
        <v>137</v>
      </c>
      <c r="B150" t="s">
        <v>56</v>
      </c>
      <c r="C150" t="s">
        <v>35</v>
      </c>
      <c r="D150" t="s">
        <v>38</v>
      </c>
      <c r="E150">
        <v>0</v>
      </c>
      <c r="F150">
        <v>10.074999999999999</v>
      </c>
      <c r="G150">
        <f t="shared" si="32"/>
        <v>0</v>
      </c>
      <c r="H150">
        <v>5</v>
      </c>
      <c r="I150">
        <f t="shared" si="33"/>
        <v>0</v>
      </c>
      <c r="J150">
        <v>31</v>
      </c>
      <c r="K150">
        <f t="shared" si="34"/>
        <v>0</v>
      </c>
      <c r="L150">
        <f t="shared" si="35"/>
        <v>0</v>
      </c>
      <c r="M150">
        <v>0</v>
      </c>
      <c r="N150">
        <v>32.575000000000003</v>
      </c>
      <c r="O150">
        <f t="shared" si="36"/>
        <v>0</v>
      </c>
      <c r="P150">
        <v>6</v>
      </c>
      <c r="Q150">
        <f t="shared" si="37"/>
        <v>0</v>
      </c>
      <c r="R150">
        <v>35</v>
      </c>
      <c r="S150">
        <f t="shared" si="38"/>
        <v>0</v>
      </c>
      <c r="T150">
        <f t="shared" si="39"/>
        <v>0</v>
      </c>
      <c r="U150">
        <v>0</v>
      </c>
      <c r="V150">
        <v>22.5</v>
      </c>
      <c r="W150">
        <f t="shared" si="40"/>
        <v>0</v>
      </c>
      <c r="X150">
        <v>5</v>
      </c>
      <c r="Y150">
        <f t="shared" si="41"/>
        <v>0</v>
      </c>
      <c r="Z150">
        <v>33</v>
      </c>
      <c r="AA150">
        <f t="shared" si="42"/>
        <v>0</v>
      </c>
      <c r="AB150">
        <f t="shared" si="43"/>
        <v>0</v>
      </c>
      <c r="AC150">
        <v>0</v>
      </c>
      <c r="AD150">
        <v>0</v>
      </c>
      <c r="AE150">
        <v>0</v>
      </c>
      <c r="AF150">
        <v>4</v>
      </c>
      <c r="AG150">
        <f t="shared" si="47"/>
        <v>0</v>
      </c>
      <c r="AH150">
        <v>25</v>
      </c>
      <c r="AI150">
        <f t="shared" si="45"/>
        <v>0</v>
      </c>
      <c r="AJ150">
        <f t="shared" si="46"/>
        <v>0</v>
      </c>
    </row>
    <row r="151" spans="1:36" x14ac:dyDescent="0.35">
      <c r="A151">
        <v>138</v>
      </c>
      <c r="B151" t="s">
        <v>56</v>
      </c>
      <c r="C151" t="s">
        <v>35</v>
      </c>
      <c r="D151" t="s">
        <v>39</v>
      </c>
      <c r="E151">
        <v>0</v>
      </c>
      <c r="F151">
        <v>10.074999999999999</v>
      </c>
      <c r="G151">
        <f t="shared" si="32"/>
        <v>0</v>
      </c>
      <c r="H151">
        <v>5</v>
      </c>
      <c r="I151">
        <f t="shared" si="33"/>
        <v>0</v>
      </c>
      <c r="J151">
        <v>31</v>
      </c>
      <c r="K151">
        <f t="shared" si="34"/>
        <v>0</v>
      </c>
      <c r="L151">
        <f t="shared" si="35"/>
        <v>0</v>
      </c>
      <c r="M151">
        <v>0</v>
      </c>
      <c r="N151">
        <v>32.575000000000003</v>
      </c>
      <c r="O151">
        <f t="shared" si="36"/>
        <v>0</v>
      </c>
      <c r="P151">
        <v>6</v>
      </c>
      <c r="Q151">
        <f t="shared" si="37"/>
        <v>0</v>
      </c>
      <c r="R151">
        <v>35</v>
      </c>
      <c r="S151">
        <f t="shared" si="38"/>
        <v>0</v>
      </c>
      <c r="T151">
        <f t="shared" si="39"/>
        <v>0</v>
      </c>
      <c r="U151">
        <v>0</v>
      </c>
      <c r="V151">
        <v>22.5</v>
      </c>
      <c r="W151">
        <f t="shared" si="40"/>
        <v>0</v>
      </c>
      <c r="X151">
        <v>5</v>
      </c>
      <c r="Y151">
        <f t="shared" si="41"/>
        <v>0</v>
      </c>
      <c r="Z151">
        <v>33</v>
      </c>
      <c r="AA151">
        <f t="shared" si="42"/>
        <v>0</v>
      </c>
      <c r="AB151">
        <f t="shared" si="43"/>
        <v>0</v>
      </c>
      <c r="AC151">
        <v>0</v>
      </c>
      <c r="AD151">
        <v>0</v>
      </c>
      <c r="AE151">
        <v>0</v>
      </c>
      <c r="AF151">
        <v>4</v>
      </c>
      <c r="AG151">
        <f t="shared" si="47"/>
        <v>0</v>
      </c>
      <c r="AH151">
        <v>25</v>
      </c>
      <c r="AI151">
        <f t="shared" si="45"/>
        <v>0</v>
      </c>
      <c r="AJ151">
        <f t="shared" si="46"/>
        <v>0</v>
      </c>
    </row>
    <row r="152" spans="1:36" x14ac:dyDescent="0.35">
      <c r="A152">
        <v>139</v>
      </c>
      <c r="B152" t="s">
        <v>56</v>
      </c>
      <c r="C152" t="s">
        <v>35</v>
      </c>
      <c r="D152" t="s">
        <v>40</v>
      </c>
      <c r="E152">
        <v>0</v>
      </c>
      <c r="F152">
        <v>10.074999999999999</v>
      </c>
      <c r="G152">
        <f t="shared" si="32"/>
        <v>0</v>
      </c>
      <c r="H152">
        <v>5</v>
      </c>
      <c r="I152">
        <f t="shared" si="33"/>
        <v>0</v>
      </c>
      <c r="J152">
        <v>31</v>
      </c>
      <c r="K152">
        <f t="shared" si="34"/>
        <v>0</v>
      </c>
      <c r="L152">
        <f t="shared" si="35"/>
        <v>0</v>
      </c>
      <c r="M152">
        <v>0</v>
      </c>
      <c r="N152">
        <v>32.575000000000003</v>
      </c>
      <c r="O152">
        <f t="shared" si="36"/>
        <v>0</v>
      </c>
      <c r="P152">
        <v>6</v>
      </c>
      <c r="Q152">
        <f t="shared" si="37"/>
        <v>0</v>
      </c>
      <c r="R152">
        <v>35</v>
      </c>
      <c r="S152">
        <f t="shared" si="38"/>
        <v>0</v>
      </c>
      <c r="T152">
        <f t="shared" si="39"/>
        <v>0</v>
      </c>
      <c r="U152">
        <v>0</v>
      </c>
      <c r="V152">
        <v>22.5</v>
      </c>
      <c r="W152">
        <f t="shared" si="40"/>
        <v>0</v>
      </c>
      <c r="X152">
        <v>5</v>
      </c>
      <c r="Y152">
        <f t="shared" si="41"/>
        <v>0</v>
      </c>
      <c r="Z152">
        <v>33</v>
      </c>
      <c r="AA152">
        <f t="shared" si="42"/>
        <v>0</v>
      </c>
      <c r="AB152">
        <f t="shared" si="43"/>
        <v>0</v>
      </c>
      <c r="AC152">
        <v>0</v>
      </c>
      <c r="AD152">
        <v>0</v>
      </c>
      <c r="AE152">
        <v>0</v>
      </c>
      <c r="AF152">
        <v>4</v>
      </c>
      <c r="AG152">
        <f t="shared" si="47"/>
        <v>0</v>
      </c>
      <c r="AH152">
        <v>25</v>
      </c>
      <c r="AI152">
        <f t="shared" si="45"/>
        <v>0</v>
      </c>
      <c r="AJ152">
        <f t="shared" si="46"/>
        <v>0</v>
      </c>
    </row>
    <row r="153" spans="1:36" x14ac:dyDescent="0.35">
      <c r="A153">
        <v>140</v>
      </c>
      <c r="B153" t="s">
        <v>56</v>
      </c>
      <c r="C153" t="s">
        <v>35</v>
      </c>
      <c r="D153" t="s">
        <v>32</v>
      </c>
      <c r="E153">
        <v>0</v>
      </c>
      <c r="F153">
        <v>10.074999999999999</v>
      </c>
      <c r="G153">
        <f t="shared" si="32"/>
        <v>0</v>
      </c>
      <c r="H153">
        <v>5</v>
      </c>
      <c r="I153">
        <f t="shared" si="33"/>
        <v>0</v>
      </c>
      <c r="J153">
        <v>31</v>
      </c>
      <c r="K153">
        <f t="shared" si="34"/>
        <v>0</v>
      </c>
      <c r="L153">
        <f t="shared" si="35"/>
        <v>0</v>
      </c>
      <c r="M153">
        <v>0</v>
      </c>
      <c r="N153">
        <v>32.575000000000003</v>
      </c>
      <c r="O153">
        <f t="shared" si="36"/>
        <v>0</v>
      </c>
      <c r="P153">
        <v>6</v>
      </c>
      <c r="Q153">
        <f t="shared" si="37"/>
        <v>0</v>
      </c>
      <c r="R153">
        <v>35</v>
      </c>
      <c r="S153">
        <f t="shared" si="38"/>
        <v>0</v>
      </c>
      <c r="T153">
        <f t="shared" si="39"/>
        <v>0</v>
      </c>
      <c r="U153">
        <v>0</v>
      </c>
      <c r="V153">
        <v>22.5</v>
      </c>
      <c r="W153">
        <f t="shared" si="40"/>
        <v>0</v>
      </c>
      <c r="X153">
        <v>5</v>
      </c>
      <c r="Y153">
        <f t="shared" si="41"/>
        <v>0</v>
      </c>
      <c r="Z153">
        <v>33</v>
      </c>
      <c r="AA153">
        <f t="shared" si="42"/>
        <v>0</v>
      </c>
      <c r="AB153">
        <f t="shared" si="43"/>
        <v>0</v>
      </c>
      <c r="AC153">
        <v>0</v>
      </c>
      <c r="AD153">
        <v>0</v>
      </c>
      <c r="AE153">
        <v>0</v>
      </c>
      <c r="AF153">
        <v>4</v>
      </c>
      <c r="AG153">
        <f t="shared" si="47"/>
        <v>0</v>
      </c>
      <c r="AH153">
        <v>25</v>
      </c>
      <c r="AI153">
        <f t="shared" si="45"/>
        <v>0</v>
      </c>
      <c r="AJ153">
        <f t="shared" si="46"/>
        <v>0</v>
      </c>
    </row>
    <row r="154" spans="1:36" x14ac:dyDescent="0.35">
      <c r="A154">
        <v>141</v>
      </c>
      <c r="B154" t="s">
        <v>56</v>
      </c>
      <c r="C154" t="s">
        <v>35</v>
      </c>
      <c r="D154" t="s">
        <v>41</v>
      </c>
      <c r="E154">
        <v>0</v>
      </c>
      <c r="F154">
        <v>10.074999999999999</v>
      </c>
      <c r="G154">
        <f t="shared" si="32"/>
        <v>0</v>
      </c>
      <c r="H154">
        <v>5</v>
      </c>
      <c r="I154">
        <f t="shared" si="33"/>
        <v>0</v>
      </c>
      <c r="J154">
        <v>31</v>
      </c>
      <c r="K154">
        <f t="shared" si="34"/>
        <v>0</v>
      </c>
      <c r="L154">
        <f t="shared" si="35"/>
        <v>0</v>
      </c>
      <c r="M154">
        <v>0</v>
      </c>
      <c r="N154">
        <v>32.575000000000003</v>
      </c>
      <c r="O154">
        <f t="shared" si="36"/>
        <v>0</v>
      </c>
      <c r="P154">
        <v>6</v>
      </c>
      <c r="Q154">
        <f t="shared" si="37"/>
        <v>0</v>
      </c>
      <c r="R154">
        <v>35</v>
      </c>
      <c r="S154">
        <f t="shared" si="38"/>
        <v>0</v>
      </c>
      <c r="T154">
        <f t="shared" si="39"/>
        <v>0</v>
      </c>
      <c r="U154">
        <v>0</v>
      </c>
      <c r="V154">
        <v>22.5</v>
      </c>
      <c r="W154">
        <f t="shared" si="40"/>
        <v>0</v>
      </c>
      <c r="X154">
        <v>5</v>
      </c>
      <c r="Y154">
        <f t="shared" si="41"/>
        <v>0</v>
      </c>
      <c r="Z154">
        <v>33</v>
      </c>
      <c r="AA154">
        <f t="shared" si="42"/>
        <v>0</v>
      </c>
      <c r="AB154">
        <f t="shared" si="43"/>
        <v>0</v>
      </c>
      <c r="AC154">
        <v>0</v>
      </c>
      <c r="AD154">
        <v>0</v>
      </c>
      <c r="AE154">
        <v>0</v>
      </c>
      <c r="AF154">
        <v>4</v>
      </c>
      <c r="AG154">
        <f t="shared" si="47"/>
        <v>0</v>
      </c>
      <c r="AH154">
        <v>25</v>
      </c>
      <c r="AI154">
        <f t="shared" si="45"/>
        <v>0</v>
      </c>
      <c r="AJ154">
        <f t="shared" si="46"/>
        <v>0</v>
      </c>
    </row>
    <row r="155" spans="1:36" x14ac:dyDescent="0.35">
      <c r="A155">
        <v>142</v>
      </c>
      <c r="B155" t="s">
        <v>56</v>
      </c>
      <c r="C155" t="s">
        <v>35</v>
      </c>
      <c r="D155" t="s">
        <v>42</v>
      </c>
      <c r="E155">
        <v>0</v>
      </c>
      <c r="F155">
        <v>10.074999999999999</v>
      </c>
      <c r="G155">
        <f t="shared" si="32"/>
        <v>0</v>
      </c>
      <c r="H155">
        <v>5</v>
      </c>
      <c r="I155">
        <f t="shared" si="33"/>
        <v>0</v>
      </c>
      <c r="J155">
        <v>31</v>
      </c>
      <c r="K155">
        <f t="shared" si="34"/>
        <v>0</v>
      </c>
      <c r="L155">
        <f t="shared" si="35"/>
        <v>0</v>
      </c>
      <c r="M155">
        <v>0</v>
      </c>
      <c r="N155">
        <v>32.575000000000003</v>
      </c>
      <c r="O155">
        <f t="shared" si="36"/>
        <v>0</v>
      </c>
      <c r="P155">
        <v>6</v>
      </c>
      <c r="Q155">
        <f t="shared" si="37"/>
        <v>0</v>
      </c>
      <c r="R155">
        <v>35</v>
      </c>
      <c r="S155">
        <f t="shared" si="38"/>
        <v>0</v>
      </c>
      <c r="T155">
        <f t="shared" si="39"/>
        <v>0</v>
      </c>
      <c r="U155">
        <v>0</v>
      </c>
      <c r="V155">
        <v>22.5</v>
      </c>
      <c r="W155">
        <f t="shared" si="40"/>
        <v>0</v>
      </c>
      <c r="X155">
        <v>5</v>
      </c>
      <c r="Y155">
        <f t="shared" si="41"/>
        <v>0</v>
      </c>
      <c r="Z155">
        <v>33</v>
      </c>
      <c r="AA155">
        <f t="shared" si="42"/>
        <v>0</v>
      </c>
      <c r="AB155">
        <f t="shared" si="43"/>
        <v>0</v>
      </c>
      <c r="AC155">
        <v>0</v>
      </c>
      <c r="AD155">
        <v>0</v>
      </c>
      <c r="AE155">
        <v>0</v>
      </c>
      <c r="AF155">
        <v>4</v>
      </c>
      <c r="AG155">
        <f t="shared" si="47"/>
        <v>0</v>
      </c>
      <c r="AH155">
        <v>25</v>
      </c>
      <c r="AI155">
        <f t="shared" si="45"/>
        <v>0</v>
      </c>
      <c r="AJ155">
        <f t="shared" si="46"/>
        <v>0</v>
      </c>
    </row>
    <row r="156" spans="1:36" x14ac:dyDescent="0.35">
      <c r="A156">
        <v>143</v>
      </c>
      <c r="B156" t="s">
        <v>57</v>
      </c>
      <c r="C156" t="s">
        <v>35</v>
      </c>
      <c r="D156" t="s">
        <v>33</v>
      </c>
      <c r="E156">
        <v>4.5</v>
      </c>
      <c r="F156">
        <v>90.5</v>
      </c>
      <c r="G156">
        <f t="shared" si="32"/>
        <v>4.972375690607735</v>
      </c>
      <c r="H156">
        <v>5</v>
      </c>
      <c r="I156">
        <f t="shared" si="33"/>
        <v>0.99447513812154698</v>
      </c>
      <c r="J156">
        <v>31</v>
      </c>
      <c r="K156">
        <f t="shared" si="34"/>
        <v>0.16039921582605596</v>
      </c>
      <c r="L156">
        <f t="shared" si="35"/>
        <v>0.2</v>
      </c>
      <c r="M156">
        <v>4.5</v>
      </c>
      <c r="N156">
        <v>146.5</v>
      </c>
      <c r="O156">
        <f t="shared" si="36"/>
        <v>3.0716723549488054</v>
      </c>
      <c r="P156">
        <v>6</v>
      </c>
      <c r="Q156">
        <f t="shared" si="37"/>
        <v>0.51194539249146753</v>
      </c>
      <c r="R156">
        <v>35</v>
      </c>
      <c r="S156">
        <f t="shared" si="38"/>
        <v>8.776206728425158E-2</v>
      </c>
      <c r="T156">
        <f t="shared" si="39"/>
        <v>0.1</v>
      </c>
      <c r="U156">
        <v>0</v>
      </c>
      <c r="V156">
        <v>131</v>
      </c>
      <c r="W156">
        <f t="shared" si="40"/>
        <v>0</v>
      </c>
      <c r="X156">
        <v>5</v>
      </c>
      <c r="Y156">
        <f t="shared" si="41"/>
        <v>0</v>
      </c>
      <c r="Z156">
        <v>33</v>
      </c>
      <c r="AA156">
        <f t="shared" si="42"/>
        <v>0</v>
      </c>
      <c r="AB156">
        <f t="shared" si="43"/>
        <v>0</v>
      </c>
      <c r="AC156">
        <v>0</v>
      </c>
      <c r="AD156">
        <v>48</v>
      </c>
      <c r="AE156">
        <f t="shared" si="44"/>
        <v>0</v>
      </c>
      <c r="AF156">
        <v>4</v>
      </c>
      <c r="AG156">
        <f t="shared" si="47"/>
        <v>0</v>
      </c>
      <c r="AH156">
        <v>25</v>
      </c>
      <c r="AI156">
        <f t="shared" si="45"/>
        <v>0</v>
      </c>
      <c r="AJ156">
        <f t="shared" si="46"/>
        <v>0</v>
      </c>
    </row>
    <row r="157" spans="1:36" x14ac:dyDescent="0.35">
      <c r="A157">
        <v>144</v>
      </c>
      <c r="B157" t="s">
        <v>57</v>
      </c>
      <c r="C157" t="s">
        <v>35</v>
      </c>
      <c r="D157" t="s">
        <v>34</v>
      </c>
      <c r="E157">
        <v>0</v>
      </c>
      <c r="F157">
        <v>90.5</v>
      </c>
      <c r="G157">
        <f t="shared" si="32"/>
        <v>0</v>
      </c>
      <c r="H157">
        <v>5</v>
      </c>
      <c r="I157">
        <f t="shared" si="33"/>
        <v>0</v>
      </c>
      <c r="J157">
        <v>31</v>
      </c>
      <c r="K157">
        <f t="shared" si="34"/>
        <v>0</v>
      </c>
      <c r="L157">
        <f t="shared" si="35"/>
        <v>0</v>
      </c>
      <c r="M157">
        <v>0</v>
      </c>
      <c r="N157">
        <v>146.5</v>
      </c>
      <c r="O157">
        <f t="shared" si="36"/>
        <v>0</v>
      </c>
      <c r="P157">
        <v>6</v>
      </c>
      <c r="Q157">
        <f t="shared" si="37"/>
        <v>0</v>
      </c>
      <c r="R157">
        <v>35</v>
      </c>
      <c r="S157">
        <f t="shared" si="38"/>
        <v>0</v>
      </c>
      <c r="T157">
        <f t="shared" si="39"/>
        <v>0</v>
      </c>
      <c r="U157">
        <v>0</v>
      </c>
      <c r="V157">
        <v>131</v>
      </c>
      <c r="W157">
        <f t="shared" si="40"/>
        <v>0</v>
      </c>
      <c r="X157">
        <v>5</v>
      </c>
      <c r="Y157">
        <f t="shared" si="41"/>
        <v>0</v>
      </c>
      <c r="Z157">
        <v>33</v>
      </c>
      <c r="AA157">
        <f t="shared" si="42"/>
        <v>0</v>
      </c>
      <c r="AB157">
        <f t="shared" si="43"/>
        <v>0</v>
      </c>
      <c r="AC157">
        <v>0</v>
      </c>
      <c r="AD157">
        <v>48</v>
      </c>
      <c r="AE157">
        <f t="shared" si="44"/>
        <v>0</v>
      </c>
      <c r="AF157">
        <v>4</v>
      </c>
      <c r="AG157">
        <f t="shared" si="47"/>
        <v>0</v>
      </c>
      <c r="AH157">
        <v>25</v>
      </c>
      <c r="AI157">
        <f t="shared" si="45"/>
        <v>0</v>
      </c>
      <c r="AJ157">
        <f t="shared" si="46"/>
        <v>0</v>
      </c>
    </row>
    <row r="158" spans="1:36" s="1" customFormat="1" x14ac:dyDescent="0.35">
      <c r="A158" s="1">
        <v>145</v>
      </c>
      <c r="B158" s="1" t="s">
        <v>57</v>
      </c>
      <c r="C158" s="1" t="s">
        <v>35</v>
      </c>
      <c r="D158" s="1" t="s">
        <v>35</v>
      </c>
      <c r="E158" s="1">
        <v>86</v>
      </c>
      <c r="F158" s="1">
        <v>90.5</v>
      </c>
      <c r="G158" s="1">
        <f t="shared" si="32"/>
        <v>95.027624309392266</v>
      </c>
      <c r="H158" s="1">
        <v>5</v>
      </c>
      <c r="I158" s="1">
        <f t="shared" si="33"/>
        <v>19.005524861878452</v>
      </c>
      <c r="J158" s="1">
        <v>31</v>
      </c>
      <c r="K158" s="1">
        <f t="shared" si="34"/>
        <v>3.0654072357868474</v>
      </c>
      <c r="L158" s="1">
        <f t="shared" si="35"/>
        <v>3.1</v>
      </c>
      <c r="M158" s="1">
        <v>136</v>
      </c>
      <c r="N158" s="1">
        <v>146.5</v>
      </c>
      <c r="O158" s="1">
        <f t="shared" si="36"/>
        <v>92.832764505119442</v>
      </c>
      <c r="P158" s="1">
        <v>6</v>
      </c>
      <c r="Q158" s="1">
        <f t="shared" si="37"/>
        <v>15.472127417519907</v>
      </c>
      <c r="R158" s="1">
        <v>35</v>
      </c>
      <c r="S158" s="1">
        <f t="shared" si="38"/>
        <v>2.6523647001462698</v>
      </c>
      <c r="T158" s="1">
        <f t="shared" si="39"/>
        <v>2.7</v>
      </c>
      <c r="U158" s="1">
        <v>131</v>
      </c>
      <c r="V158" s="1">
        <v>131</v>
      </c>
      <c r="W158" s="1">
        <f t="shared" si="40"/>
        <v>100</v>
      </c>
      <c r="X158" s="1">
        <v>5</v>
      </c>
      <c r="Y158" s="1">
        <f t="shared" si="41"/>
        <v>20</v>
      </c>
      <c r="Z158" s="1">
        <v>33</v>
      </c>
      <c r="AA158" s="1">
        <f t="shared" si="42"/>
        <v>3.0303030303030303</v>
      </c>
      <c r="AB158" s="1">
        <f t="shared" si="43"/>
        <v>3</v>
      </c>
      <c r="AC158" s="1">
        <v>12</v>
      </c>
      <c r="AD158" s="1">
        <v>48</v>
      </c>
      <c r="AE158" s="1">
        <f t="shared" si="44"/>
        <v>25</v>
      </c>
      <c r="AF158" s="1">
        <v>4</v>
      </c>
      <c r="AG158" s="1">
        <f t="shared" si="47"/>
        <v>6.25</v>
      </c>
      <c r="AH158" s="1">
        <v>25</v>
      </c>
      <c r="AI158" s="1">
        <f t="shared" si="45"/>
        <v>1</v>
      </c>
      <c r="AJ158" s="1">
        <f t="shared" si="46"/>
        <v>1</v>
      </c>
    </row>
    <row r="159" spans="1:36" x14ac:dyDescent="0.35">
      <c r="A159">
        <v>146</v>
      </c>
      <c r="B159" t="s">
        <v>57</v>
      </c>
      <c r="C159" t="s">
        <v>35</v>
      </c>
      <c r="D159" t="s">
        <v>36</v>
      </c>
      <c r="E159">
        <v>0</v>
      </c>
      <c r="F159">
        <v>90.5</v>
      </c>
      <c r="G159">
        <f t="shared" si="32"/>
        <v>0</v>
      </c>
      <c r="H159">
        <v>5</v>
      </c>
      <c r="I159">
        <f t="shared" si="33"/>
        <v>0</v>
      </c>
      <c r="J159">
        <v>31</v>
      </c>
      <c r="K159">
        <f t="shared" si="34"/>
        <v>0</v>
      </c>
      <c r="L159">
        <f t="shared" si="35"/>
        <v>0</v>
      </c>
      <c r="M159">
        <v>0</v>
      </c>
      <c r="N159">
        <v>146.5</v>
      </c>
      <c r="O159">
        <f t="shared" si="36"/>
        <v>0</v>
      </c>
      <c r="P159">
        <v>6</v>
      </c>
      <c r="Q159">
        <f t="shared" si="37"/>
        <v>0</v>
      </c>
      <c r="R159">
        <v>35</v>
      </c>
      <c r="S159">
        <f t="shared" si="38"/>
        <v>0</v>
      </c>
      <c r="T159">
        <f t="shared" si="39"/>
        <v>0</v>
      </c>
      <c r="U159">
        <v>0</v>
      </c>
      <c r="V159">
        <v>131</v>
      </c>
      <c r="W159">
        <f t="shared" si="40"/>
        <v>0</v>
      </c>
      <c r="X159">
        <v>5</v>
      </c>
      <c r="Y159">
        <f t="shared" si="41"/>
        <v>0</v>
      </c>
      <c r="Z159">
        <v>33</v>
      </c>
      <c r="AA159">
        <f t="shared" si="42"/>
        <v>0</v>
      </c>
      <c r="AB159">
        <f t="shared" si="43"/>
        <v>0</v>
      </c>
      <c r="AC159">
        <v>0</v>
      </c>
      <c r="AD159">
        <v>48</v>
      </c>
      <c r="AE159">
        <f t="shared" si="44"/>
        <v>0</v>
      </c>
      <c r="AF159">
        <v>4</v>
      </c>
      <c r="AG159">
        <f t="shared" si="47"/>
        <v>0</v>
      </c>
      <c r="AH159">
        <v>25</v>
      </c>
      <c r="AI159">
        <f t="shared" si="45"/>
        <v>0</v>
      </c>
      <c r="AJ159">
        <f t="shared" si="46"/>
        <v>0</v>
      </c>
    </row>
    <row r="160" spans="1:36" x14ac:dyDescent="0.35">
      <c r="A160">
        <v>147</v>
      </c>
      <c r="B160" t="s">
        <v>57</v>
      </c>
      <c r="C160" t="s">
        <v>35</v>
      </c>
      <c r="D160" t="s">
        <v>37</v>
      </c>
      <c r="E160">
        <v>0</v>
      </c>
      <c r="F160">
        <v>90.5</v>
      </c>
      <c r="G160">
        <f t="shared" si="32"/>
        <v>0</v>
      </c>
      <c r="H160">
        <v>5</v>
      </c>
      <c r="I160">
        <f t="shared" si="33"/>
        <v>0</v>
      </c>
      <c r="J160">
        <v>31</v>
      </c>
      <c r="K160">
        <f t="shared" si="34"/>
        <v>0</v>
      </c>
      <c r="L160">
        <f t="shared" si="35"/>
        <v>0</v>
      </c>
      <c r="M160">
        <v>0</v>
      </c>
      <c r="N160">
        <v>146.5</v>
      </c>
      <c r="O160">
        <f t="shared" si="36"/>
        <v>0</v>
      </c>
      <c r="P160">
        <v>6</v>
      </c>
      <c r="Q160">
        <f t="shared" si="37"/>
        <v>0</v>
      </c>
      <c r="R160">
        <v>35</v>
      </c>
      <c r="S160">
        <f t="shared" si="38"/>
        <v>0</v>
      </c>
      <c r="T160">
        <f t="shared" si="39"/>
        <v>0</v>
      </c>
      <c r="U160">
        <v>0</v>
      </c>
      <c r="V160">
        <v>131</v>
      </c>
      <c r="W160">
        <f t="shared" si="40"/>
        <v>0</v>
      </c>
      <c r="X160">
        <v>5</v>
      </c>
      <c r="Y160">
        <f t="shared" si="41"/>
        <v>0</v>
      </c>
      <c r="Z160">
        <v>33</v>
      </c>
      <c r="AA160">
        <f t="shared" si="42"/>
        <v>0</v>
      </c>
      <c r="AB160">
        <f t="shared" si="43"/>
        <v>0</v>
      </c>
      <c r="AC160">
        <v>36</v>
      </c>
      <c r="AD160">
        <v>48</v>
      </c>
      <c r="AE160">
        <f t="shared" si="44"/>
        <v>75</v>
      </c>
      <c r="AF160">
        <v>4</v>
      </c>
      <c r="AG160">
        <f t="shared" si="47"/>
        <v>18.75</v>
      </c>
      <c r="AH160">
        <v>25</v>
      </c>
      <c r="AI160">
        <f t="shared" si="45"/>
        <v>3</v>
      </c>
      <c r="AJ160">
        <f t="shared" si="46"/>
        <v>3</v>
      </c>
    </row>
    <row r="161" spans="1:36" x14ac:dyDescent="0.35">
      <c r="A161">
        <v>148</v>
      </c>
      <c r="B161" t="s">
        <v>57</v>
      </c>
      <c r="C161" t="s">
        <v>35</v>
      </c>
      <c r="D161" t="s">
        <v>38</v>
      </c>
      <c r="E161">
        <v>0</v>
      </c>
      <c r="F161">
        <v>90.5</v>
      </c>
      <c r="G161">
        <f t="shared" si="32"/>
        <v>0</v>
      </c>
      <c r="H161">
        <v>5</v>
      </c>
      <c r="I161">
        <f t="shared" si="33"/>
        <v>0</v>
      </c>
      <c r="J161">
        <v>31</v>
      </c>
      <c r="K161">
        <f t="shared" si="34"/>
        <v>0</v>
      </c>
      <c r="L161">
        <f t="shared" si="35"/>
        <v>0</v>
      </c>
      <c r="M161">
        <v>0</v>
      </c>
      <c r="N161">
        <v>146.5</v>
      </c>
      <c r="O161">
        <f t="shared" si="36"/>
        <v>0</v>
      </c>
      <c r="P161">
        <v>6</v>
      </c>
      <c r="Q161">
        <f t="shared" si="37"/>
        <v>0</v>
      </c>
      <c r="R161">
        <v>35</v>
      </c>
      <c r="S161">
        <f t="shared" si="38"/>
        <v>0</v>
      </c>
      <c r="T161">
        <f t="shared" si="39"/>
        <v>0</v>
      </c>
      <c r="U161">
        <v>0</v>
      </c>
      <c r="V161">
        <v>131</v>
      </c>
      <c r="W161">
        <f t="shared" si="40"/>
        <v>0</v>
      </c>
      <c r="X161">
        <v>5</v>
      </c>
      <c r="Y161">
        <f t="shared" si="41"/>
        <v>0</v>
      </c>
      <c r="Z161">
        <v>33</v>
      </c>
      <c r="AA161">
        <f t="shared" si="42"/>
        <v>0</v>
      </c>
      <c r="AB161">
        <f t="shared" si="43"/>
        <v>0</v>
      </c>
      <c r="AC161">
        <v>0</v>
      </c>
      <c r="AD161">
        <v>48</v>
      </c>
      <c r="AE161">
        <f t="shared" si="44"/>
        <v>0</v>
      </c>
      <c r="AF161">
        <v>4</v>
      </c>
      <c r="AG161">
        <f t="shared" si="47"/>
        <v>0</v>
      </c>
      <c r="AH161">
        <v>25</v>
      </c>
      <c r="AI161">
        <f t="shared" si="45"/>
        <v>0</v>
      </c>
      <c r="AJ161">
        <f t="shared" si="46"/>
        <v>0</v>
      </c>
    </row>
    <row r="162" spans="1:36" x14ac:dyDescent="0.35">
      <c r="A162">
        <v>149</v>
      </c>
      <c r="B162" t="s">
        <v>57</v>
      </c>
      <c r="C162" t="s">
        <v>35</v>
      </c>
      <c r="D162" t="s">
        <v>39</v>
      </c>
      <c r="E162">
        <v>0</v>
      </c>
      <c r="F162">
        <v>90.5</v>
      </c>
      <c r="G162">
        <f t="shared" si="32"/>
        <v>0</v>
      </c>
      <c r="H162">
        <v>5</v>
      </c>
      <c r="I162">
        <f t="shared" si="33"/>
        <v>0</v>
      </c>
      <c r="J162">
        <v>31</v>
      </c>
      <c r="K162">
        <f t="shared" si="34"/>
        <v>0</v>
      </c>
      <c r="L162">
        <f t="shared" si="35"/>
        <v>0</v>
      </c>
      <c r="M162">
        <v>0</v>
      </c>
      <c r="N162">
        <v>146.5</v>
      </c>
      <c r="O162">
        <f t="shared" si="36"/>
        <v>0</v>
      </c>
      <c r="P162">
        <v>6</v>
      </c>
      <c r="Q162">
        <f t="shared" si="37"/>
        <v>0</v>
      </c>
      <c r="R162">
        <v>35</v>
      </c>
      <c r="S162">
        <f t="shared" si="38"/>
        <v>0</v>
      </c>
      <c r="T162">
        <f t="shared" si="39"/>
        <v>0</v>
      </c>
      <c r="U162">
        <v>0</v>
      </c>
      <c r="V162">
        <v>131</v>
      </c>
      <c r="W162">
        <f t="shared" si="40"/>
        <v>0</v>
      </c>
      <c r="X162">
        <v>5</v>
      </c>
      <c r="Y162">
        <f t="shared" si="41"/>
        <v>0</v>
      </c>
      <c r="Z162">
        <v>33</v>
      </c>
      <c r="AA162">
        <f t="shared" si="42"/>
        <v>0</v>
      </c>
      <c r="AB162">
        <f t="shared" si="43"/>
        <v>0</v>
      </c>
      <c r="AC162">
        <v>0</v>
      </c>
      <c r="AD162">
        <v>48</v>
      </c>
      <c r="AE162">
        <f t="shared" si="44"/>
        <v>0</v>
      </c>
      <c r="AF162">
        <v>4</v>
      </c>
      <c r="AG162">
        <f t="shared" si="47"/>
        <v>0</v>
      </c>
      <c r="AH162">
        <v>25</v>
      </c>
      <c r="AI162">
        <f t="shared" si="45"/>
        <v>0</v>
      </c>
      <c r="AJ162">
        <f t="shared" si="46"/>
        <v>0</v>
      </c>
    </row>
    <row r="163" spans="1:36" x14ac:dyDescent="0.35">
      <c r="A163">
        <v>150</v>
      </c>
      <c r="B163" t="s">
        <v>57</v>
      </c>
      <c r="C163" t="s">
        <v>35</v>
      </c>
      <c r="D163" t="s">
        <v>40</v>
      </c>
      <c r="E163">
        <v>0</v>
      </c>
      <c r="F163">
        <v>90.5</v>
      </c>
      <c r="G163">
        <f t="shared" si="32"/>
        <v>0</v>
      </c>
      <c r="H163">
        <v>5</v>
      </c>
      <c r="I163">
        <f t="shared" si="33"/>
        <v>0</v>
      </c>
      <c r="J163">
        <v>31</v>
      </c>
      <c r="K163">
        <f t="shared" si="34"/>
        <v>0</v>
      </c>
      <c r="L163">
        <f t="shared" si="35"/>
        <v>0</v>
      </c>
      <c r="M163">
        <v>0</v>
      </c>
      <c r="N163">
        <v>146.5</v>
      </c>
      <c r="O163">
        <f t="shared" si="36"/>
        <v>0</v>
      </c>
      <c r="P163">
        <v>6</v>
      </c>
      <c r="Q163">
        <f t="shared" si="37"/>
        <v>0</v>
      </c>
      <c r="R163">
        <v>35</v>
      </c>
      <c r="S163">
        <f t="shared" si="38"/>
        <v>0</v>
      </c>
      <c r="T163">
        <f t="shared" si="39"/>
        <v>0</v>
      </c>
      <c r="U163">
        <v>0</v>
      </c>
      <c r="V163">
        <v>131</v>
      </c>
      <c r="W163">
        <f t="shared" si="40"/>
        <v>0</v>
      </c>
      <c r="X163">
        <v>5</v>
      </c>
      <c r="Y163">
        <f t="shared" si="41"/>
        <v>0</v>
      </c>
      <c r="Z163">
        <v>33</v>
      </c>
      <c r="AA163">
        <f t="shared" si="42"/>
        <v>0</v>
      </c>
      <c r="AB163">
        <f t="shared" si="43"/>
        <v>0</v>
      </c>
      <c r="AC163">
        <v>0</v>
      </c>
      <c r="AD163">
        <v>48</v>
      </c>
      <c r="AE163">
        <f t="shared" si="44"/>
        <v>0</v>
      </c>
      <c r="AF163">
        <v>4</v>
      </c>
      <c r="AG163">
        <f t="shared" si="47"/>
        <v>0</v>
      </c>
      <c r="AH163">
        <v>25</v>
      </c>
      <c r="AI163">
        <f t="shared" si="45"/>
        <v>0</v>
      </c>
      <c r="AJ163">
        <f t="shared" si="46"/>
        <v>0</v>
      </c>
    </row>
    <row r="164" spans="1:36" x14ac:dyDescent="0.35">
      <c r="A164">
        <v>151</v>
      </c>
      <c r="B164" t="s">
        <v>57</v>
      </c>
      <c r="C164" t="s">
        <v>35</v>
      </c>
      <c r="D164" t="s">
        <v>32</v>
      </c>
      <c r="E164">
        <v>0</v>
      </c>
      <c r="F164">
        <v>90.5</v>
      </c>
      <c r="G164">
        <f t="shared" si="32"/>
        <v>0</v>
      </c>
      <c r="H164">
        <v>5</v>
      </c>
      <c r="I164">
        <f t="shared" si="33"/>
        <v>0</v>
      </c>
      <c r="J164">
        <v>31</v>
      </c>
      <c r="K164">
        <f t="shared" si="34"/>
        <v>0</v>
      </c>
      <c r="L164">
        <f t="shared" si="35"/>
        <v>0</v>
      </c>
      <c r="M164">
        <v>0</v>
      </c>
      <c r="N164">
        <v>146.5</v>
      </c>
      <c r="O164">
        <f t="shared" si="36"/>
        <v>0</v>
      </c>
      <c r="P164">
        <v>6</v>
      </c>
      <c r="Q164">
        <f t="shared" si="37"/>
        <v>0</v>
      </c>
      <c r="R164">
        <v>35</v>
      </c>
      <c r="S164">
        <f t="shared" si="38"/>
        <v>0</v>
      </c>
      <c r="T164">
        <f t="shared" si="39"/>
        <v>0</v>
      </c>
      <c r="U164">
        <v>0</v>
      </c>
      <c r="V164">
        <v>131</v>
      </c>
      <c r="W164">
        <f t="shared" si="40"/>
        <v>0</v>
      </c>
      <c r="X164">
        <v>5</v>
      </c>
      <c r="Y164">
        <f t="shared" si="41"/>
        <v>0</v>
      </c>
      <c r="Z164">
        <v>33</v>
      </c>
      <c r="AA164">
        <f t="shared" si="42"/>
        <v>0</v>
      </c>
      <c r="AB164">
        <f t="shared" si="43"/>
        <v>0</v>
      </c>
      <c r="AC164">
        <v>0</v>
      </c>
      <c r="AD164">
        <v>48</v>
      </c>
      <c r="AE164">
        <f t="shared" si="44"/>
        <v>0</v>
      </c>
      <c r="AF164">
        <v>4</v>
      </c>
      <c r="AG164">
        <f t="shared" si="47"/>
        <v>0</v>
      </c>
      <c r="AH164">
        <v>25</v>
      </c>
      <c r="AI164">
        <f t="shared" si="45"/>
        <v>0</v>
      </c>
      <c r="AJ164">
        <f t="shared" si="46"/>
        <v>0</v>
      </c>
    </row>
    <row r="165" spans="1:36" x14ac:dyDescent="0.35">
      <c r="A165">
        <v>152</v>
      </c>
      <c r="B165" t="s">
        <v>57</v>
      </c>
      <c r="C165" t="s">
        <v>35</v>
      </c>
      <c r="D165" t="s">
        <v>41</v>
      </c>
      <c r="E165">
        <v>0</v>
      </c>
      <c r="F165">
        <v>90.5</v>
      </c>
      <c r="G165">
        <f t="shared" si="32"/>
        <v>0</v>
      </c>
      <c r="H165">
        <v>5</v>
      </c>
      <c r="I165">
        <f t="shared" si="33"/>
        <v>0</v>
      </c>
      <c r="J165">
        <v>31</v>
      </c>
      <c r="K165">
        <f t="shared" si="34"/>
        <v>0</v>
      </c>
      <c r="L165">
        <f t="shared" si="35"/>
        <v>0</v>
      </c>
      <c r="M165">
        <v>0</v>
      </c>
      <c r="N165">
        <v>146.5</v>
      </c>
      <c r="O165">
        <f t="shared" si="36"/>
        <v>0</v>
      </c>
      <c r="P165">
        <v>6</v>
      </c>
      <c r="Q165">
        <f t="shared" si="37"/>
        <v>0</v>
      </c>
      <c r="R165">
        <v>35</v>
      </c>
      <c r="S165">
        <f t="shared" si="38"/>
        <v>0</v>
      </c>
      <c r="T165">
        <f t="shared" si="39"/>
        <v>0</v>
      </c>
      <c r="U165">
        <v>0</v>
      </c>
      <c r="V165">
        <v>131</v>
      </c>
      <c r="W165">
        <f t="shared" si="40"/>
        <v>0</v>
      </c>
      <c r="X165">
        <v>5</v>
      </c>
      <c r="Y165">
        <f t="shared" si="41"/>
        <v>0</v>
      </c>
      <c r="Z165">
        <v>33</v>
      </c>
      <c r="AA165">
        <f t="shared" si="42"/>
        <v>0</v>
      </c>
      <c r="AB165">
        <f t="shared" si="43"/>
        <v>0</v>
      </c>
      <c r="AC165">
        <v>0</v>
      </c>
      <c r="AD165">
        <v>48</v>
      </c>
      <c r="AE165">
        <f t="shared" si="44"/>
        <v>0</v>
      </c>
      <c r="AF165">
        <v>4</v>
      </c>
      <c r="AG165">
        <f t="shared" si="47"/>
        <v>0</v>
      </c>
      <c r="AH165">
        <v>25</v>
      </c>
      <c r="AI165">
        <f t="shared" si="45"/>
        <v>0</v>
      </c>
      <c r="AJ165">
        <f t="shared" si="46"/>
        <v>0</v>
      </c>
    </row>
    <row r="166" spans="1:36" x14ac:dyDescent="0.35">
      <c r="A166">
        <v>153</v>
      </c>
      <c r="B166" t="s">
        <v>57</v>
      </c>
      <c r="C166" t="s">
        <v>35</v>
      </c>
      <c r="D166" t="s">
        <v>42</v>
      </c>
      <c r="E166">
        <v>0</v>
      </c>
      <c r="F166">
        <v>90.5</v>
      </c>
      <c r="G166">
        <f t="shared" si="32"/>
        <v>0</v>
      </c>
      <c r="H166">
        <v>5</v>
      </c>
      <c r="I166">
        <f t="shared" si="33"/>
        <v>0</v>
      </c>
      <c r="J166">
        <v>31</v>
      </c>
      <c r="K166">
        <f t="shared" si="34"/>
        <v>0</v>
      </c>
      <c r="L166">
        <f t="shared" si="35"/>
        <v>0</v>
      </c>
      <c r="M166">
        <v>0</v>
      </c>
      <c r="N166">
        <v>146.5</v>
      </c>
      <c r="O166">
        <f t="shared" si="36"/>
        <v>0</v>
      </c>
      <c r="P166">
        <v>6</v>
      </c>
      <c r="Q166">
        <f t="shared" si="37"/>
        <v>0</v>
      </c>
      <c r="R166">
        <v>35</v>
      </c>
      <c r="S166">
        <f t="shared" si="38"/>
        <v>0</v>
      </c>
      <c r="T166">
        <f t="shared" si="39"/>
        <v>0</v>
      </c>
      <c r="U166">
        <v>0</v>
      </c>
      <c r="V166">
        <v>131</v>
      </c>
      <c r="W166">
        <f t="shared" si="40"/>
        <v>0</v>
      </c>
      <c r="X166">
        <v>5</v>
      </c>
      <c r="Y166">
        <f t="shared" si="41"/>
        <v>0</v>
      </c>
      <c r="Z166">
        <v>33</v>
      </c>
      <c r="AA166">
        <f t="shared" si="42"/>
        <v>0</v>
      </c>
      <c r="AB166">
        <f t="shared" si="43"/>
        <v>0</v>
      </c>
      <c r="AC166">
        <v>0</v>
      </c>
      <c r="AD166">
        <v>48</v>
      </c>
      <c r="AE166">
        <f t="shared" si="44"/>
        <v>0</v>
      </c>
      <c r="AF166">
        <v>4</v>
      </c>
      <c r="AG166">
        <f t="shared" si="47"/>
        <v>0</v>
      </c>
      <c r="AH166">
        <v>25</v>
      </c>
      <c r="AI166">
        <f t="shared" si="45"/>
        <v>0</v>
      </c>
      <c r="AJ166">
        <f t="shared" si="46"/>
        <v>0</v>
      </c>
    </row>
    <row r="167" spans="1:36" x14ac:dyDescent="0.35">
      <c r="A167">
        <v>154</v>
      </c>
      <c r="B167" t="s">
        <v>58</v>
      </c>
      <c r="C167" t="s">
        <v>35</v>
      </c>
      <c r="D167" t="s">
        <v>33</v>
      </c>
      <c r="E167">
        <v>15.5</v>
      </c>
      <c r="F167">
        <f>SUM(E167:E177)</f>
        <v>173.083</v>
      </c>
      <c r="G167">
        <f t="shared" si="32"/>
        <v>8.9552411270893142</v>
      </c>
      <c r="H167">
        <v>5</v>
      </c>
      <c r="I167">
        <f t="shared" si="33"/>
        <v>1.7910482254178628</v>
      </c>
      <c r="J167">
        <v>31</v>
      </c>
      <c r="K167">
        <f t="shared" si="34"/>
        <v>0.28887874603513919</v>
      </c>
      <c r="L167">
        <f t="shared" si="35"/>
        <v>0.3</v>
      </c>
      <c r="M167">
        <v>9.5</v>
      </c>
      <c r="N167">
        <v>74.749899999999997</v>
      </c>
      <c r="O167">
        <f t="shared" si="36"/>
        <v>12.709047102404153</v>
      </c>
      <c r="P167">
        <v>6</v>
      </c>
      <c r="Q167">
        <f t="shared" si="37"/>
        <v>2.1181745170673589</v>
      </c>
      <c r="R167">
        <v>35</v>
      </c>
      <c r="S167">
        <f t="shared" si="38"/>
        <v>0.3631156314972615</v>
      </c>
      <c r="T167">
        <f t="shared" si="39"/>
        <v>0.4</v>
      </c>
      <c r="U167">
        <v>14</v>
      </c>
      <c r="V167">
        <v>95.916600000000003</v>
      </c>
      <c r="W167">
        <f t="shared" si="40"/>
        <v>14.596013620165852</v>
      </c>
      <c r="X167">
        <v>5</v>
      </c>
      <c r="Y167">
        <f t="shared" si="41"/>
        <v>2.9192027240331706</v>
      </c>
      <c r="Z167">
        <v>33</v>
      </c>
      <c r="AA167">
        <f t="shared" si="42"/>
        <v>0.44230344303532887</v>
      </c>
      <c r="AB167">
        <f t="shared" si="43"/>
        <v>0.4</v>
      </c>
      <c r="AC167">
        <v>24</v>
      </c>
      <c r="AD167">
        <v>98.666600000000003</v>
      </c>
      <c r="AE167">
        <f t="shared" si="44"/>
        <v>24.324340759689701</v>
      </c>
      <c r="AF167">
        <v>4</v>
      </c>
      <c r="AG167">
        <f t="shared" si="47"/>
        <v>6.0810851899224252</v>
      </c>
      <c r="AH167">
        <v>25</v>
      </c>
      <c r="AI167">
        <f t="shared" si="45"/>
        <v>0.972973630387588</v>
      </c>
      <c r="AJ167">
        <f t="shared" si="46"/>
        <v>1</v>
      </c>
    </row>
    <row r="168" spans="1:36" x14ac:dyDescent="0.35">
      <c r="A168">
        <v>155</v>
      </c>
      <c r="B168" t="s">
        <v>58</v>
      </c>
      <c r="C168" t="s">
        <v>35</v>
      </c>
      <c r="D168" t="s">
        <v>34</v>
      </c>
      <c r="E168">
        <v>0</v>
      </c>
      <c r="F168">
        <v>173.083</v>
      </c>
      <c r="G168">
        <f t="shared" si="32"/>
        <v>0</v>
      </c>
      <c r="H168">
        <v>5</v>
      </c>
      <c r="I168">
        <f t="shared" si="33"/>
        <v>0</v>
      </c>
      <c r="J168">
        <v>31</v>
      </c>
      <c r="K168">
        <f t="shared" si="34"/>
        <v>0</v>
      </c>
      <c r="L168">
        <f t="shared" si="35"/>
        <v>0</v>
      </c>
      <c r="M168">
        <v>0</v>
      </c>
      <c r="N168">
        <v>74.749899999999997</v>
      </c>
      <c r="O168">
        <f t="shared" si="36"/>
        <v>0</v>
      </c>
      <c r="P168">
        <v>6</v>
      </c>
      <c r="Q168">
        <f t="shared" si="37"/>
        <v>0</v>
      </c>
      <c r="R168">
        <v>35</v>
      </c>
      <c r="S168">
        <f t="shared" si="38"/>
        <v>0</v>
      </c>
      <c r="T168">
        <f t="shared" si="39"/>
        <v>0</v>
      </c>
      <c r="U168">
        <v>0</v>
      </c>
      <c r="V168">
        <v>95.916600000000003</v>
      </c>
      <c r="W168">
        <f t="shared" si="40"/>
        <v>0</v>
      </c>
      <c r="X168">
        <v>5</v>
      </c>
      <c r="Y168">
        <f t="shared" si="41"/>
        <v>0</v>
      </c>
      <c r="Z168">
        <v>33</v>
      </c>
      <c r="AA168">
        <f t="shared" si="42"/>
        <v>0</v>
      </c>
      <c r="AB168">
        <f t="shared" si="43"/>
        <v>0</v>
      </c>
      <c r="AC168">
        <v>0</v>
      </c>
      <c r="AD168">
        <v>98.666600000000003</v>
      </c>
      <c r="AE168">
        <f t="shared" si="44"/>
        <v>0</v>
      </c>
      <c r="AF168">
        <v>4</v>
      </c>
      <c r="AG168">
        <f t="shared" si="47"/>
        <v>0</v>
      </c>
      <c r="AH168">
        <v>25</v>
      </c>
      <c r="AI168">
        <f t="shared" si="45"/>
        <v>0</v>
      </c>
      <c r="AJ168">
        <f t="shared" si="46"/>
        <v>0</v>
      </c>
    </row>
    <row r="169" spans="1:36" s="1" customFormat="1" x14ac:dyDescent="0.35">
      <c r="A169" s="1">
        <v>156</v>
      </c>
      <c r="B169" s="1" t="s">
        <v>58</v>
      </c>
      <c r="C169" s="1" t="s">
        <v>35</v>
      </c>
      <c r="D169" s="1" t="s">
        <v>35</v>
      </c>
      <c r="E169" s="1">
        <v>137.333</v>
      </c>
      <c r="F169" s="1">
        <v>173.083</v>
      </c>
      <c r="G169" s="1">
        <f t="shared" si="32"/>
        <v>79.345169658487535</v>
      </c>
      <c r="H169" s="1">
        <v>5</v>
      </c>
      <c r="I169" s="1">
        <f t="shared" si="33"/>
        <v>15.869033931697507</v>
      </c>
      <c r="J169" s="1">
        <v>31</v>
      </c>
      <c r="K169" s="1">
        <f t="shared" si="34"/>
        <v>2.5595216018866949</v>
      </c>
      <c r="L169" s="1">
        <f t="shared" si="35"/>
        <v>2.6</v>
      </c>
      <c r="M169" s="1">
        <v>51.999899999999997</v>
      </c>
      <c r="N169" s="1">
        <v>74.749899999999997</v>
      </c>
      <c r="O169" s="1">
        <f t="shared" si="36"/>
        <v>69.565176675821647</v>
      </c>
      <c r="P169" s="1">
        <v>6</v>
      </c>
      <c r="Q169" s="1">
        <f t="shared" si="37"/>
        <v>11.594196112636942</v>
      </c>
      <c r="R169" s="1">
        <v>35</v>
      </c>
      <c r="S169" s="1">
        <f t="shared" si="38"/>
        <v>1.9875764764520472</v>
      </c>
      <c r="T169" s="1">
        <f t="shared" si="39"/>
        <v>2</v>
      </c>
      <c r="U169" s="1">
        <v>47.666600000000003</v>
      </c>
      <c r="V169" s="1">
        <v>95.916600000000003</v>
      </c>
      <c r="W169" s="1">
        <f t="shared" si="40"/>
        <v>49.695881630499827</v>
      </c>
      <c r="X169" s="1">
        <v>5</v>
      </c>
      <c r="Y169" s="1">
        <f t="shared" si="41"/>
        <v>9.9391763260999646</v>
      </c>
      <c r="Z169" s="1">
        <v>33</v>
      </c>
      <c r="AA169" s="1">
        <f t="shared" si="42"/>
        <v>1.5059358069848432</v>
      </c>
      <c r="AB169" s="1">
        <f t="shared" si="43"/>
        <v>1.5</v>
      </c>
      <c r="AC169" s="1">
        <v>51.666600000000003</v>
      </c>
      <c r="AD169" s="1">
        <v>98.666600000000003</v>
      </c>
      <c r="AE169" s="1">
        <f t="shared" si="44"/>
        <v>52.364832678940999</v>
      </c>
      <c r="AF169" s="1">
        <v>4</v>
      </c>
      <c r="AG169" s="1">
        <f t="shared" si="47"/>
        <v>13.09120816973525</v>
      </c>
      <c r="AH169" s="1">
        <v>25</v>
      </c>
      <c r="AI169" s="1">
        <f t="shared" si="45"/>
        <v>2.0945933071576399</v>
      </c>
      <c r="AJ169" s="1">
        <f t="shared" si="46"/>
        <v>2.1</v>
      </c>
    </row>
    <row r="170" spans="1:36" x14ac:dyDescent="0.35">
      <c r="A170">
        <v>157</v>
      </c>
      <c r="B170" t="s">
        <v>58</v>
      </c>
      <c r="C170" t="s">
        <v>35</v>
      </c>
      <c r="D170" t="s">
        <v>36</v>
      </c>
      <c r="E170">
        <v>0</v>
      </c>
      <c r="F170">
        <v>173.083</v>
      </c>
      <c r="G170">
        <f t="shared" si="32"/>
        <v>0</v>
      </c>
      <c r="H170">
        <v>5</v>
      </c>
      <c r="I170">
        <f t="shared" si="33"/>
        <v>0</v>
      </c>
      <c r="J170">
        <v>31</v>
      </c>
      <c r="K170">
        <f t="shared" si="34"/>
        <v>0</v>
      </c>
      <c r="L170">
        <f t="shared" si="35"/>
        <v>0</v>
      </c>
      <c r="M170">
        <v>0</v>
      </c>
      <c r="N170">
        <v>74.749899999999997</v>
      </c>
      <c r="O170">
        <f t="shared" si="36"/>
        <v>0</v>
      </c>
      <c r="P170">
        <v>6</v>
      </c>
      <c r="Q170">
        <f t="shared" si="37"/>
        <v>0</v>
      </c>
      <c r="R170">
        <v>35</v>
      </c>
      <c r="S170">
        <f t="shared" si="38"/>
        <v>0</v>
      </c>
      <c r="T170">
        <f t="shared" si="39"/>
        <v>0</v>
      </c>
      <c r="U170">
        <v>0</v>
      </c>
      <c r="V170">
        <v>95.916600000000003</v>
      </c>
      <c r="W170">
        <f t="shared" si="40"/>
        <v>0</v>
      </c>
      <c r="X170">
        <v>5</v>
      </c>
      <c r="Y170">
        <f t="shared" si="41"/>
        <v>0</v>
      </c>
      <c r="Z170">
        <v>33</v>
      </c>
      <c r="AA170">
        <f t="shared" si="42"/>
        <v>0</v>
      </c>
      <c r="AB170">
        <f t="shared" si="43"/>
        <v>0</v>
      </c>
      <c r="AC170">
        <v>2</v>
      </c>
      <c r="AD170">
        <v>98.666600000000003</v>
      </c>
      <c r="AE170">
        <f t="shared" si="44"/>
        <v>2.0270283966408082</v>
      </c>
      <c r="AF170">
        <v>4</v>
      </c>
      <c r="AG170">
        <f t="shared" si="47"/>
        <v>0.50675709916020206</v>
      </c>
      <c r="AH170">
        <v>25</v>
      </c>
      <c r="AI170">
        <f t="shared" si="45"/>
        <v>8.1081135865632328E-2</v>
      </c>
      <c r="AJ170">
        <f t="shared" si="46"/>
        <v>0.1</v>
      </c>
    </row>
    <row r="171" spans="1:36" x14ac:dyDescent="0.35">
      <c r="A171">
        <v>158</v>
      </c>
      <c r="B171" t="s">
        <v>58</v>
      </c>
      <c r="C171" t="s">
        <v>35</v>
      </c>
      <c r="D171" t="s">
        <v>37</v>
      </c>
      <c r="E171">
        <v>15.25</v>
      </c>
      <c r="F171">
        <v>173.083</v>
      </c>
      <c r="G171">
        <f t="shared" si="32"/>
        <v>8.8108017540717452</v>
      </c>
      <c r="H171">
        <v>5</v>
      </c>
      <c r="I171">
        <f t="shared" si="33"/>
        <v>1.7621603508143491</v>
      </c>
      <c r="J171">
        <v>31</v>
      </c>
      <c r="K171">
        <f t="shared" si="34"/>
        <v>0.28421941142166918</v>
      </c>
      <c r="L171">
        <f t="shared" si="35"/>
        <v>0.3</v>
      </c>
      <c r="M171">
        <v>8.25</v>
      </c>
      <c r="N171">
        <v>74.749899999999997</v>
      </c>
      <c r="O171">
        <f t="shared" si="36"/>
        <v>11.036804062614133</v>
      </c>
      <c r="P171">
        <v>6</v>
      </c>
      <c r="Q171">
        <f t="shared" si="37"/>
        <v>1.8394673437690221</v>
      </c>
      <c r="R171">
        <v>35</v>
      </c>
      <c r="S171">
        <f t="shared" si="38"/>
        <v>0.31533725893183234</v>
      </c>
      <c r="T171">
        <f t="shared" si="39"/>
        <v>0.3</v>
      </c>
      <c r="U171">
        <v>7.75</v>
      </c>
      <c r="V171">
        <v>95.916600000000003</v>
      </c>
      <c r="W171">
        <f t="shared" si="40"/>
        <v>8.0799361111632386</v>
      </c>
      <c r="X171">
        <v>5</v>
      </c>
      <c r="Y171">
        <f t="shared" si="41"/>
        <v>1.6159872222326477</v>
      </c>
      <c r="Z171">
        <v>33</v>
      </c>
      <c r="AA171">
        <f t="shared" si="42"/>
        <v>0.24484654882312845</v>
      </c>
      <c r="AB171">
        <f t="shared" si="43"/>
        <v>0.2</v>
      </c>
      <c r="AC171">
        <v>10.5</v>
      </c>
      <c r="AD171">
        <v>98.666600000000003</v>
      </c>
      <c r="AE171">
        <f t="shared" si="44"/>
        <v>10.641899082364244</v>
      </c>
      <c r="AF171">
        <v>4</v>
      </c>
      <c r="AG171">
        <f t="shared" si="47"/>
        <v>2.660474770591061</v>
      </c>
      <c r="AH171">
        <v>25</v>
      </c>
      <c r="AI171">
        <f t="shared" si="45"/>
        <v>0.42567596329456975</v>
      </c>
      <c r="AJ171">
        <f t="shared" si="46"/>
        <v>0.4</v>
      </c>
    </row>
    <row r="172" spans="1:36" x14ac:dyDescent="0.35">
      <c r="A172">
        <v>159</v>
      </c>
      <c r="B172" t="s">
        <v>58</v>
      </c>
      <c r="C172" t="s">
        <v>35</v>
      </c>
      <c r="D172" t="s">
        <v>38</v>
      </c>
      <c r="E172">
        <v>5</v>
      </c>
      <c r="F172">
        <v>173.083</v>
      </c>
      <c r="G172">
        <f t="shared" si="32"/>
        <v>2.8887874603513919</v>
      </c>
      <c r="H172">
        <v>5</v>
      </c>
      <c r="I172">
        <f t="shared" si="33"/>
        <v>0.57775749207027838</v>
      </c>
      <c r="J172">
        <v>31</v>
      </c>
      <c r="K172">
        <f t="shared" si="34"/>
        <v>9.318669226939974E-2</v>
      </c>
      <c r="L172">
        <f t="shared" si="35"/>
        <v>0.1</v>
      </c>
      <c r="M172">
        <v>5</v>
      </c>
      <c r="N172">
        <v>74.749899999999997</v>
      </c>
      <c r="O172">
        <f t="shared" si="36"/>
        <v>6.6889721591600795</v>
      </c>
      <c r="P172">
        <v>6</v>
      </c>
      <c r="Q172">
        <f t="shared" si="37"/>
        <v>1.1148286931933467</v>
      </c>
      <c r="R172">
        <v>35</v>
      </c>
      <c r="S172">
        <f t="shared" si="38"/>
        <v>0.19111349026171656</v>
      </c>
      <c r="T172">
        <f t="shared" si="39"/>
        <v>0.2</v>
      </c>
      <c r="U172">
        <v>26.5</v>
      </c>
      <c r="V172">
        <v>95.916600000000003</v>
      </c>
      <c r="W172">
        <f t="shared" si="40"/>
        <v>27.628168638171076</v>
      </c>
      <c r="X172">
        <v>5</v>
      </c>
      <c r="Y172">
        <f t="shared" si="41"/>
        <v>5.5256337276342151</v>
      </c>
      <c r="Z172">
        <v>33</v>
      </c>
      <c r="AA172">
        <f t="shared" si="42"/>
        <v>0.83721723145972959</v>
      </c>
      <c r="AB172">
        <f t="shared" si="43"/>
        <v>0.8</v>
      </c>
      <c r="AC172">
        <v>10.5</v>
      </c>
      <c r="AD172">
        <v>98.666600000000003</v>
      </c>
      <c r="AE172">
        <f t="shared" si="44"/>
        <v>10.641899082364244</v>
      </c>
      <c r="AF172">
        <v>4</v>
      </c>
      <c r="AG172">
        <f t="shared" si="47"/>
        <v>2.660474770591061</v>
      </c>
      <c r="AH172">
        <v>25</v>
      </c>
      <c r="AI172">
        <f t="shared" si="45"/>
        <v>0.42567596329456975</v>
      </c>
      <c r="AJ172">
        <f t="shared" si="46"/>
        <v>0.4</v>
      </c>
    </row>
    <row r="173" spans="1:36" x14ac:dyDescent="0.35">
      <c r="A173">
        <v>160</v>
      </c>
      <c r="B173" t="s">
        <v>58</v>
      </c>
      <c r="C173" t="s">
        <v>35</v>
      </c>
      <c r="D173" t="s">
        <v>39</v>
      </c>
      <c r="E173">
        <v>0</v>
      </c>
      <c r="F173">
        <v>173.083</v>
      </c>
      <c r="G173">
        <f t="shared" si="32"/>
        <v>0</v>
      </c>
      <c r="H173">
        <v>5</v>
      </c>
      <c r="I173">
        <f t="shared" si="33"/>
        <v>0</v>
      </c>
      <c r="J173">
        <v>31</v>
      </c>
      <c r="K173">
        <f t="shared" si="34"/>
        <v>0</v>
      </c>
      <c r="L173">
        <f t="shared" si="35"/>
        <v>0</v>
      </c>
      <c r="M173">
        <v>0</v>
      </c>
      <c r="N173">
        <v>74.749899999999997</v>
      </c>
      <c r="O173">
        <f t="shared" si="36"/>
        <v>0</v>
      </c>
      <c r="P173">
        <v>6</v>
      </c>
      <c r="Q173">
        <f t="shared" si="37"/>
        <v>0</v>
      </c>
      <c r="R173">
        <v>35</v>
      </c>
      <c r="S173">
        <f t="shared" si="38"/>
        <v>0</v>
      </c>
      <c r="T173">
        <f t="shared" si="39"/>
        <v>0</v>
      </c>
      <c r="U173">
        <v>0</v>
      </c>
      <c r="V173">
        <v>95.916600000000003</v>
      </c>
      <c r="W173">
        <f t="shared" si="40"/>
        <v>0</v>
      </c>
      <c r="X173">
        <v>5</v>
      </c>
      <c r="Y173">
        <f t="shared" si="41"/>
        <v>0</v>
      </c>
      <c r="Z173">
        <v>33</v>
      </c>
      <c r="AA173">
        <f t="shared" si="42"/>
        <v>0</v>
      </c>
      <c r="AB173">
        <f t="shared" si="43"/>
        <v>0</v>
      </c>
      <c r="AC173">
        <v>0</v>
      </c>
      <c r="AD173">
        <v>98.666600000000003</v>
      </c>
      <c r="AE173">
        <f t="shared" si="44"/>
        <v>0</v>
      </c>
      <c r="AF173">
        <v>4</v>
      </c>
      <c r="AG173">
        <f t="shared" si="47"/>
        <v>0</v>
      </c>
      <c r="AH173">
        <v>25</v>
      </c>
      <c r="AI173">
        <f t="shared" si="45"/>
        <v>0</v>
      </c>
      <c r="AJ173">
        <f t="shared" si="46"/>
        <v>0</v>
      </c>
    </row>
    <row r="174" spans="1:36" x14ac:dyDescent="0.35">
      <c r="A174">
        <v>161</v>
      </c>
      <c r="B174" t="s">
        <v>58</v>
      </c>
      <c r="C174" t="s">
        <v>35</v>
      </c>
      <c r="D174" t="s">
        <v>40</v>
      </c>
      <c r="E174">
        <v>0</v>
      </c>
      <c r="F174">
        <v>173.083</v>
      </c>
      <c r="G174">
        <f t="shared" si="32"/>
        <v>0</v>
      </c>
      <c r="H174">
        <v>5</v>
      </c>
      <c r="I174">
        <f t="shared" si="33"/>
        <v>0</v>
      </c>
      <c r="J174">
        <v>31</v>
      </c>
      <c r="K174">
        <f t="shared" si="34"/>
        <v>0</v>
      </c>
      <c r="L174">
        <f t="shared" si="35"/>
        <v>0</v>
      </c>
      <c r="M174">
        <v>0</v>
      </c>
      <c r="N174">
        <v>74.749899999999997</v>
      </c>
      <c r="O174">
        <f t="shared" si="36"/>
        <v>0</v>
      </c>
      <c r="P174">
        <v>6</v>
      </c>
      <c r="Q174">
        <f t="shared" si="37"/>
        <v>0</v>
      </c>
      <c r="R174">
        <v>35</v>
      </c>
      <c r="S174">
        <f t="shared" si="38"/>
        <v>0</v>
      </c>
      <c r="T174">
        <f t="shared" si="39"/>
        <v>0</v>
      </c>
      <c r="U174">
        <v>0</v>
      </c>
      <c r="V174">
        <v>95.916600000000003</v>
      </c>
      <c r="W174">
        <f t="shared" si="40"/>
        <v>0</v>
      </c>
      <c r="X174">
        <v>5</v>
      </c>
      <c r="Y174">
        <f t="shared" si="41"/>
        <v>0</v>
      </c>
      <c r="Z174">
        <v>33</v>
      </c>
      <c r="AA174">
        <f t="shared" si="42"/>
        <v>0</v>
      </c>
      <c r="AB174">
        <f t="shared" si="43"/>
        <v>0</v>
      </c>
      <c r="AC174">
        <v>0</v>
      </c>
      <c r="AD174">
        <v>98.666600000000003</v>
      </c>
      <c r="AE174">
        <f t="shared" si="44"/>
        <v>0</v>
      </c>
      <c r="AF174">
        <v>4</v>
      </c>
      <c r="AG174">
        <f t="shared" si="47"/>
        <v>0</v>
      </c>
      <c r="AH174">
        <v>25</v>
      </c>
      <c r="AI174">
        <f t="shared" si="45"/>
        <v>0</v>
      </c>
      <c r="AJ174">
        <f t="shared" si="46"/>
        <v>0</v>
      </c>
    </row>
    <row r="175" spans="1:36" x14ac:dyDescent="0.35">
      <c r="A175">
        <v>162</v>
      </c>
      <c r="B175" t="s">
        <v>58</v>
      </c>
      <c r="C175" t="s">
        <v>35</v>
      </c>
      <c r="D175" t="s">
        <v>32</v>
      </c>
      <c r="E175">
        <v>0</v>
      </c>
      <c r="F175">
        <v>173.083</v>
      </c>
      <c r="G175">
        <f t="shared" si="32"/>
        <v>0</v>
      </c>
      <c r="H175">
        <v>5</v>
      </c>
      <c r="I175">
        <f t="shared" si="33"/>
        <v>0</v>
      </c>
      <c r="J175">
        <v>31</v>
      </c>
      <c r="K175">
        <f t="shared" si="34"/>
        <v>0</v>
      </c>
      <c r="L175">
        <f t="shared" si="35"/>
        <v>0</v>
      </c>
      <c r="M175">
        <v>0</v>
      </c>
      <c r="N175">
        <v>74.749899999999997</v>
      </c>
      <c r="O175">
        <f t="shared" si="36"/>
        <v>0</v>
      </c>
      <c r="P175">
        <v>6</v>
      </c>
      <c r="Q175">
        <f t="shared" si="37"/>
        <v>0</v>
      </c>
      <c r="R175">
        <v>35</v>
      </c>
      <c r="S175">
        <f t="shared" si="38"/>
        <v>0</v>
      </c>
      <c r="T175">
        <f t="shared" si="39"/>
        <v>0</v>
      </c>
      <c r="U175">
        <v>0</v>
      </c>
      <c r="V175">
        <v>95.916600000000003</v>
      </c>
      <c r="W175">
        <f t="shared" si="40"/>
        <v>0</v>
      </c>
      <c r="X175">
        <v>5</v>
      </c>
      <c r="Y175">
        <f t="shared" si="41"/>
        <v>0</v>
      </c>
      <c r="Z175">
        <v>33</v>
      </c>
      <c r="AA175">
        <f t="shared" si="42"/>
        <v>0</v>
      </c>
      <c r="AB175">
        <f t="shared" si="43"/>
        <v>0</v>
      </c>
      <c r="AC175">
        <v>0</v>
      </c>
      <c r="AD175">
        <v>98.666600000000003</v>
      </c>
      <c r="AE175">
        <f t="shared" si="44"/>
        <v>0</v>
      </c>
      <c r="AF175">
        <v>4</v>
      </c>
      <c r="AG175">
        <f t="shared" si="47"/>
        <v>0</v>
      </c>
      <c r="AH175">
        <v>25</v>
      </c>
      <c r="AI175">
        <f t="shared" si="45"/>
        <v>0</v>
      </c>
      <c r="AJ175">
        <f t="shared" si="46"/>
        <v>0</v>
      </c>
    </row>
    <row r="176" spans="1:36" x14ac:dyDescent="0.35">
      <c r="A176">
        <v>163</v>
      </c>
      <c r="B176" t="s">
        <v>58</v>
      </c>
      <c r="C176" t="s">
        <v>35</v>
      </c>
      <c r="D176" t="s">
        <v>41</v>
      </c>
      <c r="E176">
        <v>0</v>
      </c>
      <c r="F176">
        <v>173.083</v>
      </c>
      <c r="G176">
        <f t="shared" si="32"/>
        <v>0</v>
      </c>
      <c r="H176">
        <v>5</v>
      </c>
      <c r="I176">
        <f t="shared" si="33"/>
        <v>0</v>
      </c>
      <c r="J176">
        <v>31</v>
      </c>
      <c r="K176">
        <f t="shared" si="34"/>
        <v>0</v>
      </c>
      <c r="L176">
        <f t="shared" si="35"/>
        <v>0</v>
      </c>
      <c r="M176">
        <v>0</v>
      </c>
      <c r="N176">
        <v>74.749899999999997</v>
      </c>
      <c r="O176">
        <f t="shared" si="36"/>
        <v>0</v>
      </c>
      <c r="P176">
        <v>6</v>
      </c>
      <c r="Q176">
        <f t="shared" si="37"/>
        <v>0</v>
      </c>
      <c r="R176">
        <v>35</v>
      </c>
      <c r="S176">
        <f t="shared" si="38"/>
        <v>0</v>
      </c>
      <c r="T176">
        <f t="shared" si="39"/>
        <v>0</v>
      </c>
      <c r="U176">
        <v>0</v>
      </c>
      <c r="V176">
        <v>95.916600000000003</v>
      </c>
      <c r="W176">
        <f t="shared" si="40"/>
        <v>0</v>
      </c>
      <c r="X176">
        <v>5</v>
      </c>
      <c r="Y176">
        <f t="shared" si="41"/>
        <v>0</v>
      </c>
      <c r="Z176">
        <v>33</v>
      </c>
      <c r="AA176">
        <f t="shared" si="42"/>
        <v>0</v>
      </c>
      <c r="AB176">
        <f t="shared" si="43"/>
        <v>0</v>
      </c>
      <c r="AC176">
        <v>0</v>
      </c>
      <c r="AD176">
        <v>98.666600000000003</v>
      </c>
      <c r="AE176">
        <f t="shared" si="44"/>
        <v>0</v>
      </c>
      <c r="AF176">
        <v>4</v>
      </c>
      <c r="AG176">
        <f t="shared" si="47"/>
        <v>0</v>
      </c>
      <c r="AH176">
        <v>25</v>
      </c>
      <c r="AI176">
        <f t="shared" si="45"/>
        <v>0</v>
      </c>
      <c r="AJ176">
        <f t="shared" si="46"/>
        <v>0</v>
      </c>
    </row>
    <row r="177" spans="1:36" x14ac:dyDescent="0.35">
      <c r="A177">
        <v>164</v>
      </c>
      <c r="B177" t="s">
        <v>58</v>
      </c>
      <c r="C177" t="s">
        <v>35</v>
      </c>
      <c r="D177" t="s">
        <v>42</v>
      </c>
      <c r="E177">
        <v>0</v>
      </c>
      <c r="F177">
        <v>173.083</v>
      </c>
      <c r="G177">
        <f t="shared" si="32"/>
        <v>0</v>
      </c>
      <c r="H177">
        <v>5</v>
      </c>
      <c r="I177">
        <f t="shared" si="33"/>
        <v>0</v>
      </c>
      <c r="J177">
        <v>31</v>
      </c>
      <c r="K177">
        <f t="shared" si="34"/>
        <v>0</v>
      </c>
      <c r="L177">
        <f t="shared" si="35"/>
        <v>0</v>
      </c>
      <c r="M177">
        <v>0</v>
      </c>
      <c r="N177">
        <v>74.749899999999997</v>
      </c>
      <c r="O177">
        <f t="shared" si="36"/>
        <v>0</v>
      </c>
      <c r="P177">
        <v>6</v>
      </c>
      <c r="Q177">
        <f t="shared" si="37"/>
        <v>0</v>
      </c>
      <c r="R177">
        <v>35</v>
      </c>
      <c r="S177">
        <f t="shared" si="38"/>
        <v>0</v>
      </c>
      <c r="T177">
        <f t="shared" si="39"/>
        <v>0</v>
      </c>
      <c r="U177">
        <v>0</v>
      </c>
      <c r="V177">
        <v>95.916600000000003</v>
      </c>
      <c r="W177">
        <f t="shared" si="40"/>
        <v>0</v>
      </c>
      <c r="X177">
        <v>5</v>
      </c>
      <c r="Y177">
        <f t="shared" si="41"/>
        <v>0</v>
      </c>
      <c r="Z177">
        <v>33</v>
      </c>
      <c r="AA177">
        <f t="shared" si="42"/>
        <v>0</v>
      </c>
      <c r="AB177">
        <f t="shared" si="43"/>
        <v>0</v>
      </c>
      <c r="AC177">
        <v>0</v>
      </c>
      <c r="AD177">
        <v>98.666600000000003</v>
      </c>
      <c r="AE177">
        <f t="shared" si="44"/>
        <v>0</v>
      </c>
      <c r="AF177">
        <v>4</v>
      </c>
      <c r="AG177">
        <f t="shared" si="47"/>
        <v>0</v>
      </c>
      <c r="AH177">
        <v>25</v>
      </c>
      <c r="AI177">
        <f t="shared" si="45"/>
        <v>0</v>
      </c>
      <c r="AJ177">
        <f t="shared" si="46"/>
        <v>0</v>
      </c>
    </row>
    <row r="178" spans="1:36" x14ac:dyDescent="0.35">
      <c r="A178">
        <v>165</v>
      </c>
      <c r="B178" t="s">
        <v>59</v>
      </c>
      <c r="C178" t="s">
        <v>35</v>
      </c>
      <c r="D178" t="s">
        <v>33</v>
      </c>
      <c r="E178">
        <v>0.5</v>
      </c>
      <c r="F178">
        <v>4.5</v>
      </c>
      <c r="G178">
        <f t="shared" si="32"/>
        <v>11.111111111111111</v>
      </c>
      <c r="H178">
        <v>5</v>
      </c>
      <c r="I178">
        <f t="shared" si="33"/>
        <v>2.2222222222222223</v>
      </c>
      <c r="J178">
        <v>31</v>
      </c>
      <c r="K178">
        <f t="shared" si="34"/>
        <v>0.35842293906810035</v>
      </c>
      <c r="L178">
        <f t="shared" si="35"/>
        <v>0.4</v>
      </c>
      <c r="M178">
        <v>0.5</v>
      </c>
      <c r="N178">
        <v>6.1665999999999999</v>
      </c>
      <c r="O178">
        <f t="shared" si="36"/>
        <v>8.1081957642785323</v>
      </c>
      <c r="P178">
        <v>6</v>
      </c>
      <c r="Q178">
        <f t="shared" si="37"/>
        <v>1.3513659607130888</v>
      </c>
      <c r="R178">
        <v>35</v>
      </c>
      <c r="S178">
        <f t="shared" si="38"/>
        <v>0.23166273612224378</v>
      </c>
      <c r="T178">
        <f t="shared" si="39"/>
        <v>0.2</v>
      </c>
      <c r="U178">
        <v>0</v>
      </c>
      <c r="V178">
        <v>1.6666000000000001</v>
      </c>
      <c r="W178">
        <f t="shared" si="40"/>
        <v>0</v>
      </c>
      <c r="X178">
        <v>5</v>
      </c>
      <c r="Y178">
        <f t="shared" si="41"/>
        <v>0</v>
      </c>
      <c r="Z178">
        <v>33</v>
      </c>
      <c r="AA178">
        <f t="shared" si="42"/>
        <v>0</v>
      </c>
      <c r="AB178">
        <f t="shared" si="43"/>
        <v>0</v>
      </c>
      <c r="AC178">
        <v>16</v>
      </c>
      <c r="AD178">
        <v>175.666</v>
      </c>
      <c r="AE178">
        <f t="shared" si="44"/>
        <v>9.1081939589903573</v>
      </c>
      <c r="AF178">
        <v>4</v>
      </c>
      <c r="AG178">
        <f t="shared" si="47"/>
        <v>2.2770484897475893</v>
      </c>
      <c r="AH178">
        <v>25</v>
      </c>
      <c r="AI178">
        <f t="shared" si="45"/>
        <v>0.36432775835961428</v>
      </c>
      <c r="AJ178">
        <f t="shared" si="46"/>
        <v>0.4</v>
      </c>
    </row>
    <row r="179" spans="1:36" x14ac:dyDescent="0.35">
      <c r="A179">
        <v>166</v>
      </c>
      <c r="B179" t="s">
        <v>59</v>
      </c>
      <c r="C179" t="s">
        <v>35</v>
      </c>
      <c r="D179" t="s">
        <v>34</v>
      </c>
      <c r="E179">
        <v>0</v>
      </c>
      <c r="F179">
        <v>4.5</v>
      </c>
      <c r="G179">
        <f t="shared" si="32"/>
        <v>0</v>
      </c>
      <c r="H179">
        <v>5</v>
      </c>
      <c r="I179">
        <f t="shared" si="33"/>
        <v>0</v>
      </c>
      <c r="J179">
        <v>31</v>
      </c>
      <c r="K179">
        <f t="shared" si="34"/>
        <v>0</v>
      </c>
      <c r="L179">
        <f t="shared" si="35"/>
        <v>0</v>
      </c>
      <c r="M179">
        <v>0</v>
      </c>
      <c r="N179">
        <v>6.1665999999999999</v>
      </c>
      <c r="O179">
        <f t="shared" si="36"/>
        <v>0</v>
      </c>
      <c r="P179">
        <v>6</v>
      </c>
      <c r="Q179">
        <f t="shared" si="37"/>
        <v>0</v>
      </c>
      <c r="R179">
        <v>35</v>
      </c>
      <c r="S179">
        <f t="shared" si="38"/>
        <v>0</v>
      </c>
      <c r="T179">
        <f t="shared" si="39"/>
        <v>0</v>
      </c>
      <c r="U179">
        <v>0</v>
      </c>
      <c r="V179">
        <v>1.6666000000000001</v>
      </c>
      <c r="W179">
        <f t="shared" si="40"/>
        <v>0</v>
      </c>
      <c r="X179">
        <v>5</v>
      </c>
      <c r="Y179">
        <f t="shared" si="41"/>
        <v>0</v>
      </c>
      <c r="Z179">
        <v>33</v>
      </c>
      <c r="AA179">
        <f t="shared" si="42"/>
        <v>0</v>
      </c>
      <c r="AB179">
        <f t="shared" si="43"/>
        <v>0</v>
      </c>
      <c r="AC179">
        <v>0</v>
      </c>
      <c r="AD179">
        <v>175.666</v>
      </c>
      <c r="AE179">
        <f t="shared" si="44"/>
        <v>0</v>
      </c>
      <c r="AF179">
        <v>4</v>
      </c>
      <c r="AG179">
        <f t="shared" si="47"/>
        <v>0</v>
      </c>
      <c r="AH179">
        <v>25</v>
      </c>
      <c r="AI179">
        <f t="shared" si="45"/>
        <v>0</v>
      </c>
      <c r="AJ179">
        <f t="shared" si="46"/>
        <v>0</v>
      </c>
    </row>
    <row r="180" spans="1:36" s="1" customFormat="1" x14ac:dyDescent="0.35">
      <c r="A180" s="1">
        <v>167</v>
      </c>
      <c r="B180" s="1" t="s">
        <v>59</v>
      </c>
      <c r="C180" s="1" t="s">
        <v>35</v>
      </c>
      <c r="D180" s="1" t="s">
        <v>35</v>
      </c>
      <c r="E180" s="1">
        <v>3.5</v>
      </c>
      <c r="F180" s="1">
        <v>4.5</v>
      </c>
      <c r="G180" s="1">
        <f t="shared" si="32"/>
        <v>77.777777777777786</v>
      </c>
      <c r="H180" s="1">
        <v>5</v>
      </c>
      <c r="I180" s="1">
        <f t="shared" si="33"/>
        <v>15.555555555555557</v>
      </c>
      <c r="J180" s="1">
        <v>31</v>
      </c>
      <c r="K180" s="1">
        <f t="shared" si="34"/>
        <v>2.5089605734767026</v>
      </c>
      <c r="L180" s="1">
        <f t="shared" si="35"/>
        <v>2.5</v>
      </c>
      <c r="M180" s="1">
        <v>5.1665999999999999</v>
      </c>
      <c r="N180" s="1">
        <v>6.1665999999999999</v>
      </c>
      <c r="O180" s="1">
        <f t="shared" si="36"/>
        <v>83.783608471442932</v>
      </c>
      <c r="P180" s="1">
        <v>6</v>
      </c>
      <c r="Q180" s="1">
        <f t="shared" si="37"/>
        <v>13.963934745240488</v>
      </c>
      <c r="R180" s="1">
        <v>35</v>
      </c>
      <c r="S180" s="1">
        <f t="shared" si="38"/>
        <v>2.3938173848983695</v>
      </c>
      <c r="T180" s="1">
        <f t="shared" si="39"/>
        <v>2.4</v>
      </c>
      <c r="U180" s="1">
        <v>1.6666000000000001</v>
      </c>
      <c r="V180" s="1">
        <v>1.6666000000000001</v>
      </c>
      <c r="W180" s="1">
        <f t="shared" si="40"/>
        <v>100</v>
      </c>
      <c r="X180" s="1">
        <v>5</v>
      </c>
      <c r="Y180" s="1">
        <f t="shared" si="41"/>
        <v>20</v>
      </c>
      <c r="Z180" s="1">
        <v>33</v>
      </c>
      <c r="AA180" s="1">
        <f t="shared" si="42"/>
        <v>3.0303030303030303</v>
      </c>
      <c r="AB180" s="1">
        <f t="shared" si="43"/>
        <v>3</v>
      </c>
      <c r="AC180" s="1">
        <v>146.666</v>
      </c>
      <c r="AD180" s="1">
        <v>175.666</v>
      </c>
      <c r="AE180" s="1">
        <f t="shared" si="44"/>
        <v>83.491398449329978</v>
      </c>
      <c r="AF180" s="1">
        <v>4</v>
      </c>
      <c r="AG180" s="1">
        <f t="shared" si="47"/>
        <v>20.872849612332494</v>
      </c>
      <c r="AH180" s="1">
        <v>25</v>
      </c>
      <c r="AI180" s="1">
        <f t="shared" si="45"/>
        <v>3.3396559379731992</v>
      </c>
      <c r="AJ180" s="1">
        <f t="shared" si="46"/>
        <v>3.3</v>
      </c>
    </row>
    <row r="181" spans="1:36" x14ac:dyDescent="0.35">
      <c r="A181">
        <v>168</v>
      </c>
      <c r="B181" t="s">
        <v>59</v>
      </c>
      <c r="C181" t="s">
        <v>35</v>
      </c>
      <c r="D181" t="s">
        <v>36</v>
      </c>
      <c r="E181">
        <v>0</v>
      </c>
      <c r="F181">
        <v>4.5</v>
      </c>
      <c r="G181">
        <f t="shared" si="32"/>
        <v>0</v>
      </c>
      <c r="H181">
        <v>5</v>
      </c>
      <c r="I181">
        <f t="shared" si="33"/>
        <v>0</v>
      </c>
      <c r="J181">
        <v>31</v>
      </c>
      <c r="K181">
        <f t="shared" si="34"/>
        <v>0</v>
      </c>
      <c r="L181">
        <f t="shared" si="35"/>
        <v>0</v>
      </c>
      <c r="M181">
        <v>0</v>
      </c>
      <c r="N181">
        <v>6.1665999999999999</v>
      </c>
      <c r="O181">
        <f t="shared" si="36"/>
        <v>0</v>
      </c>
      <c r="P181">
        <v>6</v>
      </c>
      <c r="Q181">
        <f t="shared" si="37"/>
        <v>0</v>
      </c>
      <c r="R181">
        <v>35</v>
      </c>
      <c r="S181">
        <f t="shared" si="38"/>
        <v>0</v>
      </c>
      <c r="T181">
        <f t="shared" si="39"/>
        <v>0</v>
      </c>
      <c r="U181">
        <v>0</v>
      </c>
      <c r="V181">
        <v>1.6666000000000001</v>
      </c>
      <c r="W181">
        <f t="shared" si="40"/>
        <v>0</v>
      </c>
      <c r="X181">
        <v>5</v>
      </c>
      <c r="Y181">
        <f t="shared" si="41"/>
        <v>0</v>
      </c>
      <c r="Z181">
        <v>33</v>
      </c>
      <c r="AA181">
        <f t="shared" si="42"/>
        <v>0</v>
      </c>
      <c r="AB181">
        <f t="shared" si="43"/>
        <v>0</v>
      </c>
      <c r="AC181">
        <v>0</v>
      </c>
      <c r="AD181">
        <v>175.666</v>
      </c>
      <c r="AE181">
        <f t="shared" si="44"/>
        <v>0</v>
      </c>
      <c r="AF181">
        <v>4</v>
      </c>
      <c r="AG181">
        <f t="shared" si="47"/>
        <v>0</v>
      </c>
      <c r="AH181">
        <v>25</v>
      </c>
      <c r="AI181">
        <f t="shared" si="45"/>
        <v>0</v>
      </c>
      <c r="AJ181">
        <f t="shared" si="46"/>
        <v>0</v>
      </c>
    </row>
    <row r="182" spans="1:36" x14ac:dyDescent="0.35">
      <c r="A182">
        <v>169</v>
      </c>
      <c r="B182" t="s">
        <v>59</v>
      </c>
      <c r="C182" t="s">
        <v>35</v>
      </c>
      <c r="D182" t="s">
        <v>37</v>
      </c>
      <c r="E182">
        <v>0</v>
      </c>
      <c r="F182">
        <v>4.5</v>
      </c>
      <c r="G182">
        <f t="shared" si="32"/>
        <v>0</v>
      </c>
      <c r="H182">
        <v>5</v>
      </c>
      <c r="I182">
        <f t="shared" si="33"/>
        <v>0</v>
      </c>
      <c r="J182">
        <v>31</v>
      </c>
      <c r="K182">
        <f t="shared" si="34"/>
        <v>0</v>
      </c>
      <c r="L182">
        <f t="shared" si="35"/>
        <v>0</v>
      </c>
      <c r="M182">
        <v>0</v>
      </c>
      <c r="N182">
        <v>6.1665999999999999</v>
      </c>
      <c r="O182">
        <f t="shared" si="36"/>
        <v>0</v>
      </c>
      <c r="P182">
        <v>6</v>
      </c>
      <c r="Q182">
        <f t="shared" si="37"/>
        <v>0</v>
      </c>
      <c r="R182">
        <v>35</v>
      </c>
      <c r="S182">
        <f t="shared" si="38"/>
        <v>0</v>
      </c>
      <c r="T182">
        <f t="shared" si="39"/>
        <v>0</v>
      </c>
      <c r="U182">
        <v>0</v>
      </c>
      <c r="V182">
        <v>1.6666000000000001</v>
      </c>
      <c r="W182">
        <f t="shared" si="40"/>
        <v>0</v>
      </c>
      <c r="X182">
        <v>5</v>
      </c>
      <c r="Y182">
        <f t="shared" si="41"/>
        <v>0</v>
      </c>
      <c r="Z182">
        <v>33</v>
      </c>
      <c r="AA182">
        <f t="shared" si="42"/>
        <v>0</v>
      </c>
      <c r="AB182">
        <f t="shared" si="43"/>
        <v>0</v>
      </c>
      <c r="AC182">
        <v>12</v>
      </c>
      <c r="AD182">
        <v>175.666</v>
      </c>
      <c r="AE182">
        <f t="shared" si="44"/>
        <v>6.8311454692427676</v>
      </c>
      <c r="AF182">
        <v>4</v>
      </c>
      <c r="AG182">
        <f t="shared" si="47"/>
        <v>1.7077863673106919</v>
      </c>
      <c r="AH182">
        <v>25</v>
      </c>
      <c r="AI182">
        <f t="shared" si="45"/>
        <v>0.27324581876971071</v>
      </c>
      <c r="AJ182">
        <f t="shared" si="46"/>
        <v>0.3</v>
      </c>
    </row>
    <row r="183" spans="1:36" x14ac:dyDescent="0.35">
      <c r="A183">
        <v>170</v>
      </c>
      <c r="B183" t="s">
        <v>59</v>
      </c>
      <c r="C183" t="s">
        <v>35</v>
      </c>
      <c r="D183" t="s">
        <v>38</v>
      </c>
      <c r="E183">
        <v>0.5</v>
      </c>
      <c r="F183">
        <v>4.5</v>
      </c>
      <c r="G183">
        <f t="shared" si="32"/>
        <v>11.111111111111111</v>
      </c>
      <c r="H183">
        <v>5</v>
      </c>
      <c r="I183">
        <f t="shared" si="33"/>
        <v>2.2222222222222223</v>
      </c>
      <c r="J183">
        <v>31</v>
      </c>
      <c r="K183">
        <f t="shared" si="34"/>
        <v>0.35842293906810035</v>
      </c>
      <c r="L183">
        <f t="shared" si="35"/>
        <v>0.4</v>
      </c>
      <c r="M183">
        <v>0.5</v>
      </c>
      <c r="N183">
        <v>6.1665999999999999</v>
      </c>
      <c r="O183">
        <f t="shared" si="36"/>
        <v>8.1081957642785323</v>
      </c>
      <c r="P183">
        <v>6</v>
      </c>
      <c r="Q183">
        <f t="shared" si="37"/>
        <v>1.3513659607130888</v>
      </c>
      <c r="R183">
        <v>35</v>
      </c>
      <c r="S183">
        <f t="shared" si="38"/>
        <v>0.23166273612224378</v>
      </c>
      <c r="T183">
        <f t="shared" si="39"/>
        <v>0.2</v>
      </c>
      <c r="U183">
        <v>0</v>
      </c>
      <c r="V183">
        <v>1.6666000000000001</v>
      </c>
      <c r="W183">
        <f t="shared" si="40"/>
        <v>0</v>
      </c>
      <c r="X183">
        <v>5</v>
      </c>
      <c r="Y183">
        <f t="shared" si="41"/>
        <v>0</v>
      </c>
      <c r="Z183">
        <v>33</v>
      </c>
      <c r="AA183">
        <f t="shared" si="42"/>
        <v>0</v>
      </c>
      <c r="AB183">
        <f t="shared" si="43"/>
        <v>0</v>
      </c>
      <c r="AC183">
        <v>1</v>
      </c>
      <c r="AD183">
        <v>175.666</v>
      </c>
      <c r="AE183">
        <f t="shared" si="44"/>
        <v>0.56926212243689733</v>
      </c>
      <c r="AF183">
        <v>4</v>
      </c>
      <c r="AG183">
        <f t="shared" si="47"/>
        <v>0.14231553060922433</v>
      </c>
      <c r="AH183">
        <v>25</v>
      </c>
      <c r="AI183">
        <f t="shared" si="45"/>
        <v>2.2770484897475893E-2</v>
      </c>
      <c r="AJ183">
        <f t="shared" si="46"/>
        <v>0</v>
      </c>
    </row>
    <row r="184" spans="1:36" x14ac:dyDescent="0.35">
      <c r="A184">
        <v>171</v>
      </c>
      <c r="B184" t="s">
        <v>59</v>
      </c>
      <c r="C184" t="s">
        <v>35</v>
      </c>
      <c r="D184" t="s">
        <v>39</v>
      </c>
      <c r="E184">
        <v>0</v>
      </c>
      <c r="F184">
        <v>4.5</v>
      </c>
      <c r="G184">
        <f t="shared" si="32"/>
        <v>0</v>
      </c>
      <c r="H184">
        <v>5</v>
      </c>
      <c r="I184">
        <f t="shared" si="33"/>
        <v>0</v>
      </c>
      <c r="J184">
        <v>31</v>
      </c>
      <c r="K184">
        <f t="shared" si="34"/>
        <v>0</v>
      </c>
      <c r="L184">
        <f t="shared" si="35"/>
        <v>0</v>
      </c>
      <c r="M184">
        <v>0</v>
      </c>
      <c r="N184">
        <v>6.1665999999999999</v>
      </c>
      <c r="O184">
        <f t="shared" si="36"/>
        <v>0</v>
      </c>
      <c r="P184">
        <v>6</v>
      </c>
      <c r="Q184">
        <f t="shared" si="37"/>
        <v>0</v>
      </c>
      <c r="R184">
        <v>35</v>
      </c>
      <c r="S184">
        <f t="shared" si="38"/>
        <v>0</v>
      </c>
      <c r="T184">
        <f t="shared" si="39"/>
        <v>0</v>
      </c>
      <c r="U184">
        <v>0</v>
      </c>
      <c r="V184">
        <v>1.6666000000000001</v>
      </c>
      <c r="W184">
        <f t="shared" si="40"/>
        <v>0</v>
      </c>
      <c r="X184">
        <v>5</v>
      </c>
      <c r="Y184">
        <f t="shared" si="41"/>
        <v>0</v>
      </c>
      <c r="Z184">
        <v>33</v>
      </c>
      <c r="AA184">
        <f t="shared" si="42"/>
        <v>0</v>
      </c>
      <c r="AB184">
        <f t="shared" si="43"/>
        <v>0</v>
      </c>
      <c r="AC184">
        <v>0</v>
      </c>
      <c r="AD184">
        <v>175.666</v>
      </c>
      <c r="AE184">
        <f t="shared" si="44"/>
        <v>0</v>
      </c>
      <c r="AF184">
        <v>4</v>
      </c>
      <c r="AG184">
        <f t="shared" si="47"/>
        <v>0</v>
      </c>
      <c r="AH184">
        <v>25</v>
      </c>
      <c r="AI184">
        <f t="shared" si="45"/>
        <v>0</v>
      </c>
      <c r="AJ184">
        <f t="shared" si="46"/>
        <v>0</v>
      </c>
    </row>
    <row r="185" spans="1:36" x14ac:dyDescent="0.35">
      <c r="A185">
        <v>172</v>
      </c>
      <c r="B185" t="s">
        <v>59</v>
      </c>
      <c r="C185" t="s">
        <v>35</v>
      </c>
      <c r="D185" t="s">
        <v>40</v>
      </c>
      <c r="E185">
        <v>0</v>
      </c>
      <c r="F185">
        <v>4.5</v>
      </c>
      <c r="G185">
        <f t="shared" si="32"/>
        <v>0</v>
      </c>
      <c r="H185">
        <v>5</v>
      </c>
      <c r="I185">
        <f t="shared" si="33"/>
        <v>0</v>
      </c>
      <c r="J185">
        <v>31</v>
      </c>
      <c r="K185">
        <f t="shared" si="34"/>
        <v>0</v>
      </c>
      <c r="L185">
        <f t="shared" si="35"/>
        <v>0</v>
      </c>
      <c r="M185">
        <v>0</v>
      </c>
      <c r="N185">
        <v>6.1665999999999999</v>
      </c>
      <c r="O185">
        <f t="shared" si="36"/>
        <v>0</v>
      </c>
      <c r="P185">
        <v>6</v>
      </c>
      <c r="Q185">
        <f t="shared" si="37"/>
        <v>0</v>
      </c>
      <c r="R185">
        <v>35</v>
      </c>
      <c r="S185">
        <f t="shared" si="38"/>
        <v>0</v>
      </c>
      <c r="T185">
        <f t="shared" si="39"/>
        <v>0</v>
      </c>
      <c r="U185">
        <v>0</v>
      </c>
      <c r="V185">
        <v>1.6666000000000001</v>
      </c>
      <c r="W185">
        <f t="shared" si="40"/>
        <v>0</v>
      </c>
      <c r="X185">
        <v>5</v>
      </c>
      <c r="Y185">
        <f t="shared" si="41"/>
        <v>0</v>
      </c>
      <c r="Z185">
        <v>33</v>
      </c>
      <c r="AA185">
        <f t="shared" si="42"/>
        <v>0</v>
      </c>
      <c r="AB185">
        <f t="shared" si="43"/>
        <v>0</v>
      </c>
      <c r="AC185">
        <v>0</v>
      </c>
      <c r="AD185">
        <v>175.666</v>
      </c>
      <c r="AE185">
        <f t="shared" si="44"/>
        <v>0</v>
      </c>
      <c r="AF185">
        <v>4</v>
      </c>
      <c r="AG185">
        <f t="shared" si="47"/>
        <v>0</v>
      </c>
      <c r="AH185">
        <v>25</v>
      </c>
      <c r="AI185">
        <f t="shared" si="45"/>
        <v>0</v>
      </c>
      <c r="AJ185">
        <f t="shared" si="46"/>
        <v>0</v>
      </c>
    </row>
    <row r="186" spans="1:36" x14ac:dyDescent="0.35">
      <c r="A186">
        <v>173</v>
      </c>
      <c r="B186" t="s">
        <v>59</v>
      </c>
      <c r="C186" t="s">
        <v>35</v>
      </c>
      <c r="D186" t="s">
        <v>32</v>
      </c>
      <c r="E186">
        <v>0</v>
      </c>
      <c r="F186">
        <v>4.5</v>
      </c>
      <c r="G186">
        <f t="shared" si="32"/>
        <v>0</v>
      </c>
      <c r="H186">
        <v>5</v>
      </c>
      <c r="I186">
        <f t="shared" si="33"/>
        <v>0</v>
      </c>
      <c r="J186">
        <v>31</v>
      </c>
      <c r="K186">
        <f t="shared" si="34"/>
        <v>0</v>
      </c>
      <c r="L186">
        <f t="shared" si="35"/>
        <v>0</v>
      </c>
      <c r="M186">
        <v>0</v>
      </c>
      <c r="N186">
        <v>6.1665999999999999</v>
      </c>
      <c r="O186">
        <f t="shared" si="36"/>
        <v>0</v>
      </c>
      <c r="P186">
        <v>6</v>
      </c>
      <c r="Q186">
        <f t="shared" si="37"/>
        <v>0</v>
      </c>
      <c r="R186">
        <v>35</v>
      </c>
      <c r="S186">
        <f t="shared" si="38"/>
        <v>0</v>
      </c>
      <c r="T186">
        <f t="shared" si="39"/>
        <v>0</v>
      </c>
      <c r="U186">
        <v>0</v>
      </c>
      <c r="V186">
        <v>1.6666000000000001</v>
      </c>
      <c r="W186">
        <f t="shared" si="40"/>
        <v>0</v>
      </c>
      <c r="X186">
        <v>5</v>
      </c>
      <c r="Y186">
        <f t="shared" si="41"/>
        <v>0</v>
      </c>
      <c r="Z186">
        <v>33</v>
      </c>
      <c r="AA186">
        <f t="shared" si="42"/>
        <v>0</v>
      </c>
      <c r="AB186">
        <f t="shared" si="43"/>
        <v>0</v>
      </c>
      <c r="AC186">
        <v>0</v>
      </c>
      <c r="AD186">
        <v>175.666</v>
      </c>
      <c r="AE186">
        <f t="shared" si="44"/>
        <v>0</v>
      </c>
      <c r="AF186">
        <v>4</v>
      </c>
      <c r="AG186">
        <f t="shared" si="47"/>
        <v>0</v>
      </c>
      <c r="AH186">
        <v>25</v>
      </c>
      <c r="AI186">
        <f t="shared" si="45"/>
        <v>0</v>
      </c>
      <c r="AJ186">
        <f t="shared" si="46"/>
        <v>0</v>
      </c>
    </row>
    <row r="187" spans="1:36" x14ac:dyDescent="0.35">
      <c r="A187">
        <v>174</v>
      </c>
      <c r="B187" t="s">
        <v>59</v>
      </c>
      <c r="C187" t="s">
        <v>35</v>
      </c>
      <c r="D187" t="s">
        <v>41</v>
      </c>
      <c r="E187">
        <v>0</v>
      </c>
      <c r="F187">
        <v>4.5</v>
      </c>
      <c r="G187">
        <f t="shared" si="32"/>
        <v>0</v>
      </c>
      <c r="H187">
        <v>5</v>
      </c>
      <c r="I187">
        <f t="shared" si="33"/>
        <v>0</v>
      </c>
      <c r="J187">
        <v>31</v>
      </c>
      <c r="K187">
        <f t="shared" si="34"/>
        <v>0</v>
      </c>
      <c r="L187">
        <f t="shared" si="35"/>
        <v>0</v>
      </c>
      <c r="M187">
        <v>0</v>
      </c>
      <c r="N187">
        <v>6.1665999999999999</v>
      </c>
      <c r="O187">
        <f t="shared" si="36"/>
        <v>0</v>
      </c>
      <c r="P187">
        <v>6</v>
      </c>
      <c r="Q187">
        <f t="shared" si="37"/>
        <v>0</v>
      </c>
      <c r="R187">
        <v>35</v>
      </c>
      <c r="S187">
        <f t="shared" si="38"/>
        <v>0</v>
      </c>
      <c r="T187">
        <f t="shared" si="39"/>
        <v>0</v>
      </c>
      <c r="U187">
        <v>0</v>
      </c>
      <c r="V187">
        <v>1.6666000000000001</v>
      </c>
      <c r="W187">
        <f t="shared" si="40"/>
        <v>0</v>
      </c>
      <c r="X187">
        <v>5</v>
      </c>
      <c r="Y187">
        <f t="shared" si="41"/>
        <v>0</v>
      </c>
      <c r="Z187">
        <v>33</v>
      </c>
      <c r="AA187">
        <f t="shared" si="42"/>
        <v>0</v>
      </c>
      <c r="AB187">
        <f t="shared" si="43"/>
        <v>0</v>
      </c>
      <c r="AC187">
        <v>0</v>
      </c>
      <c r="AD187">
        <v>175.666</v>
      </c>
      <c r="AE187">
        <f t="shared" si="44"/>
        <v>0</v>
      </c>
      <c r="AF187">
        <v>4</v>
      </c>
      <c r="AG187">
        <f t="shared" si="47"/>
        <v>0</v>
      </c>
      <c r="AH187">
        <v>25</v>
      </c>
      <c r="AI187">
        <f t="shared" si="45"/>
        <v>0</v>
      </c>
      <c r="AJ187">
        <f t="shared" si="46"/>
        <v>0</v>
      </c>
    </row>
    <row r="188" spans="1:36" x14ac:dyDescent="0.35">
      <c r="A188">
        <v>175</v>
      </c>
      <c r="B188" t="s">
        <v>59</v>
      </c>
      <c r="C188" t="s">
        <v>35</v>
      </c>
      <c r="D188" t="s">
        <v>42</v>
      </c>
      <c r="E188">
        <v>0</v>
      </c>
      <c r="F188">
        <v>4.5</v>
      </c>
      <c r="G188">
        <f t="shared" si="32"/>
        <v>0</v>
      </c>
      <c r="H188">
        <v>5</v>
      </c>
      <c r="I188">
        <f t="shared" si="33"/>
        <v>0</v>
      </c>
      <c r="J188">
        <v>31</v>
      </c>
      <c r="K188">
        <f t="shared" si="34"/>
        <v>0</v>
      </c>
      <c r="L188">
        <f t="shared" si="35"/>
        <v>0</v>
      </c>
      <c r="M188">
        <v>0</v>
      </c>
      <c r="N188">
        <v>6.1665999999999999</v>
      </c>
      <c r="O188">
        <f t="shared" si="36"/>
        <v>0</v>
      </c>
      <c r="P188">
        <v>6</v>
      </c>
      <c r="Q188">
        <f t="shared" si="37"/>
        <v>0</v>
      </c>
      <c r="R188">
        <v>35</v>
      </c>
      <c r="S188">
        <f t="shared" si="38"/>
        <v>0</v>
      </c>
      <c r="T188">
        <f t="shared" si="39"/>
        <v>0</v>
      </c>
      <c r="U188">
        <v>0</v>
      </c>
      <c r="V188">
        <v>1.6666000000000001</v>
      </c>
      <c r="W188">
        <f t="shared" si="40"/>
        <v>0</v>
      </c>
      <c r="X188">
        <v>5</v>
      </c>
      <c r="Y188">
        <f t="shared" si="41"/>
        <v>0</v>
      </c>
      <c r="Z188">
        <v>33</v>
      </c>
      <c r="AA188">
        <f t="shared" si="42"/>
        <v>0</v>
      </c>
      <c r="AB188">
        <f t="shared" si="43"/>
        <v>0</v>
      </c>
      <c r="AC188">
        <v>0</v>
      </c>
      <c r="AD188">
        <v>175.666</v>
      </c>
      <c r="AE188">
        <f t="shared" si="44"/>
        <v>0</v>
      </c>
      <c r="AF188">
        <v>4</v>
      </c>
      <c r="AG188">
        <f t="shared" si="47"/>
        <v>0</v>
      </c>
      <c r="AH188">
        <v>25</v>
      </c>
      <c r="AI188">
        <f t="shared" si="45"/>
        <v>0</v>
      </c>
      <c r="AJ188">
        <f t="shared" si="46"/>
        <v>0</v>
      </c>
    </row>
    <row r="189" spans="1:36" x14ac:dyDescent="0.35">
      <c r="A189">
        <v>176</v>
      </c>
      <c r="B189" t="s">
        <v>60</v>
      </c>
      <c r="C189" t="s">
        <v>35</v>
      </c>
      <c r="D189" t="s">
        <v>33</v>
      </c>
      <c r="E189">
        <v>0</v>
      </c>
      <c r="F189">
        <v>0</v>
      </c>
      <c r="G189">
        <v>0</v>
      </c>
      <c r="H189">
        <v>5</v>
      </c>
      <c r="I189">
        <f t="shared" si="33"/>
        <v>0</v>
      </c>
      <c r="J189">
        <v>31</v>
      </c>
      <c r="K189">
        <f t="shared" si="34"/>
        <v>0</v>
      </c>
      <c r="L189">
        <f t="shared" si="35"/>
        <v>0</v>
      </c>
      <c r="M189">
        <v>0</v>
      </c>
      <c r="N189">
        <v>1</v>
      </c>
      <c r="O189">
        <f t="shared" si="36"/>
        <v>0</v>
      </c>
      <c r="P189">
        <v>6</v>
      </c>
      <c r="Q189">
        <f t="shared" si="37"/>
        <v>0</v>
      </c>
      <c r="R189">
        <v>35</v>
      </c>
      <c r="S189">
        <f t="shared" si="38"/>
        <v>0</v>
      </c>
      <c r="T189">
        <f t="shared" si="39"/>
        <v>0</v>
      </c>
      <c r="U189">
        <v>2</v>
      </c>
      <c r="V189">
        <v>6.5</v>
      </c>
      <c r="W189">
        <f t="shared" si="40"/>
        <v>30.769230769230766</v>
      </c>
      <c r="X189">
        <v>5</v>
      </c>
      <c r="Y189">
        <f t="shared" si="41"/>
        <v>6.1538461538461533</v>
      </c>
      <c r="Z189">
        <v>33</v>
      </c>
      <c r="AA189">
        <f t="shared" si="42"/>
        <v>0.93240093240093236</v>
      </c>
      <c r="AB189">
        <f t="shared" si="43"/>
        <v>0.9</v>
      </c>
      <c r="AC189">
        <v>0</v>
      </c>
      <c r="AD189">
        <v>12</v>
      </c>
      <c r="AE189">
        <f t="shared" si="44"/>
        <v>0</v>
      </c>
      <c r="AF189">
        <v>4</v>
      </c>
      <c r="AG189">
        <f t="shared" si="47"/>
        <v>0</v>
      </c>
      <c r="AH189">
        <v>25</v>
      </c>
      <c r="AI189">
        <f t="shared" si="45"/>
        <v>0</v>
      </c>
      <c r="AJ189">
        <f t="shared" si="46"/>
        <v>0</v>
      </c>
    </row>
    <row r="190" spans="1:36" x14ac:dyDescent="0.35">
      <c r="A190">
        <v>177</v>
      </c>
      <c r="B190" t="s">
        <v>60</v>
      </c>
      <c r="C190" t="s">
        <v>35</v>
      </c>
      <c r="D190" t="s">
        <v>34</v>
      </c>
      <c r="E190">
        <v>0</v>
      </c>
      <c r="F190">
        <v>0</v>
      </c>
      <c r="G190">
        <v>0</v>
      </c>
      <c r="H190">
        <v>5</v>
      </c>
      <c r="I190">
        <f t="shared" si="33"/>
        <v>0</v>
      </c>
      <c r="J190">
        <v>31</v>
      </c>
      <c r="K190">
        <f t="shared" si="34"/>
        <v>0</v>
      </c>
      <c r="L190">
        <f t="shared" si="35"/>
        <v>0</v>
      </c>
      <c r="M190">
        <v>0</v>
      </c>
      <c r="N190">
        <v>1</v>
      </c>
      <c r="O190">
        <f t="shared" si="36"/>
        <v>0</v>
      </c>
      <c r="P190">
        <v>6</v>
      </c>
      <c r="Q190">
        <f t="shared" si="37"/>
        <v>0</v>
      </c>
      <c r="R190">
        <v>35</v>
      </c>
      <c r="S190">
        <f t="shared" si="38"/>
        <v>0</v>
      </c>
      <c r="T190">
        <f t="shared" si="39"/>
        <v>0</v>
      </c>
      <c r="U190">
        <v>0</v>
      </c>
      <c r="V190">
        <v>6.5</v>
      </c>
      <c r="W190">
        <f t="shared" si="40"/>
        <v>0</v>
      </c>
      <c r="X190">
        <v>5</v>
      </c>
      <c r="Y190">
        <f t="shared" si="41"/>
        <v>0</v>
      </c>
      <c r="Z190">
        <v>33</v>
      </c>
      <c r="AA190">
        <f t="shared" si="42"/>
        <v>0</v>
      </c>
      <c r="AB190">
        <f t="shared" si="43"/>
        <v>0</v>
      </c>
      <c r="AC190">
        <v>0</v>
      </c>
      <c r="AD190">
        <v>12</v>
      </c>
      <c r="AE190">
        <f t="shared" si="44"/>
        <v>0</v>
      </c>
      <c r="AF190">
        <v>4</v>
      </c>
      <c r="AG190">
        <f t="shared" si="47"/>
        <v>0</v>
      </c>
      <c r="AH190">
        <v>25</v>
      </c>
      <c r="AI190">
        <f t="shared" si="45"/>
        <v>0</v>
      </c>
      <c r="AJ190">
        <f t="shared" si="46"/>
        <v>0</v>
      </c>
    </row>
    <row r="191" spans="1:36" s="1" customFormat="1" x14ac:dyDescent="0.35">
      <c r="A191" s="1">
        <v>178</v>
      </c>
      <c r="B191" s="1" t="s">
        <v>60</v>
      </c>
      <c r="C191" s="1" t="s">
        <v>35</v>
      </c>
      <c r="D191" s="1" t="s">
        <v>35</v>
      </c>
      <c r="E191" s="1">
        <v>0</v>
      </c>
      <c r="F191" s="1">
        <v>0</v>
      </c>
      <c r="G191" s="1">
        <v>0</v>
      </c>
      <c r="H191" s="1">
        <v>5</v>
      </c>
      <c r="I191" s="1">
        <f t="shared" si="33"/>
        <v>0</v>
      </c>
      <c r="J191" s="1">
        <v>31</v>
      </c>
      <c r="K191" s="1">
        <f t="shared" si="34"/>
        <v>0</v>
      </c>
      <c r="L191" s="1">
        <f t="shared" si="35"/>
        <v>0</v>
      </c>
      <c r="M191" s="1">
        <v>1</v>
      </c>
      <c r="N191" s="1">
        <v>1</v>
      </c>
      <c r="O191" s="1">
        <f t="shared" si="36"/>
        <v>100</v>
      </c>
      <c r="P191" s="1">
        <v>6</v>
      </c>
      <c r="Q191" s="1">
        <f t="shared" si="37"/>
        <v>16.666666666666668</v>
      </c>
      <c r="R191" s="1">
        <v>35</v>
      </c>
      <c r="S191" s="1">
        <f t="shared" si="38"/>
        <v>2.8571428571428572</v>
      </c>
      <c r="T191" s="1">
        <f t="shared" si="39"/>
        <v>2.9</v>
      </c>
      <c r="U191" s="1">
        <v>4.5</v>
      </c>
      <c r="V191" s="1">
        <v>6.5</v>
      </c>
      <c r="W191" s="1">
        <f t="shared" si="40"/>
        <v>69.230769230769226</v>
      </c>
      <c r="X191" s="1">
        <v>5</v>
      </c>
      <c r="Y191" s="1">
        <f t="shared" si="41"/>
        <v>13.846153846153845</v>
      </c>
      <c r="Z191" s="1">
        <v>33</v>
      </c>
      <c r="AA191" s="1">
        <f t="shared" si="42"/>
        <v>2.0979020979020979</v>
      </c>
      <c r="AB191" s="1">
        <f t="shared" si="43"/>
        <v>2.1</v>
      </c>
      <c r="AC191" s="1">
        <v>8</v>
      </c>
      <c r="AD191" s="1">
        <v>12</v>
      </c>
      <c r="AE191" s="1">
        <f t="shared" si="44"/>
        <v>66.666666666666671</v>
      </c>
      <c r="AF191" s="1">
        <v>4</v>
      </c>
      <c r="AG191" s="1">
        <f t="shared" si="47"/>
        <v>16.666666666666668</v>
      </c>
      <c r="AH191" s="1">
        <v>25</v>
      </c>
      <c r="AI191" s="1">
        <f t="shared" si="45"/>
        <v>2.666666666666667</v>
      </c>
      <c r="AJ191" s="1">
        <f t="shared" si="46"/>
        <v>2.7</v>
      </c>
    </row>
    <row r="192" spans="1:36" x14ac:dyDescent="0.35">
      <c r="A192">
        <v>179</v>
      </c>
      <c r="B192" t="s">
        <v>60</v>
      </c>
      <c r="C192" t="s">
        <v>35</v>
      </c>
      <c r="D192" t="s">
        <v>36</v>
      </c>
      <c r="E192">
        <v>0</v>
      </c>
      <c r="F192">
        <v>0</v>
      </c>
      <c r="G192">
        <v>0</v>
      </c>
      <c r="H192">
        <v>5</v>
      </c>
      <c r="I192">
        <f t="shared" si="33"/>
        <v>0</v>
      </c>
      <c r="J192">
        <v>31</v>
      </c>
      <c r="K192">
        <f t="shared" si="34"/>
        <v>0</v>
      </c>
      <c r="L192">
        <f t="shared" si="35"/>
        <v>0</v>
      </c>
      <c r="M192">
        <v>0</v>
      </c>
      <c r="N192">
        <v>1</v>
      </c>
      <c r="O192">
        <f t="shared" si="36"/>
        <v>0</v>
      </c>
      <c r="P192">
        <v>6</v>
      </c>
      <c r="Q192">
        <f t="shared" si="37"/>
        <v>0</v>
      </c>
      <c r="R192">
        <v>35</v>
      </c>
      <c r="S192">
        <f t="shared" si="38"/>
        <v>0</v>
      </c>
      <c r="T192">
        <f t="shared" si="39"/>
        <v>0</v>
      </c>
      <c r="U192">
        <v>0</v>
      </c>
      <c r="V192">
        <v>6.5</v>
      </c>
      <c r="W192">
        <f t="shared" si="40"/>
        <v>0</v>
      </c>
      <c r="X192">
        <v>5</v>
      </c>
      <c r="Y192">
        <f t="shared" si="41"/>
        <v>0</v>
      </c>
      <c r="Z192">
        <v>33</v>
      </c>
      <c r="AA192">
        <f t="shared" si="42"/>
        <v>0</v>
      </c>
      <c r="AB192">
        <f t="shared" si="43"/>
        <v>0</v>
      </c>
      <c r="AC192">
        <v>0</v>
      </c>
      <c r="AD192">
        <v>12</v>
      </c>
      <c r="AE192">
        <f t="shared" si="44"/>
        <v>0</v>
      </c>
      <c r="AF192">
        <v>4</v>
      </c>
      <c r="AG192">
        <f t="shared" si="47"/>
        <v>0</v>
      </c>
      <c r="AH192">
        <v>25</v>
      </c>
      <c r="AI192">
        <f t="shared" si="45"/>
        <v>0</v>
      </c>
      <c r="AJ192">
        <f t="shared" si="46"/>
        <v>0</v>
      </c>
    </row>
    <row r="193" spans="1:36" x14ac:dyDescent="0.35">
      <c r="A193">
        <v>180</v>
      </c>
      <c r="B193" t="s">
        <v>60</v>
      </c>
      <c r="C193" t="s">
        <v>35</v>
      </c>
      <c r="D193" t="s">
        <v>37</v>
      </c>
      <c r="E193">
        <v>0</v>
      </c>
      <c r="F193">
        <v>0</v>
      </c>
      <c r="G193">
        <v>0</v>
      </c>
      <c r="H193">
        <v>5</v>
      </c>
      <c r="I193">
        <f t="shared" si="33"/>
        <v>0</v>
      </c>
      <c r="J193">
        <v>31</v>
      </c>
      <c r="K193">
        <f t="shared" si="34"/>
        <v>0</v>
      </c>
      <c r="L193">
        <f t="shared" si="35"/>
        <v>0</v>
      </c>
      <c r="M193">
        <v>0</v>
      </c>
      <c r="N193">
        <v>1</v>
      </c>
      <c r="O193">
        <f t="shared" si="36"/>
        <v>0</v>
      </c>
      <c r="P193">
        <v>6</v>
      </c>
      <c r="Q193">
        <f t="shared" si="37"/>
        <v>0</v>
      </c>
      <c r="R193">
        <v>35</v>
      </c>
      <c r="S193">
        <f t="shared" si="38"/>
        <v>0</v>
      </c>
      <c r="T193">
        <f t="shared" si="39"/>
        <v>0</v>
      </c>
      <c r="U193">
        <v>0</v>
      </c>
      <c r="V193">
        <v>6.5</v>
      </c>
      <c r="W193">
        <f t="shared" si="40"/>
        <v>0</v>
      </c>
      <c r="X193">
        <v>5</v>
      </c>
      <c r="Y193">
        <f t="shared" si="41"/>
        <v>0</v>
      </c>
      <c r="Z193">
        <v>33</v>
      </c>
      <c r="AA193">
        <f t="shared" si="42"/>
        <v>0</v>
      </c>
      <c r="AB193">
        <f t="shared" si="43"/>
        <v>0</v>
      </c>
      <c r="AC193">
        <v>4</v>
      </c>
      <c r="AD193">
        <v>12</v>
      </c>
      <c r="AE193">
        <f t="shared" si="44"/>
        <v>33.333333333333336</v>
      </c>
      <c r="AF193">
        <v>4</v>
      </c>
      <c r="AG193">
        <f t="shared" si="47"/>
        <v>8.3333333333333339</v>
      </c>
      <c r="AH193">
        <v>25</v>
      </c>
      <c r="AI193">
        <f t="shared" si="45"/>
        <v>1.3333333333333335</v>
      </c>
      <c r="AJ193">
        <f t="shared" si="46"/>
        <v>1.3</v>
      </c>
    </row>
    <row r="194" spans="1:36" x14ac:dyDescent="0.35">
      <c r="A194">
        <v>181</v>
      </c>
      <c r="B194" t="s">
        <v>60</v>
      </c>
      <c r="C194" t="s">
        <v>35</v>
      </c>
      <c r="D194" t="s">
        <v>38</v>
      </c>
      <c r="E194">
        <v>0</v>
      </c>
      <c r="F194">
        <v>0</v>
      </c>
      <c r="G194">
        <v>0</v>
      </c>
      <c r="H194">
        <v>5</v>
      </c>
      <c r="I194">
        <f t="shared" si="33"/>
        <v>0</v>
      </c>
      <c r="J194">
        <v>31</v>
      </c>
      <c r="K194">
        <f t="shared" si="34"/>
        <v>0</v>
      </c>
      <c r="L194">
        <f t="shared" si="35"/>
        <v>0</v>
      </c>
      <c r="M194">
        <v>0</v>
      </c>
      <c r="N194">
        <v>1</v>
      </c>
      <c r="O194">
        <f t="shared" si="36"/>
        <v>0</v>
      </c>
      <c r="P194">
        <v>6</v>
      </c>
      <c r="Q194">
        <f t="shared" si="37"/>
        <v>0</v>
      </c>
      <c r="R194">
        <v>35</v>
      </c>
      <c r="S194">
        <f t="shared" si="38"/>
        <v>0</v>
      </c>
      <c r="T194">
        <f t="shared" si="39"/>
        <v>0</v>
      </c>
      <c r="U194">
        <v>0</v>
      </c>
      <c r="V194">
        <v>6.5</v>
      </c>
      <c r="W194">
        <f t="shared" si="40"/>
        <v>0</v>
      </c>
      <c r="X194">
        <v>5</v>
      </c>
      <c r="Y194">
        <f t="shared" si="41"/>
        <v>0</v>
      </c>
      <c r="Z194">
        <v>33</v>
      </c>
      <c r="AA194">
        <f t="shared" si="42"/>
        <v>0</v>
      </c>
      <c r="AB194">
        <f t="shared" si="43"/>
        <v>0</v>
      </c>
      <c r="AC194">
        <v>0</v>
      </c>
      <c r="AD194">
        <v>12</v>
      </c>
      <c r="AE194">
        <f t="shared" si="44"/>
        <v>0</v>
      </c>
      <c r="AF194">
        <v>4</v>
      </c>
      <c r="AG194">
        <f t="shared" si="47"/>
        <v>0</v>
      </c>
      <c r="AH194">
        <v>25</v>
      </c>
      <c r="AI194">
        <f t="shared" si="45"/>
        <v>0</v>
      </c>
      <c r="AJ194">
        <f t="shared" si="46"/>
        <v>0</v>
      </c>
    </row>
    <row r="195" spans="1:36" x14ac:dyDescent="0.35">
      <c r="A195">
        <v>182</v>
      </c>
      <c r="B195" t="s">
        <v>60</v>
      </c>
      <c r="C195" t="s">
        <v>35</v>
      </c>
      <c r="D195" t="s">
        <v>39</v>
      </c>
      <c r="E195">
        <v>0</v>
      </c>
      <c r="F195">
        <v>0</v>
      </c>
      <c r="G195">
        <v>0</v>
      </c>
      <c r="H195">
        <v>5</v>
      </c>
      <c r="I195">
        <f t="shared" ref="I195:I258" si="48">G195/H195</f>
        <v>0</v>
      </c>
      <c r="J195">
        <v>31</v>
      </c>
      <c r="K195">
        <f t="shared" ref="K195:K258" si="49">G195/J195</f>
        <v>0</v>
      </c>
      <c r="L195">
        <f t="shared" ref="L195:L258" si="50">ROUND(K195,1)</f>
        <v>0</v>
      </c>
      <c r="M195">
        <v>0</v>
      </c>
      <c r="N195">
        <v>1</v>
      </c>
      <c r="O195">
        <f t="shared" ref="O195:O258" si="51">M195/(N195/100)</f>
        <v>0</v>
      </c>
      <c r="P195">
        <v>6</v>
      </c>
      <c r="Q195">
        <f t="shared" ref="Q195:Q258" si="52">O195/P195</f>
        <v>0</v>
      </c>
      <c r="R195">
        <v>35</v>
      </c>
      <c r="S195">
        <f t="shared" ref="S195:S258" si="53">O195/R195</f>
        <v>0</v>
      </c>
      <c r="T195">
        <f t="shared" ref="T195:T258" si="54">ROUND(S195,1)</f>
        <v>0</v>
      </c>
      <c r="U195">
        <v>0</v>
      </c>
      <c r="V195">
        <v>6.5</v>
      </c>
      <c r="W195">
        <f t="shared" ref="W195:W258" si="55">U195/(V195/100)</f>
        <v>0</v>
      </c>
      <c r="X195">
        <v>5</v>
      </c>
      <c r="Y195">
        <f t="shared" ref="Y195:Y258" si="56">W195/X195</f>
        <v>0</v>
      </c>
      <c r="Z195">
        <v>33</v>
      </c>
      <c r="AA195">
        <f t="shared" ref="AA195:AA258" si="57">W195/Z195</f>
        <v>0</v>
      </c>
      <c r="AB195">
        <f t="shared" ref="AB195:AB258" si="58">ROUND(AA195,1)</f>
        <v>0</v>
      </c>
      <c r="AC195">
        <v>0</v>
      </c>
      <c r="AD195">
        <v>12</v>
      </c>
      <c r="AE195">
        <f t="shared" ref="AE195:AE258" si="59">AC195/(AD195/100)</f>
        <v>0</v>
      </c>
      <c r="AF195">
        <v>4</v>
      </c>
      <c r="AG195">
        <f t="shared" ref="AG195:AG258" si="60">AE195/AF195</f>
        <v>0</v>
      </c>
      <c r="AH195">
        <v>25</v>
      </c>
      <c r="AI195">
        <f t="shared" ref="AI195:AI258" si="61">AE195/AH195</f>
        <v>0</v>
      </c>
      <c r="AJ195">
        <f t="shared" ref="AJ195:AJ258" si="62">ROUND(AI195,1)</f>
        <v>0</v>
      </c>
    </row>
    <row r="196" spans="1:36" x14ac:dyDescent="0.35">
      <c r="A196">
        <v>183</v>
      </c>
      <c r="B196" t="s">
        <v>60</v>
      </c>
      <c r="C196" t="s">
        <v>35</v>
      </c>
      <c r="D196" t="s">
        <v>40</v>
      </c>
      <c r="E196">
        <v>0</v>
      </c>
      <c r="F196">
        <v>0</v>
      </c>
      <c r="G196">
        <v>0</v>
      </c>
      <c r="H196">
        <v>5</v>
      </c>
      <c r="I196">
        <f t="shared" si="48"/>
        <v>0</v>
      </c>
      <c r="J196">
        <v>31</v>
      </c>
      <c r="K196">
        <f t="shared" si="49"/>
        <v>0</v>
      </c>
      <c r="L196">
        <f t="shared" si="50"/>
        <v>0</v>
      </c>
      <c r="M196">
        <v>0</v>
      </c>
      <c r="N196">
        <v>1</v>
      </c>
      <c r="O196">
        <f t="shared" si="51"/>
        <v>0</v>
      </c>
      <c r="P196">
        <v>6</v>
      </c>
      <c r="Q196">
        <f t="shared" si="52"/>
        <v>0</v>
      </c>
      <c r="R196">
        <v>35</v>
      </c>
      <c r="S196">
        <f t="shared" si="53"/>
        <v>0</v>
      </c>
      <c r="T196">
        <f t="shared" si="54"/>
        <v>0</v>
      </c>
      <c r="U196">
        <v>0</v>
      </c>
      <c r="V196">
        <v>6.5</v>
      </c>
      <c r="W196">
        <f t="shared" si="55"/>
        <v>0</v>
      </c>
      <c r="X196">
        <v>5</v>
      </c>
      <c r="Y196">
        <f t="shared" si="56"/>
        <v>0</v>
      </c>
      <c r="Z196">
        <v>33</v>
      </c>
      <c r="AA196">
        <f t="shared" si="57"/>
        <v>0</v>
      </c>
      <c r="AB196">
        <f t="shared" si="58"/>
        <v>0</v>
      </c>
      <c r="AC196">
        <v>0</v>
      </c>
      <c r="AD196">
        <v>12</v>
      </c>
      <c r="AE196">
        <f t="shared" si="59"/>
        <v>0</v>
      </c>
      <c r="AF196">
        <v>4</v>
      </c>
      <c r="AG196">
        <f t="shared" si="60"/>
        <v>0</v>
      </c>
      <c r="AH196">
        <v>25</v>
      </c>
      <c r="AI196">
        <f t="shared" si="61"/>
        <v>0</v>
      </c>
      <c r="AJ196">
        <f t="shared" si="62"/>
        <v>0</v>
      </c>
    </row>
    <row r="197" spans="1:36" x14ac:dyDescent="0.35">
      <c r="A197">
        <v>184</v>
      </c>
      <c r="B197" t="s">
        <v>60</v>
      </c>
      <c r="C197" t="s">
        <v>35</v>
      </c>
      <c r="D197" t="s">
        <v>32</v>
      </c>
      <c r="E197">
        <v>0</v>
      </c>
      <c r="F197">
        <v>0</v>
      </c>
      <c r="G197">
        <v>0</v>
      </c>
      <c r="H197">
        <v>5</v>
      </c>
      <c r="I197">
        <f t="shared" si="48"/>
        <v>0</v>
      </c>
      <c r="J197">
        <v>31</v>
      </c>
      <c r="K197">
        <f t="shared" si="49"/>
        <v>0</v>
      </c>
      <c r="L197">
        <f t="shared" si="50"/>
        <v>0</v>
      </c>
      <c r="M197">
        <v>0</v>
      </c>
      <c r="N197">
        <v>1</v>
      </c>
      <c r="O197">
        <f t="shared" si="51"/>
        <v>0</v>
      </c>
      <c r="P197">
        <v>6</v>
      </c>
      <c r="Q197">
        <f t="shared" si="52"/>
        <v>0</v>
      </c>
      <c r="R197">
        <v>35</v>
      </c>
      <c r="S197">
        <f t="shared" si="53"/>
        <v>0</v>
      </c>
      <c r="T197">
        <f t="shared" si="54"/>
        <v>0</v>
      </c>
      <c r="U197">
        <v>0</v>
      </c>
      <c r="V197">
        <v>6.5</v>
      </c>
      <c r="W197">
        <f t="shared" si="55"/>
        <v>0</v>
      </c>
      <c r="X197">
        <v>5</v>
      </c>
      <c r="Y197">
        <f t="shared" si="56"/>
        <v>0</v>
      </c>
      <c r="Z197">
        <v>33</v>
      </c>
      <c r="AA197">
        <f t="shared" si="57"/>
        <v>0</v>
      </c>
      <c r="AB197">
        <f t="shared" si="58"/>
        <v>0</v>
      </c>
      <c r="AC197">
        <v>0</v>
      </c>
      <c r="AD197">
        <v>12</v>
      </c>
      <c r="AE197">
        <f t="shared" si="59"/>
        <v>0</v>
      </c>
      <c r="AF197">
        <v>4</v>
      </c>
      <c r="AG197">
        <f t="shared" si="60"/>
        <v>0</v>
      </c>
      <c r="AH197">
        <v>25</v>
      </c>
      <c r="AI197">
        <f t="shared" si="61"/>
        <v>0</v>
      </c>
      <c r="AJ197">
        <f t="shared" si="62"/>
        <v>0</v>
      </c>
    </row>
    <row r="198" spans="1:36" x14ac:dyDescent="0.35">
      <c r="A198">
        <v>185</v>
      </c>
      <c r="B198" t="s">
        <v>60</v>
      </c>
      <c r="C198" t="s">
        <v>35</v>
      </c>
      <c r="D198" t="s">
        <v>41</v>
      </c>
      <c r="E198">
        <v>0</v>
      </c>
      <c r="F198">
        <v>0</v>
      </c>
      <c r="G198">
        <v>0</v>
      </c>
      <c r="H198">
        <v>5</v>
      </c>
      <c r="I198">
        <f t="shared" si="48"/>
        <v>0</v>
      </c>
      <c r="J198">
        <v>31</v>
      </c>
      <c r="K198">
        <f t="shared" si="49"/>
        <v>0</v>
      </c>
      <c r="L198">
        <f t="shared" si="50"/>
        <v>0</v>
      </c>
      <c r="M198">
        <v>0</v>
      </c>
      <c r="N198">
        <v>1</v>
      </c>
      <c r="O198">
        <f t="shared" si="51"/>
        <v>0</v>
      </c>
      <c r="P198">
        <v>6</v>
      </c>
      <c r="Q198">
        <f t="shared" si="52"/>
        <v>0</v>
      </c>
      <c r="R198">
        <v>35</v>
      </c>
      <c r="S198">
        <f t="shared" si="53"/>
        <v>0</v>
      </c>
      <c r="T198">
        <f t="shared" si="54"/>
        <v>0</v>
      </c>
      <c r="U198">
        <v>0</v>
      </c>
      <c r="V198">
        <v>6.5</v>
      </c>
      <c r="W198">
        <f t="shared" si="55"/>
        <v>0</v>
      </c>
      <c r="X198">
        <v>5</v>
      </c>
      <c r="Y198">
        <f t="shared" si="56"/>
        <v>0</v>
      </c>
      <c r="Z198">
        <v>33</v>
      </c>
      <c r="AA198">
        <f t="shared" si="57"/>
        <v>0</v>
      </c>
      <c r="AB198">
        <f t="shared" si="58"/>
        <v>0</v>
      </c>
      <c r="AC198">
        <v>0</v>
      </c>
      <c r="AD198">
        <v>12</v>
      </c>
      <c r="AE198">
        <f t="shared" si="59"/>
        <v>0</v>
      </c>
      <c r="AF198">
        <v>4</v>
      </c>
      <c r="AG198">
        <f t="shared" si="60"/>
        <v>0</v>
      </c>
      <c r="AH198">
        <v>25</v>
      </c>
      <c r="AI198">
        <f t="shared" si="61"/>
        <v>0</v>
      </c>
      <c r="AJ198">
        <f t="shared" si="62"/>
        <v>0</v>
      </c>
    </row>
    <row r="199" spans="1:36" x14ac:dyDescent="0.35">
      <c r="A199">
        <v>186</v>
      </c>
      <c r="B199" t="s">
        <v>60</v>
      </c>
      <c r="C199" t="s">
        <v>35</v>
      </c>
      <c r="D199" t="s">
        <v>42</v>
      </c>
      <c r="E199">
        <v>0</v>
      </c>
      <c r="F199">
        <v>0</v>
      </c>
      <c r="G199">
        <v>0</v>
      </c>
      <c r="H199">
        <v>5</v>
      </c>
      <c r="I199">
        <f t="shared" si="48"/>
        <v>0</v>
      </c>
      <c r="J199">
        <v>31</v>
      </c>
      <c r="K199">
        <f t="shared" si="49"/>
        <v>0</v>
      </c>
      <c r="L199">
        <f t="shared" si="50"/>
        <v>0</v>
      </c>
      <c r="M199">
        <v>0</v>
      </c>
      <c r="N199">
        <v>1</v>
      </c>
      <c r="O199">
        <f t="shared" si="51"/>
        <v>0</v>
      </c>
      <c r="P199">
        <v>6</v>
      </c>
      <c r="Q199">
        <f t="shared" si="52"/>
        <v>0</v>
      </c>
      <c r="R199">
        <v>35</v>
      </c>
      <c r="S199">
        <f t="shared" si="53"/>
        <v>0</v>
      </c>
      <c r="T199">
        <f t="shared" si="54"/>
        <v>0</v>
      </c>
      <c r="U199">
        <v>0</v>
      </c>
      <c r="V199">
        <v>6.5</v>
      </c>
      <c r="W199">
        <f t="shared" si="55"/>
        <v>0</v>
      </c>
      <c r="X199">
        <v>5</v>
      </c>
      <c r="Y199">
        <f t="shared" si="56"/>
        <v>0</v>
      </c>
      <c r="Z199">
        <v>33</v>
      </c>
      <c r="AA199">
        <f t="shared" si="57"/>
        <v>0</v>
      </c>
      <c r="AB199">
        <f t="shared" si="58"/>
        <v>0</v>
      </c>
      <c r="AC199">
        <v>0</v>
      </c>
      <c r="AD199">
        <v>12</v>
      </c>
      <c r="AE199">
        <f t="shared" si="59"/>
        <v>0</v>
      </c>
      <c r="AF199">
        <v>4</v>
      </c>
      <c r="AG199">
        <f t="shared" si="60"/>
        <v>0</v>
      </c>
      <c r="AH199">
        <v>25</v>
      </c>
      <c r="AI199">
        <f t="shared" si="61"/>
        <v>0</v>
      </c>
      <c r="AJ199">
        <f t="shared" si="62"/>
        <v>0</v>
      </c>
    </row>
    <row r="200" spans="1:36" x14ac:dyDescent="0.35">
      <c r="A200">
        <v>198</v>
      </c>
      <c r="B200" t="s">
        <v>61</v>
      </c>
      <c r="C200" t="s">
        <v>41</v>
      </c>
      <c r="D200" t="s">
        <v>33</v>
      </c>
      <c r="E200">
        <v>1.5</v>
      </c>
      <c r="F200">
        <v>18.25</v>
      </c>
      <c r="G200">
        <f t="shared" ref="G200:G258" si="63">E200/(F200/100)</f>
        <v>8.2191780821917817</v>
      </c>
      <c r="H200">
        <v>2</v>
      </c>
      <c r="I200">
        <f t="shared" si="48"/>
        <v>4.1095890410958908</v>
      </c>
      <c r="J200">
        <v>31</v>
      </c>
      <c r="K200">
        <f t="shared" si="49"/>
        <v>0.26513477684489617</v>
      </c>
      <c r="L200">
        <f t="shared" si="50"/>
        <v>0.3</v>
      </c>
      <c r="M200">
        <v>1.5</v>
      </c>
      <c r="N200">
        <v>18.25</v>
      </c>
      <c r="O200">
        <f t="shared" si="51"/>
        <v>8.2191780821917817</v>
      </c>
      <c r="P200">
        <v>2</v>
      </c>
      <c r="Q200">
        <f t="shared" si="52"/>
        <v>4.1095890410958908</v>
      </c>
      <c r="R200">
        <v>35</v>
      </c>
      <c r="S200">
        <f t="shared" si="53"/>
        <v>0.23483365949119375</v>
      </c>
      <c r="T200">
        <f t="shared" si="54"/>
        <v>0.2</v>
      </c>
      <c r="U200">
        <v>1.5</v>
      </c>
      <c r="V200">
        <v>18.25</v>
      </c>
      <c r="W200">
        <f t="shared" si="55"/>
        <v>8.2191780821917817</v>
      </c>
      <c r="X200">
        <v>2</v>
      </c>
      <c r="Y200">
        <f t="shared" si="56"/>
        <v>4.1095890410958908</v>
      </c>
      <c r="Z200">
        <v>33</v>
      </c>
      <c r="AA200">
        <f t="shared" si="57"/>
        <v>0.24906600249066005</v>
      </c>
      <c r="AB200">
        <f t="shared" si="58"/>
        <v>0.2</v>
      </c>
      <c r="AC200">
        <v>0</v>
      </c>
      <c r="AD200">
        <v>0</v>
      </c>
      <c r="AE200">
        <v>0</v>
      </c>
      <c r="AF200">
        <v>1</v>
      </c>
      <c r="AG200">
        <f t="shared" si="60"/>
        <v>0</v>
      </c>
      <c r="AH200">
        <v>25</v>
      </c>
      <c r="AI200">
        <f t="shared" si="61"/>
        <v>0</v>
      </c>
      <c r="AJ200">
        <f t="shared" si="62"/>
        <v>0</v>
      </c>
    </row>
    <row r="201" spans="1:36" x14ac:dyDescent="0.35">
      <c r="A201">
        <v>199</v>
      </c>
      <c r="B201" t="s">
        <v>61</v>
      </c>
      <c r="C201" t="s">
        <v>41</v>
      </c>
      <c r="D201" t="s">
        <v>34</v>
      </c>
      <c r="E201">
        <v>0</v>
      </c>
      <c r="F201">
        <v>18.25</v>
      </c>
      <c r="G201">
        <f t="shared" si="63"/>
        <v>0</v>
      </c>
      <c r="H201">
        <v>2</v>
      </c>
      <c r="I201">
        <f t="shared" si="48"/>
        <v>0</v>
      </c>
      <c r="J201">
        <v>31</v>
      </c>
      <c r="K201">
        <f t="shared" si="49"/>
        <v>0</v>
      </c>
      <c r="L201">
        <f t="shared" si="50"/>
        <v>0</v>
      </c>
      <c r="M201">
        <v>0</v>
      </c>
      <c r="N201">
        <v>18.25</v>
      </c>
      <c r="O201">
        <f t="shared" si="51"/>
        <v>0</v>
      </c>
      <c r="P201">
        <v>2</v>
      </c>
      <c r="Q201">
        <f t="shared" si="52"/>
        <v>0</v>
      </c>
      <c r="R201">
        <v>35</v>
      </c>
      <c r="S201">
        <f t="shared" si="53"/>
        <v>0</v>
      </c>
      <c r="T201">
        <f t="shared" si="54"/>
        <v>0</v>
      </c>
      <c r="U201">
        <v>0</v>
      </c>
      <c r="V201">
        <v>18.25</v>
      </c>
      <c r="W201">
        <f t="shared" si="55"/>
        <v>0</v>
      </c>
      <c r="X201">
        <v>2</v>
      </c>
      <c r="Y201">
        <f t="shared" si="56"/>
        <v>0</v>
      </c>
      <c r="Z201">
        <v>33</v>
      </c>
      <c r="AA201">
        <f t="shared" si="57"/>
        <v>0</v>
      </c>
      <c r="AB201">
        <f t="shared" si="58"/>
        <v>0</v>
      </c>
      <c r="AC201">
        <v>0</v>
      </c>
      <c r="AD201">
        <v>0</v>
      </c>
      <c r="AE201">
        <v>0</v>
      </c>
      <c r="AF201">
        <v>1</v>
      </c>
      <c r="AG201">
        <f t="shared" si="60"/>
        <v>0</v>
      </c>
      <c r="AH201">
        <v>25</v>
      </c>
      <c r="AI201">
        <f t="shared" si="61"/>
        <v>0</v>
      </c>
      <c r="AJ201">
        <f t="shared" si="62"/>
        <v>0</v>
      </c>
    </row>
    <row r="202" spans="1:36" x14ac:dyDescent="0.35">
      <c r="A202">
        <v>200</v>
      </c>
      <c r="B202" t="s">
        <v>61</v>
      </c>
      <c r="C202" t="s">
        <v>41</v>
      </c>
      <c r="D202" t="s">
        <v>35</v>
      </c>
      <c r="E202">
        <v>13.5</v>
      </c>
      <c r="F202">
        <v>18.25</v>
      </c>
      <c r="G202">
        <f t="shared" si="63"/>
        <v>73.972602739726028</v>
      </c>
      <c r="H202">
        <v>2</v>
      </c>
      <c r="I202">
        <f t="shared" si="48"/>
        <v>36.986301369863014</v>
      </c>
      <c r="J202">
        <v>31</v>
      </c>
      <c r="K202">
        <f t="shared" si="49"/>
        <v>2.3862129916040655</v>
      </c>
      <c r="L202">
        <f t="shared" si="50"/>
        <v>2.4</v>
      </c>
      <c r="M202">
        <v>13.5</v>
      </c>
      <c r="N202">
        <v>18.25</v>
      </c>
      <c r="O202">
        <f t="shared" si="51"/>
        <v>73.972602739726028</v>
      </c>
      <c r="P202">
        <v>2</v>
      </c>
      <c r="Q202">
        <f t="shared" si="52"/>
        <v>36.986301369863014</v>
      </c>
      <c r="R202">
        <v>35</v>
      </c>
      <c r="S202">
        <f t="shared" si="53"/>
        <v>2.1135029354207435</v>
      </c>
      <c r="T202">
        <f t="shared" si="54"/>
        <v>2.1</v>
      </c>
      <c r="U202">
        <v>13.5</v>
      </c>
      <c r="V202">
        <v>18.25</v>
      </c>
      <c r="W202">
        <f t="shared" si="55"/>
        <v>73.972602739726028</v>
      </c>
      <c r="X202">
        <v>2</v>
      </c>
      <c r="Y202">
        <f t="shared" si="56"/>
        <v>36.986301369863014</v>
      </c>
      <c r="Z202">
        <v>33</v>
      </c>
      <c r="AA202">
        <f t="shared" si="57"/>
        <v>2.2415940224159403</v>
      </c>
      <c r="AB202">
        <f t="shared" si="58"/>
        <v>2.2000000000000002</v>
      </c>
      <c r="AC202">
        <v>0</v>
      </c>
      <c r="AD202">
        <v>0</v>
      </c>
      <c r="AE202">
        <v>0</v>
      </c>
      <c r="AF202">
        <v>1</v>
      </c>
      <c r="AG202">
        <f t="shared" si="60"/>
        <v>0</v>
      </c>
      <c r="AH202">
        <v>25</v>
      </c>
      <c r="AI202">
        <f t="shared" si="61"/>
        <v>0</v>
      </c>
      <c r="AJ202">
        <f t="shared" si="62"/>
        <v>0</v>
      </c>
    </row>
    <row r="203" spans="1:36" x14ac:dyDescent="0.35">
      <c r="A203">
        <v>201</v>
      </c>
      <c r="B203" t="s">
        <v>61</v>
      </c>
      <c r="C203" t="s">
        <v>41</v>
      </c>
      <c r="D203" t="s">
        <v>36</v>
      </c>
      <c r="E203">
        <v>0</v>
      </c>
      <c r="F203">
        <v>18.25</v>
      </c>
      <c r="G203">
        <f t="shared" si="63"/>
        <v>0</v>
      </c>
      <c r="H203">
        <v>2</v>
      </c>
      <c r="I203">
        <f t="shared" si="48"/>
        <v>0</v>
      </c>
      <c r="J203">
        <v>31</v>
      </c>
      <c r="K203">
        <f t="shared" si="49"/>
        <v>0</v>
      </c>
      <c r="L203">
        <f t="shared" si="50"/>
        <v>0</v>
      </c>
      <c r="M203">
        <v>0</v>
      </c>
      <c r="N203">
        <v>18.25</v>
      </c>
      <c r="O203">
        <f t="shared" si="51"/>
        <v>0</v>
      </c>
      <c r="P203">
        <v>2</v>
      </c>
      <c r="Q203">
        <f t="shared" si="52"/>
        <v>0</v>
      </c>
      <c r="R203">
        <v>35</v>
      </c>
      <c r="S203">
        <f t="shared" si="53"/>
        <v>0</v>
      </c>
      <c r="T203">
        <f t="shared" si="54"/>
        <v>0</v>
      </c>
      <c r="U203">
        <v>0</v>
      </c>
      <c r="V203">
        <v>18.25</v>
      </c>
      <c r="W203">
        <f t="shared" si="55"/>
        <v>0</v>
      </c>
      <c r="X203">
        <v>2</v>
      </c>
      <c r="Y203">
        <f t="shared" si="56"/>
        <v>0</v>
      </c>
      <c r="Z203">
        <v>33</v>
      </c>
      <c r="AA203">
        <f t="shared" si="57"/>
        <v>0</v>
      </c>
      <c r="AB203">
        <f t="shared" si="58"/>
        <v>0</v>
      </c>
      <c r="AC203">
        <v>0</v>
      </c>
      <c r="AD203">
        <v>0</v>
      </c>
      <c r="AE203">
        <v>0</v>
      </c>
      <c r="AF203">
        <v>1</v>
      </c>
      <c r="AG203">
        <f t="shared" si="60"/>
        <v>0</v>
      </c>
      <c r="AH203">
        <v>25</v>
      </c>
      <c r="AI203">
        <f t="shared" si="61"/>
        <v>0</v>
      </c>
      <c r="AJ203">
        <f t="shared" si="62"/>
        <v>0</v>
      </c>
    </row>
    <row r="204" spans="1:36" x14ac:dyDescent="0.35">
      <c r="A204">
        <v>202</v>
      </c>
      <c r="B204" t="s">
        <v>61</v>
      </c>
      <c r="C204" t="s">
        <v>41</v>
      </c>
      <c r="D204" t="s">
        <v>37</v>
      </c>
      <c r="E204">
        <v>0</v>
      </c>
      <c r="F204">
        <v>18.25</v>
      </c>
      <c r="G204">
        <f t="shared" si="63"/>
        <v>0</v>
      </c>
      <c r="H204">
        <v>2</v>
      </c>
      <c r="I204">
        <f t="shared" si="48"/>
        <v>0</v>
      </c>
      <c r="J204">
        <v>31</v>
      </c>
      <c r="K204">
        <f t="shared" si="49"/>
        <v>0</v>
      </c>
      <c r="L204">
        <f t="shared" si="50"/>
        <v>0</v>
      </c>
      <c r="M204">
        <v>0</v>
      </c>
      <c r="N204">
        <v>18.25</v>
      </c>
      <c r="O204">
        <f t="shared" si="51"/>
        <v>0</v>
      </c>
      <c r="P204">
        <v>2</v>
      </c>
      <c r="Q204">
        <f t="shared" si="52"/>
        <v>0</v>
      </c>
      <c r="R204">
        <v>35</v>
      </c>
      <c r="S204">
        <f t="shared" si="53"/>
        <v>0</v>
      </c>
      <c r="T204">
        <f t="shared" si="54"/>
        <v>0</v>
      </c>
      <c r="U204">
        <v>0</v>
      </c>
      <c r="V204">
        <v>18.25</v>
      </c>
      <c r="W204">
        <f t="shared" si="55"/>
        <v>0</v>
      </c>
      <c r="X204">
        <v>2</v>
      </c>
      <c r="Y204">
        <f t="shared" si="56"/>
        <v>0</v>
      </c>
      <c r="Z204">
        <v>33</v>
      </c>
      <c r="AA204">
        <f t="shared" si="57"/>
        <v>0</v>
      </c>
      <c r="AB204">
        <f t="shared" si="58"/>
        <v>0</v>
      </c>
      <c r="AC204">
        <v>0</v>
      </c>
      <c r="AD204">
        <v>0</v>
      </c>
      <c r="AE204">
        <v>0</v>
      </c>
      <c r="AF204">
        <v>1</v>
      </c>
      <c r="AG204">
        <f t="shared" si="60"/>
        <v>0</v>
      </c>
      <c r="AH204">
        <v>25</v>
      </c>
      <c r="AI204">
        <f t="shared" si="61"/>
        <v>0</v>
      </c>
      <c r="AJ204">
        <f t="shared" si="62"/>
        <v>0</v>
      </c>
    </row>
    <row r="205" spans="1:36" x14ac:dyDescent="0.35">
      <c r="A205">
        <v>203</v>
      </c>
      <c r="B205" t="s">
        <v>61</v>
      </c>
      <c r="C205" t="s">
        <v>41</v>
      </c>
      <c r="D205" t="s">
        <v>38</v>
      </c>
      <c r="E205">
        <v>0.25</v>
      </c>
      <c r="F205">
        <v>18.25</v>
      </c>
      <c r="G205">
        <f t="shared" si="63"/>
        <v>1.3698630136986301</v>
      </c>
      <c r="H205">
        <v>2</v>
      </c>
      <c r="I205">
        <f t="shared" si="48"/>
        <v>0.68493150684931503</v>
      </c>
      <c r="J205">
        <v>31</v>
      </c>
      <c r="K205">
        <f t="shared" si="49"/>
        <v>4.4189129474149359E-2</v>
      </c>
      <c r="L205">
        <f t="shared" si="50"/>
        <v>0</v>
      </c>
      <c r="M205">
        <v>0.25</v>
      </c>
      <c r="N205">
        <v>18.25</v>
      </c>
      <c r="O205">
        <f t="shared" si="51"/>
        <v>1.3698630136986301</v>
      </c>
      <c r="P205">
        <v>2</v>
      </c>
      <c r="Q205">
        <f t="shared" si="52"/>
        <v>0.68493150684931503</v>
      </c>
      <c r="R205">
        <v>35</v>
      </c>
      <c r="S205">
        <f t="shared" si="53"/>
        <v>3.9138943248532287E-2</v>
      </c>
      <c r="T205">
        <f t="shared" si="54"/>
        <v>0</v>
      </c>
      <c r="U205">
        <v>0.25</v>
      </c>
      <c r="V205">
        <v>18.25</v>
      </c>
      <c r="W205">
        <f t="shared" si="55"/>
        <v>1.3698630136986301</v>
      </c>
      <c r="X205">
        <v>2</v>
      </c>
      <c r="Y205">
        <f t="shared" si="56"/>
        <v>0.68493150684931503</v>
      </c>
      <c r="Z205">
        <v>33</v>
      </c>
      <c r="AA205">
        <f t="shared" si="57"/>
        <v>4.1511000415110001E-2</v>
      </c>
      <c r="AB205">
        <f t="shared" si="58"/>
        <v>0</v>
      </c>
      <c r="AC205">
        <v>0</v>
      </c>
      <c r="AD205">
        <v>0</v>
      </c>
      <c r="AE205">
        <v>0</v>
      </c>
      <c r="AF205">
        <v>1</v>
      </c>
      <c r="AG205">
        <f t="shared" si="60"/>
        <v>0</v>
      </c>
      <c r="AH205">
        <v>25</v>
      </c>
      <c r="AI205">
        <f t="shared" si="61"/>
        <v>0</v>
      </c>
      <c r="AJ205">
        <f t="shared" si="62"/>
        <v>0</v>
      </c>
    </row>
    <row r="206" spans="1:36" x14ac:dyDescent="0.35">
      <c r="A206">
        <v>204</v>
      </c>
      <c r="B206" t="s">
        <v>61</v>
      </c>
      <c r="C206" t="s">
        <v>41</v>
      </c>
      <c r="D206" t="s">
        <v>39</v>
      </c>
      <c r="E206">
        <v>0.25</v>
      </c>
      <c r="F206">
        <v>18.25</v>
      </c>
      <c r="G206">
        <f t="shared" si="63"/>
        <v>1.3698630136986301</v>
      </c>
      <c r="H206">
        <v>2</v>
      </c>
      <c r="I206">
        <f t="shared" si="48"/>
        <v>0.68493150684931503</v>
      </c>
      <c r="J206">
        <v>31</v>
      </c>
      <c r="K206">
        <f t="shared" si="49"/>
        <v>4.4189129474149359E-2</v>
      </c>
      <c r="L206">
        <f t="shared" si="50"/>
        <v>0</v>
      </c>
      <c r="M206">
        <v>0.25</v>
      </c>
      <c r="N206">
        <v>18.25</v>
      </c>
      <c r="O206">
        <f t="shared" si="51"/>
        <v>1.3698630136986301</v>
      </c>
      <c r="P206">
        <v>2</v>
      </c>
      <c r="Q206">
        <f t="shared" si="52"/>
        <v>0.68493150684931503</v>
      </c>
      <c r="R206">
        <v>35</v>
      </c>
      <c r="S206">
        <f t="shared" si="53"/>
        <v>3.9138943248532287E-2</v>
      </c>
      <c r="T206">
        <f t="shared" si="54"/>
        <v>0</v>
      </c>
      <c r="U206">
        <v>0.25</v>
      </c>
      <c r="V206">
        <v>18.25</v>
      </c>
      <c r="W206">
        <f t="shared" si="55"/>
        <v>1.3698630136986301</v>
      </c>
      <c r="X206">
        <v>2</v>
      </c>
      <c r="Y206">
        <f t="shared" si="56"/>
        <v>0.68493150684931503</v>
      </c>
      <c r="Z206">
        <v>33</v>
      </c>
      <c r="AA206">
        <f t="shared" si="57"/>
        <v>4.1511000415110001E-2</v>
      </c>
      <c r="AB206">
        <f t="shared" si="58"/>
        <v>0</v>
      </c>
      <c r="AC206">
        <v>0</v>
      </c>
      <c r="AD206">
        <v>0</v>
      </c>
      <c r="AE206">
        <v>0</v>
      </c>
      <c r="AF206">
        <v>1</v>
      </c>
      <c r="AG206">
        <f t="shared" si="60"/>
        <v>0</v>
      </c>
      <c r="AH206">
        <v>25</v>
      </c>
      <c r="AI206">
        <f t="shared" si="61"/>
        <v>0</v>
      </c>
      <c r="AJ206">
        <f t="shared" si="62"/>
        <v>0</v>
      </c>
    </row>
    <row r="207" spans="1:36" x14ac:dyDescent="0.35">
      <c r="A207">
        <v>205</v>
      </c>
      <c r="B207" t="s">
        <v>61</v>
      </c>
      <c r="C207" t="s">
        <v>41</v>
      </c>
      <c r="D207" t="s">
        <v>40</v>
      </c>
      <c r="E207">
        <v>0.5</v>
      </c>
      <c r="F207">
        <v>18.25</v>
      </c>
      <c r="G207">
        <f t="shared" si="63"/>
        <v>2.7397260273972601</v>
      </c>
      <c r="H207">
        <v>2</v>
      </c>
      <c r="I207">
        <f t="shared" si="48"/>
        <v>1.3698630136986301</v>
      </c>
      <c r="J207">
        <v>31</v>
      </c>
      <c r="K207">
        <f t="shared" si="49"/>
        <v>8.8378258948298719E-2</v>
      </c>
      <c r="L207">
        <f t="shared" si="50"/>
        <v>0.1</v>
      </c>
      <c r="M207">
        <v>0.5</v>
      </c>
      <c r="N207">
        <v>18.25</v>
      </c>
      <c r="O207">
        <f t="shared" si="51"/>
        <v>2.7397260273972601</v>
      </c>
      <c r="P207">
        <v>2</v>
      </c>
      <c r="Q207">
        <f t="shared" si="52"/>
        <v>1.3698630136986301</v>
      </c>
      <c r="R207">
        <v>35</v>
      </c>
      <c r="S207">
        <f t="shared" si="53"/>
        <v>7.8277886497064575E-2</v>
      </c>
      <c r="T207">
        <f t="shared" si="54"/>
        <v>0.1</v>
      </c>
      <c r="U207">
        <v>0.5</v>
      </c>
      <c r="V207">
        <v>18.25</v>
      </c>
      <c r="W207">
        <f t="shared" si="55"/>
        <v>2.7397260273972601</v>
      </c>
      <c r="X207">
        <v>2</v>
      </c>
      <c r="Y207">
        <f t="shared" si="56"/>
        <v>1.3698630136986301</v>
      </c>
      <c r="Z207">
        <v>33</v>
      </c>
      <c r="AA207">
        <f t="shared" si="57"/>
        <v>8.3022000830220002E-2</v>
      </c>
      <c r="AB207">
        <f t="shared" si="58"/>
        <v>0.1</v>
      </c>
      <c r="AC207">
        <v>0</v>
      </c>
      <c r="AD207">
        <v>0</v>
      </c>
      <c r="AE207">
        <v>0</v>
      </c>
      <c r="AF207">
        <v>1</v>
      </c>
      <c r="AG207">
        <f t="shared" si="60"/>
        <v>0</v>
      </c>
      <c r="AH207">
        <v>25</v>
      </c>
      <c r="AI207">
        <f t="shared" si="61"/>
        <v>0</v>
      </c>
      <c r="AJ207">
        <f t="shared" si="62"/>
        <v>0</v>
      </c>
    </row>
    <row r="208" spans="1:36" x14ac:dyDescent="0.35">
      <c r="A208">
        <v>206</v>
      </c>
      <c r="B208" t="s">
        <v>61</v>
      </c>
      <c r="C208" t="s">
        <v>41</v>
      </c>
      <c r="D208" t="s">
        <v>32</v>
      </c>
      <c r="E208">
        <v>0</v>
      </c>
      <c r="F208">
        <v>18.25</v>
      </c>
      <c r="G208">
        <f t="shared" si="63"/>
        <v>0</v>
      </c>
      <c r="H208">
        <v>2</v>
      </c>
      <c r="I208">
        <f t="shared" si="48"/>
        <v>0</v>
      </c>
      <c r="J208">
        <v>31</v>
      </c>
      <c r="K208">
        <f t="shared" si="49"/>
        <v>0</v>
      </c>
      <c r="L208">
        <f t="shared" si="50"/>
        <v>0</v>
      </c>
      <c r="M208">
        <v>0</v>
      </c>
      <c r="N208">
        <v>18.25</v>
      </c>
      <c r="O208">
        <f t="shared" si="51"/>
        <v>0</v>
      </c>
      <c r="P208">
        <v>2</v>
      </c>
      <c r="Q208">
        <f t="shared" si="52"/>
        <v>0</v>
      </c>
      <c r="R208">
        <v>35</v>
      </c>
      <c r="S208">
        <f t="shared" si="53"/>
        <v>0</v>
      </c>
      <c r="T208">
        <f t="shared" si="54"/>
        <v>0</v>
      </c>
      <c r="U208">
        <v>0</v>
      </c>
      <c r="V208">
        <v>18.25</v>
      </c>
      <c r="W208">
        <f t="shared" si="55"/>
        <v>0</v>
      </c>
      <c r="X208">
        <v>2</v>
      </c>
      <c r="Y208">
        <f t="shared" si="56"/>
        <v>0</v>
      </c>
      <c r="Z208">
        <v>33</v>
      </c>
      <c r="AA208">
        <f t="shared" si="57"/>
        <v>0</v>
      </c>
      <c r="AB208">
        <f t="shared" si="58"/>
        <v>0</v>
      </c>
      <c r="AC208">
        <v>0</v>
      </c>
      <c r="AD208">
        <v>0</v>
      </c>
      <c r="AE208">
        <v>0</v>
      </c>
      <c r="AF208">
        <v>1</v>
      </c>
      <c r="AG208">
        <f t="shared" si="60"/>
        <v>0</v>
      </c>
      <c r="AH208">
        <v>25</v>
      </c>
      <c r="AI208">
        <f t="shared" si="61"/>
        <v>0</v>
      </c>
      <c r="AJ208">
        <f t="shared" si="62"/>
        <v>0</v>
      </c>
    </row>
    <row r="209" spans="1:36" s="1" customFormat="1" x14ac:dyDescent="0.35">
      <c r="A209" s="1">
        <v>207</v>
      </c>
      <c r="B209" s="1" t="s">
        <v>61</v>
      </c>
      <c r="C209" s="1" t="s">
        <v>41</v>
      </c>
      <c r="D209" s="1" t="s">
        <v>41</v>
      </c>
      <c r="E209" s="1">
        <v>2.25</v>
      </c>
      <c r="F209" s="1">
        <v>18.25</v>
      </c>
      <c r="G209" s="1">
        <f t="shared" si="63"/>
        <v>12.328767123287671</v>
      </c>
      <c r="H209" s="1">
        <v>2</v>
      </c>
      <c r="I209" s="1">
        <f t="shared" si="48"/>
        <v>6.1643835616438354</v>
      </c>
      <c r="J209" s="1">
        <v>31</v>
      </c>
      <c r="K209" s="1">
        <f t="shared" si="49"/>
        <v>0.3977021652673442</v>
      </c>
      <c r="L209" s="1">
        <f t="shared" si="50"/>
        <v>0.4</v>
      </c>
      <c r="M209" s="1">
        <v>2.25</v>
      </c>
      <c r="N209" s="1">
        <v>18.25</v>
      </c>
      <c r="O209" s="1">
        <f t="shared" si="51"/>
        <v>12.328767123287671</v>
      </c>
      <c r="P209" s="1">
        <v>2</v>
      </c>
      <c r="Q209" s="1">
        <f t="shared" si="52"/>
        <v>6.1643835616438354</v>
      </c>
      <c r="R209" s="1">
        <v>35</v>
      </c>
      <c r="S209" s="1">
        <f t="shared" si="53"/>
        <v>0.35225048923679059</v>
      </c>
      <c r="T209" s="1">
        <f t="shared" si="54"/>
        <v>0.4</v>
      </c>
      <c r="U209" s="1">
        <v>2.25</v>
      </c>
      <c r="V209" s="1">
        <v>18.25</v>
      </c>
      <c r="W209" s="1">
        <f t="shared" si="55"/>
        <v>12.328767123287671</v>
      </c>
      <c r="X209" s="1">
        <v>2</v>
      </c>
      <c r="Y209" s="1">
        <f t="shared" si="56"/>
        <v>6.1643835616438354</v>
      </c>
      <c r="Z209" s="1">
        <v>33</v>
      </c>
      <c r="AA209" s="1">
        <f t="shared" si="57"/>
        <v>0.37359900373599003</v>
      </c>
      <c r="AB209" s="1">
        <f t="shared" si="58"/>
        <v>0.4</v>
      </c>
      <c r="AC209" s="1">
        <v>0</v>
      </c>
      <c r="AD209" s="1">
        <v>0</v>
      </c>
      <c r="AE209" s="1">
        <v>0</v>
      </c>
      <c r="AF209" s="1">
        <v>1</v>
      </c>
      <c r="AG209" s="1">
        <f t="shared" si="60"/>
        <v>0</v>
      </c>
      <c r="AH209" s="1">
        <v>25</v>
      </c>
      <c r="AI209" s="1">
        <f t="shared" si="61"/>
        <v>0</v>
      </c>
      <c r="AJ209" s="1">
        <f t="shared" si="62"/>
        <v>0</v>
      </c>
    </row>
    <row r="210" spans="1:36" x14ac:dyDescent="0.35">
      <c r="A210">
        <v>208</v>
      </c>
      <c r="B210" t="s">
        <v>61</v>
      </c>
      <c r="C210" t="s">
        <v>41</v>
      </c>
      <c r="D210" t="s">
        <v>42</v>
      </c>
      <c r="E210">
        <v>0</v>
      </c>
      <c r="F210">
        <v>18.25</v>
      </c>
      <c r="G210">
        <f t="shared" si="63"/>
        <v>0</v>
      </c>
      <c r="H210">
        <v>2</v>
      </c>
      <c r="I210">
        <f t="shared" si="48"/>
        <v>0</v>
      </c>
      <c r="J210">
        <v>31</v>
      </c>
      <c r="K210">
        <f t="shared" si="49"/>
        <v>0</v>
      </c>
      <c r="L210">
        <f t="shared" si="50"/>
        <v>0</v>
      </c>
      <c r="M210">
        <v>0</v>
      </c>
      <c r="N210">
        <v>18.25</v>
      </c>
      <c r="O210">
        <f t="shared" si="51"/>
        <v>0</v>
      </c>
      <c r="P210">
        <v>2</v>
      </c>
      <c r="Q210">
        <f t="shared" si="52"/>
        <v>0</v>
      </c>
      <c r="R210">
        <v>35</v>
      </c>
      <c r="S210">
        <f t="shared" si="53"/>
        <v>0</v>
      </c>
      <c r="T210">
        <f t="shared" si="54"/>
        <v>0</v>
      </c>
      <c r="U210">
        <v>0</v>
      </c>
      <c r="V210">
        <v>18.25</v>
      </c>
      <c r="W210">
        <f t="shared" si="55"/>
        <v>0</v>
      </c>
      <c r="X210">
        <v>2</v>
      </c>
      <c r="Y210">
        <f t="shared" si="56"/>
        <v>0</v>
      </c>
      <c r="Z210">
        <v>33</v>
      </c>
      <c r="AA210">
        <f t="shared" si="57"/>
        <v>0</v>
      </c>
      <c r="AB210">
        <f t="shared" si="58"/>
        <v>0</v>
      </c>
      <c r="AC210">
        <v>0</v>
      </c>
      <c r="AD210">
        <v>0</v>
      </c>
      <c r="AE210">
        <v>0</v>
      </c>
      <c r="AF210">
        <v>1</v>
      </c>
      <c r="AG210">
        <f t="shared" si="60"/>
        <v>0</v>
      </c>
      <c r="AH210">
        <v>25</v>
      </c>
      <c r="AI210">
        <f t="shared" si="61"/>
        <v>0</v>
      </c>
      <c r="AJ210">
        <f t="shared" si="62"/>
        <v>0</v>
      </c>
    </row>
    <row r="211" spans="1:36" x14ac:dyDescent="0.35">
      <c r="A211">
        <v>209</v>
      </c>
      <c r="B211" t="s">
        <v>62</v>
      </c>
      <c r="C211" t="s">
        <v>41</v>
      </c>
      <c r="D211" t="s">
        <v>33</v>
      </c>
      <c r="E211">
        <v>0</v>
      </c>
      <c r="F211">
        <v>6.35</v>
      </c>
      <c r="G211">
        <f t="shared" si="63"/>
        <v>0</v>
      </c>
      <c r="H211">
        <v>2</v>
      </c>
      <c r="I211">
        <f t="shared" si="48"/>
        <v>0</v>
      </c>
      <c r="J211">
        <v>31</v>
      </c>
      <c r="K211">
        <f t="shared" si="49"/>
        <v>0</v>
      </c>
      <c r="L211">
        <f t="shared" si="50"/>
        <v>0</v>
      </c>
      <c r="M211">
        <v>0</v>
      </c>
      <c r="N211">
        <v>4.9000000000000004</v>
      </c>
      <c r="O211">
        <f t="shared" si="51"/>
        <v>0</v>
      </c>
      <c r="P211">
        <v>2</v>
      </c>
      <c r="Q211">
        <f t="shared" si="52"/>
        <v>0</v>
      </c>
      <c r="R211">
        <v>35</v>
      </c>
      <c r="S211">
        <f t="shared" si="53"/>
        <v>0</v>
      </c>
      <c r="T211">
        <f t="shared" si="54"/>
        <v>0</v>
      </c>
      <c r="U211">
        <v>0</v>
      </c>
      <c r="V211">
        <v>7.82</v>
      </c>
      <c r="W211">
        <f t="shared" si="55"/>
        <v>0</v>
      </c>
      <c r="X211">
        <v>2</v>
      </c>
      <c r="Y211">
        <f t="shared" si="56"/>
        <v>0</v>
      </c>
      <c r="Z211">
        <v>33</v>
      </c>
      <c r="AA211">
        <f t="shared" si="57"/>
        <v>0</v>
      </c>
      <c r="AB211">
        <f t="shared" si="58"/>
        <v>0</v>
      </c>
      <c r="AC211">
        <v>0</v>
      </c>
      <c r="AD211">
        <v>7.65</v>
      </c>
      <c r="AE211">
        <f t="shared" si="59"/>
        <v>0</v>
      </c>
      <c r="AF211">
        <v>1</v>
      </c>
      <c r="AG211">
        <f t="shared" si="60"/>
        <v>0</v>
      </c>
      <c r="AH211">
        <v>25</v>
      </c>
      <c r="AI211">
        <f t="shared" si="61"/>
        <v>0</v>
      </c>
      <c r="AJ211">
        <f t="shared" si="62"/>
        <v>0</v>
      </c>
    </row>
    <row r="212" spans="1:36" x14ac:dyDescent="0.35">
      <c r="A212">
        <v>210</v>
      </c>
      <c r="B212" t="s">
        <v>62</v>
      </c>
      <c r="C212" t="s">
        <v>41</v>
      </c>
      <c r="D212" t="s">
        <v>34</v>
      </c>
      <c r="E212">
        <v>0</v>
      </c>
      <c r="F212">
        <v>6.35</v>
      </c>
      <c r="G212">
        <f t="shared" si="63"/>
        <v>0</v>
      </c>
      <c r="H212">
        <v>2</v>
      </c>
      <c r="I212">
        <f t="shared" si="48"/>
        <v>0</v>
      </c>
      <c r="J212">
        <v>31</v>
      </c>
      <c r="K212">
        <f t="shared" si="49"/>
        <v>0</v>
      </c>
      <c r="L212">
        <f t="shared" si="50"/>
        <v>0</v>
      </c>
      <c r="M212">
        <v>0</v>
      </c>
      <c r="N212">
        <v>4.9000000000000004</v>
      </c>
      <c r="O212">
        <f t="shared" si="51"/>
        <v>0</v>
      </c>
      <c r="P212">
        <v>2</v>
      </c>
      <c r="Q212">
        <f t="shared" si="52"/>
        <v>0</v>
      </c>
      <c r="R212">
        <v>35</v>
      </c>
      <c r="S212">
        <f t="shared" si="53"/>
        <v>0</v>
      </c>
      <c r="T212">
        <f t="shared" si="54"/>
        <v>0</v>
      </c>
      <c r="U212">
        <v>0</v>
      </c>
      <c r="V212">
        <v>7.82</v>
      </c>
      <c r="W212">
        <f t="shared" si="55"/>
        <v>0</v>
      </c>
      <c r="X212">
        <v>2</v>
      </c>
      <c r="Y212">
        <f t="shared" si="56"/>
        <v>0</v>
      </c>
      <c r="Z212">
        <v>33</v>
      </c>
      <c r="AA212">
        <f t="shared" si="57"/>
        <v>0</v>
      </c>
      <c r="AB212">
        <f t="shared" si="58"/>
        <v>0</v>
      </c>
      <c r="AC212">
        <v>0</v>
      </c>
      <c r="AD212">
        <v>7.65</v>
      </c>
      <c r="AE212">
        <f t="shared" si="59"/>
        <v>0</v>
      </c>
      <c r="AF212">
        <v>1</v>
      </c>
      <c r="AG212">
        <f t="shared" si="60"/>
        <v>0</v>
      </c>
      <c r="AH212">
        <v>25</v>
      </c>
      <c r="AI212">
        <f t="shared" si="61"/>
        <v>0</v>
      </c>
      <c r="AJ212">
        <f t="shared" si="62"/>
        <v>0</v>
      </c>
    </row>
    <row r="213" spans="1:36" x14ac:dyDescent="0.35">
      <c r="A213">
        <v>211</v>
      </c>
      <c r="B213" t="s">
        <v>62</v>
      </c>
      <c r="C213" t="s">
        <v>41</v>
      </c>
      <c r="D213" t="s">
        <v>35</v>
      </c>
      <c r="E213">
        <v>0</v>
      </c>
      <c r="F213">
        <v>6.35</v>
      </c>
      <c r="G213">
        <f t="shared" si="63"/>
        <v>0</v>
      </c>
      <c r="H213">
        <v>2</v>
      </c>
      <c r="I213">
        <f t="shared" si="48"/>
        <v>0</v>
      </c>
      <c r="J213">
        <v>31</v>
      </c>
      <c r="K213">
        <f t="shared" si="49"/>
        <v>0</v>
      </c>
      <c r="L213">
        <f t="shared" si="50"/>
        <v>0</v>
      </c>
      <c r="M213">
        <v>0</v>
      </c>
      <c r="N213">
        <v>4.9000000000000004</v>
      </c>
      <c r="O213">
        <f t="shared" si="51"/>
        <v>0</v>
      </c>
      <c r="P213">
        <v>2</v>
      </c>
      <c r="Q213">
        <f t="shared" si="52"/>
        <v>0</v>
      </c>
      <c r="R213">
        <v>35</v>
      </c>
      <c r="S213">
        <f t="shared" si="53"/>
        <v>0</v>
      </c>
      <c r="T213">
        <f t="shared" si="54"/>
        <v>0</v>
      </c>
      <c r="U213">
        <v>0</v>
      </c>
      <c r="V213">
        <v>7.82</v>
      </c>
      <c r="W213">
        <f t="shared" si="55"/>
        <v>0</v>
      </c>
      <c r="X213">
        <v>2</v>
      </c>
      <c r="Y213">
        <f t="shared" si="56"/>
        <v>0</v>
      </c>
      <c r="Z213">
        <v>33</v>
      </c>
      <c r="AA213">
        <f t="shared" si="57"/>
        <v>0</v>
      </c>
      <c r="AB213">
        <f t="shared" si="58"/>
        <v>0</v>
      </c>
      <c r="AC213">
        <v>0</v>
      </c>
      <c r="AD213">
        <v>7.65</v>
      </c>
      <c r="AE213">
        <f t="shared" si="59"/>
        <v>0</v>
      </c>
      <c r="AF213">
        <v>1</v>
      </c>
      <c r="AG213">
        <f t="shared" si="60"/>
        <v>0</v>
      </c>
      <c r="AH213">
        <v>25</v>
      </c>
      <c r="AI213">
        <f t="shared" si="61"/>
        <v>0</v>
      </c>
      <c r="AJ213">
        <f t="shared" si="62"/>
        <v>0</v>
      </c>
    </row>
    <row r="214" spans="1:36" x14ac:dyDescent="0.35">
      <c r="A214">
        <v>212</v>
      </c>
      <c r="B214" t="s">
        <v>62</v>
      </c>
      <c r="C214" t="s">
        <v>41</v>
      </c>
      <c r="D214" t="s">
        <v>36</v>
      </c>
      <c r="E214">
        <v>2.5499999999999998</v>
      </c>
      <c r="F214">
        <v>6.35</v>
      </c>
      <c r="G214">
        <f t="shared" si="63"/>
        <v>40.15748031496063</v>
      </c>
      <c r="H214">
        <v>2</v>
      </c>
      <c r="I214">
        <f t="shared" si="48"/>
        <v>20.078740157480315</v>
      </c>
      <c r="J214">
        <v>31</v>
      </c>
      <c r="K214">
        <f t="shared" si="49"/>
        <v>1.2954025908051816</v>
      </c>
      <c r="L214">
        <f t="shared" si="50"/>
        <v>1.3</v>
      </c>
      <c r="M214">
        <v>0.6</v>
      </c>
      <c r="N214">
        <v>4.9000000000000004</v>
      </c>
      <c r="O214">
        <f t="shared" si="51"/>
        <v>12.244897959183673</v>
      </c>
      <c r="P214">
        <v>2</v>
      </c>
      <c r="Q214">
        <f t="shared" si="52"/>
        <v>6.1224489795918364</v>
      </c>
      <c r="R214">
        <v>35</v>
      </c>
      <c r="S214">
        <f t="shared" si="53"/>
        <v>0.3498542274052478</v>
      </c>
      <c r="T214">
        <f t="shared" si="54"/>
        <v>0.3</v>
      </c>
      <c r="U214">
        <v>0.52</v>
      </c>
      <c r="V214">
        <v>7.82</v>
      </c>
      <c r="W214">
        <f t="shared" si="55"/>
        <v>6.6496163682864449</v>
      </c>
      <c r="X214">
        <v>2</v>
      </c>
      <c r="Y214">
        <f t="shared" si="56"/>
        <v>3.3248081841432224</v>
      </c>
      <c r="Z214">
        <v>33</v>
      </c>
      <c r="AA214">
        <f t="shared" si="57"/>
        <v>0.20150352631171045</v>
      </c>
      <c r="AB214">
        <f t="shared" si="58"/>
        <v>0.2</v>
      </c>
      <c r="AC214">
        <v>0.85</v>
      </c>
      <c r="AD214">
        <v>7.65</v>
      </c>
      <c r="AE214">
        <f t="shared" si="59"/>
        <v>11.111111111111111</v>
      </c>
      <c r="AF214">
        <v>1</v>
      </c>
      <c r="AG214">
        <f t="shared" si="60"/>
        <v>11.111111111111111</v>
      </c>
      <c r="AH214">
        <v>25</v>
      </c>
      <c r="AI214">
        <f t="shared" si="61"/>
        <v>0.44444444444444442</v>
      </c>
      <c r="AJ214">
        <f t="shared" si="62"/>
        <v>0.4</v>
      </c>
    </row>
    <row r="215" spans="1:36" x14ac:dyDescent="0.35">
      <c r="A215">
        <v>213</v>
      </c>
      <c r="B215" t="s">
        <v>62</v>
      </c>
      <c r="C215" t="s">
        <v>41</v>
      </c>
      <c r="D215" t="s">
        <v>37</v>
      </c>
      <c r="E215">
        <v>1.25</v>
      </c>
      <c r="F215">
        <v>6.35</v>
      </c>
      <c r="G215">
        <f t="shared" si="63"/>
        <v>19.685039370078741</v>
      </c>
      <c r="H215">
        <v>2</v>
      </c>
      <c r="I215">
        <f t="shared" si="48"/>
        <v>9.8425196850393704</v>
      </c>
      <c r="J215">
        <v>31</v>
      </c>
      <c r="K215">
        <f t="shared" si="49"/>
        <v>0.63500127000254003</v>
      </c>
      <c r="L215">
        <f t="shared" si="50"/>
        <v>0.6</v>
      </c>
      <c r="M215">
        <v>1.75</v>
      </c>
      <c r="N215">
        <v>4.9000000000000004</v>
      </c>
      <c r="O215">
        <f t="shared" si="51"/>
        <v>35.714285714285715</v>
      </c>
      <c r="P215">
        <v>2</v>
      </c>
      <c r="Q215">
        <f t="shared" si="52"/>
        <v>17.857142857142858</v>
      </c>
      <c r="R215">
        <v>35</v>
      </c>
      <c r="S215">
        <f t="shared" si="53"/>
        <v>1.0204081632653061</v>
      </c>
      <c r="T215">
        <f t="shared" si="54"/>
        <v>1</v>
      </c>
      <c r="U215">
        <v>3.75</v>
      </c>
      <c r="V215">
        <v>7.82</v>
      </c>
      <c r="W215">
        <f t="shared" si="55"/>
        <v>47.953964194373398</v>
      </c>
      <c r="X215">
        <v>2</v>
      </c>
      <c r="Y215">
        <f t="shared" si="56"/>
        <v>23.976982097186699</v>
      </c>
      <c r="Z215">
        <v>33</v>
      </c>
      <c r="AA215">
        <f t="shared" si="57"/>
        <v>1.4531504301325273</v>
      </c>
      <c r="AB215">
        <f t="shared" si="58"/>
        <v>1.5</v>
      </c>
      <c r="AC215">
        <v>3.25</v>
      </c>
      <c r="AD215">
        <v>7.65</v>
      </c>
      <c r="AE215">
        <f t="shared" si="59"/>
        <v>42.483660130718953</v>
      </c>
      <c r="AF215">
        <v>1</v>
      </c>
      <c r="AG215">
        <f t="shared" si="60"/>
        <v>42.483660130718953</v>
      </c>
      <c r="AH215">
        <v>25</v>
      </c>
      <c r="AI215">
        <f t="shared" si="61"/>
        <v>1.6993464052287581</v>
      </c>
      <c r="AJ215">
        <f t="shared" si="62"/>
        <v>1.7</v>
      </c>
    </row>
    <row r="216" spans="1:36" x14ac:dyDescent="0.35">
      <c r="A216">
        <v>214</v>
      </c>
      <c r="B216" t="s">
        <v>62</v>
      </c>
      <c r="C216" t="s">
        <v>41</v>
      </c>
      <c r="D216" t="s">
        <v>38</v>
      </c>
      <c r="E216">
        <v>0</v>
      </c>
      <c r="F216">
        <v>6.35</v>
      </c>
      <c r="G216">
        <f t="shared" si="63"/>
        <v>0</v>
      </c>
      <c r="H216">
        <v>2</v>
      </c>
      <c r="I216">
        <f t="shared" si="48"/>
        <v>0</v>
      </c>
      <c r="J216">
        <v>31</v>
      </c>
      <c r="K216">
        <f t="shared" si="49"/>
        <v>0</v>
      </c>
      <c r="L216">
        <f t="shared" si="50"/>
        <v>0</v>
      </c>
      <c r="M216">
        <v>0</v>
      </c>
      <c r="N216">
        <v>4.9000000000000004</v>
      </c>
      <c r="O216">
        <f t="shared" si="51"/>
        <v>0</v>
      </c>
      <c r="P216">
        <v>2</v>
      </c>
      <c r="Q216">
        <f t="shared" si="52"/>
        <v>0</v>
      </c>
      <c r="R216">
        <v>35</v>
      </c>
      <c r="S216">
        <f t="shared" si="53"/>
        <v>0</v>
      </c>
      <c r="T216">
        <f t="shared" si="54"/>
        <v>0</v>
      </c>
      <c r="U216">
        <v>0</v>
      </c>
      <c r="V216">
        <v>7.82</v>
      </c>
      <c r="W216">
        <f t="shared" si="55"/>
        <v>0</v>
      </c>
      <c r="X216">
        <v>2</v>
      </c>
      <c r="Y216">
        <f t="shared" si="56"/>
        <v>0</v>
      </c>
      <c r="Z216">
        <v>33</v>
      </c>
      <c r="AA216">
        <f t="shared" si="57"/>
        <v>0</v>
      </c>
      <c r="AB216">
        <f t="shared" si="58"/>
        <v>0</v>
      </c>
      <c r="AC216">
        <v>0</v>
      </c>
      <c r="AD216">
        <v>7.65</v>
      </c>
      <c r="AE216">
        <f t="shared" si="59"/>
        <v>0</v>
      </c>
      <c r="AF216">
        <v>1</v>
      </c>
      <c r="AG216">
        <f t="shared" si="60"/>
        <v>0</v>
      </c>
      <c r="AH216">
        <v>25</v>
      </c>
      <c r="AI216">
        <f t="shared" si="61"/>
        <v>0</v>
      </c>
      <c r="AJ216">
        <f t="shared" si="62"/>
        <v>0</v>
      </c>
    </row>
    <row r="217" spans="1:36" x14ac:dyDescent="0.35">
      <c r="A217">
        <v>215</v>
      </c>
      <c r="B217" t="s">
        <v>62</v>
      </c>
      <c r="C217" t="s">
        <v>41</v>
      </c>
      <c r="D217" t="s">
        <v>39</v>
      </c>
      <c r="E217">
        <v>0</v>
      </c>
      <c r="F217">
        <v>6.35</v>
      </c>
      <c r="G217">
        <f t="shared" si="63"/>
        <v>0</v>
      </c>
      <c r="H217">
        <v>2</v>
      </c>
      <c r="I217">
        <f t="shared" si="48"/>
        <v>0</v>
      </c>
      <c r="J217">
        <v>31</v>
      </c>
      <c r="K217">
        <f t="shared" si="49"/>
        <v>0</v>
      </c>
      <c r="L217">
        <f t="shared" si="50"/>
        <v>0</v>
      </c>
      <c r="M217">
        <v>0</v>
      </c>
      <c r="N217">
        <v>4.9000000000000004</v>
      </c>
      <c r="O217">
        <f t="shared" si="51"/>
        <v>0</v>
      </c>
      <c r="P217">
        <v>2</v>
      </c>
      <c r="Q217">
        <f t="shared" si="52"/>
        <v>0</v>
      </c>
      <c r="R217">
        <v>35</v>
      </c>
      <c r="S217">
        <f t="shared" si="53"/>
        <v>0</v>
      </c>
      <c r="T217">
        <f t="shared" si="54"/>
        <v>0</v>
      </c>
      <c r="U217">
        <v>0</v>
      </c>
      <c r="V217">
        <v>7.82</v>
      </c>
      <c r="W217">
        <f t="shared" si="55"/>
        <v>0</v>
      </c>
      <c r="X217">
        <v>2</v>
      </c>
      <c r="Y217">
        <f t="shared" si="56"/>
        <v>0</v>
      </c>
      <c r="Z217">
        <v>33</v>
      </c>
      <c r="AA217">
        <f t="shared" si="57"/>
        <v>0</v>
      </c>
      <c r="AB217">
        <f t="shared" si="58"/>
        <v>0</v>
      </c>
      <c r="AC217">
        <v>0</v>
      </c>
      <c r="AD217">
        <v>7.65</v>
      </c>
      <c r="AE217">
        <f t="shared" si="59"/>
        <v>0</v>
      </c>
      <c r="AF217">
        <v>1</v>
      </c>
      <c r="AG217">
        <f t="shared" si="60"/>
        <v>0</v>
      </c>
      <c r="AH217">
        <v>25</v>
      </c>
      <c r="AI217">
        <f t="shared" si="61"/>
        <v>0</v>
      </c>
      <c r="AJ217">
        <f t="shared" si="62"/>
        <v>0</v>
      </c>
    </row>
    <row r="218" spans="1:36" x14ac:dyDescent="0.35">
      <c r="A218">
        <v>216</v>
      </c>
      <c r="B218" t="s">
        <v>62</v>
      </c>
      <c r="C218" t="s">
        <v>41</v>
      </c>
      <c r="D218" t="s">
        <v>40</v>
      </c>
      <c r="E218">
        <v>0</v>
      </c>
      <c r="F218">
        <v>6.35</v>
      </c>
      <c r="G218">
        <f t="shared" si="63"/>
        <v>0</v>
      </c>
      <c r="H218">
        <v>2</v>
      </c>
      <c r="I218">
        <f t="shared" si="48"/>
        <v>0</v>
      </c>
      <c r="J218">
        <v>31</v>
      </c>
      <c r="K218">
        <f t="shared" si="49"/>
        <v>0</v>
      </c>
      <c r="L218">
        <f t="shared" si="50"/>
        <v>0</v>
      </c>
      <c r="M218">
        <v>0</v>
      </c>
      <c r="N218">
        <v>4.9000000000000004</v>
      </c>
      <c r="O218">
        <f t="shared" si="51"/>
        <v>0</v>
      </c>
      <c r="P218">
        <v>2</v>
      </c>
      <c r="Q218">
        <f t="shared" si="52"/>
        <v>0</v>
      </c>
      <c r="R218">
        <v>35</v>
      </c>
      <c r="S218">
        <f t="shared" si="53"/>
        <v>0</v>
      </c>
      <c r="T218">
        <f t="shared" si="54"/>
        <v>0</v>
      </c>
      <c r="U218">
        <v>0</v>
      </c>
      <c r="V218">
        <v>7.82</v>
      </c>
      <c r="W218">
        <f t="shared" si="55"/>
        <v>0</v>
      </c>
      <c r="X218">
        <v>2</v>
      </c>
      <c r="Y218">
        <f t="shared" si="56"/>
        <v>0</v>
      </c>
      <c r="Z218">
        <v>33</v>
      </c>
      <c r="AA218">
        <f t="shared" si="57"/>
        <v>0</v>
      </c>
      <c r="AB218">
        <f t="shared" si="58"/>
        <v>0</v>
      </c>
      <c r="AC218">
        <v>0</v>
      </c>
      <c r="AD218">
        <v>7.65</v>
      </c>
      <c r="AE218">
        <f t="shared" si="59"/>
        <v>0</v>
      </c>
      <c r="AF218">
        <v>1</v>
      </c>
      <c r="AG218">
        <f t="shared" si="60"/>
        <v>0</v>
      </c>
      <c r="AH218">
        <v>25</v>
      </c>
      <c r="AI218">
        <f t="shared" si="61"/>
        <v>0</v>
      </c>
      <c r="AJ218">
        <f t="shared" si="62"/>
        <v>0</v>
      </c>
    </row>
    <row r="219" spans="1:36" x14ac:dyDescent="0.35">
      <c r="A219">
        <v>217</v>
      </c>
      <c r="B219" t="s">
        <v>62</v>
      </c>
      <c r="C219" t="s">
        <v>41</v>
      </c>
      <c r="D219" t="s">
        <v>32</v>
      </c>
      <c r="E219">
        <v>0</v>
      </c>
      <c r="F219">
        <v>6.35</v>
      </c>
      <c r="G219">
        <f t="shared" si="63"/>
        <v>0</v>
      </c>
      <c r="H219">
        <v>2</v>
      </c>
      <c r="I219">
        <f t="shared" si="48"/>
        <v>0</v>
      </c>
      <c r="J219">
        <v>31</v>
      </c>
      <c r="K219">
        <f t="shared" si="49"/>
        <v>0</v>
      </c>
      <c r="L219">
        <f t="shared" si="50"/>
        <v>0</v>
      </c>
      <c r="M219">
        <v>0</v>
      </c>
      <c r="N219">
        <v>4.9000000000000004</v>
      </c>
      <c r="O219">
        <f t="shared" si="51"/>
        <v>0</v>
      </c>
      <c r="P219">
        <v>2</v>
      </c>
      <c r="Q219">
        <f t="shared" si="52"/>
        <v>0</v>
      </c>
      <c r="R219">
        <v>35</v>
      </c>
      <c r="S219">
        <f t="shared" si="53"/>
        <v>0</v>
      </c>
      <c r="T219">
        <f t="shared" si="54"/>
        <v>0</v>
      </c>
      <c r="U219">
        <v>0</v>
      </c>
      <c r="V219">
        <v>7.82</v>
      </c>
      <c r="W219">
        <f t="shared" si="55"/>
        <v>0</v>
      </c>
      <c r="X219">
        <v>2</v>
      </c>
      <c r="Y219">
        <f t="shared" si="56"/>
        <v>0</v>
      </c>
      <c r="Z219">
        <v>33</v>
      </c>
      <c r="AA219">
        <f t="shared" si="57"/>
        <v>0</v>
      </c>
      <c r="AB219">
        <f t="shared" si="58"/>
        <v>0</v>
      </c>
      <c r="AC219">
        <v>0</v>
      </c>
      <c r="AD219">
        <v>7.65</v>
      </c>
      <c r="AE219">
        <f t="shared" si="59"/>
        <v>0</v>
      </c>
      <c r="AF219">
        <v>1</v>
      </c>
      <c r="AG219">
        <f t="shared" si="60"/>
        <v>0</v>
      </c>
      <c r="AH219">
        <v>25</v>
      </c>
      <c r="AI219">
        <f t="shared" si="61"/>
        <v>0</v>
      </c>
      <c r="AJ219">
        <f t="shared" si="62"/>
        <v>0</v>
      </c>
    </row>
    <row r="220" spans="1:36" s="1" customFormat="1" x14ac:dyDescent="0.35">
      <c r="A220" s="1">
        <v>218</v>
      </c>
      <c r="B220" s="1" t="s">
        <v>62</v>
      </c>
      <c r="C220" s="1" t="s">
        <v>41</v>
      </c>
      <c r="D220" s="1" t="s">
        <v>41</v>
      </c>
      <c r="E220" s="1">
        <v>2.5499999999999998</v>
      </c>
      <c r="F220" s="1">
        <v>6.35</v>
      </c>
      <c r="G220" s="1">
        <f t="shared" si="63"/>
        <v>40.15748031496063</v>
      </c>
      <c r="H220" s="1">
        <v>2</v>
      </c>
      <c r="I220" s="1">
        <f t="shared" si="48"/>
        <v>20.078740157480315</v>
      </c>
      <c r="J220" s="1">
        <v>31</v>
      </c>
      <c r="K220" s="1">
        <f t="shared" si="49"/>
        <v>1.2954025908051816</v>
      </c>
      <c r="L220" s="1">
        <f t="shared" si="50"/>
        <v>1.3</v>
      </c>
      <c r="M220" s="1">
        <v>2.5499999999999998</v>
      </c>
      <c r="N220" s="1">
        <v>4.9000000000000004</v>
      </c>
      <c r="O220" s="1">
        <f t="shared" si="51"/>
        <v>52.04081632653061</v>
      </c>
      <c r="P220" s="1">
        <v>2</v>
      </c>
      <c r="Q220" s="1">
        <f t="shared" si="52"/>
        <v>26.020408163265305</v>
      </c>
      <c r="R220" s="1">
        <v>35</v>
      </c>
      <c r="S220" s="1">
        <f t="shared" si="53"/>
        <v>1.4868804664723032</v>
      </c>
      <c r="T220" s="1">
        <f t="shared" si="54"/>
        <v>1.5</v>
      </c>
      <c r="U220" s="1">
        <v>3.55</v>
      </c>
      <c r="V220" s="1">
        <v>7.82</v>
      </c>
      <c r="W220" s="1">
        <f t="shared" si="55"/>
        <v>45.39641943734015</v>
      </c>
      <c r="X220" s="1">
        <v>2</v>
      </c>
      <c r="Y220" s="1">
        <f t="shared" si="56"/>
        <v>22.698209718670075</v>
      </c>
      <c r="Z220" s="1">
        <v>33</v>
      </c>
      <c r="AA220" s="1">
        <f t="shared" si="57"/>
        <v>1.3756490738587923</v>
      </c>
      <c r="AB220" s="1">
        <f t="shared" si="58"/>
        <v>1.4</v>
      </c>
      <c r="AC220" s="1">
        <v>3.55</v>
      </c>
      <c r="AD220" s="1">
        <v>7.65</v>
      </c>
      <c r="AE220" s="1">
        <f t="shared" si="59"/>
        <v>46.405228758169933</v>
      </c>
      <c r="AF220" s="1">
        <v>1</v>
      </c>
      <c r="AG220" s="1">
        <f t="shared" si="60"/>
        <v>46.405228758169933</v>
      </c>
      <c r="AH220" s="1">
        <v>25</v>
      </c>
      <c r="AI220" s="1">
        <f t="shared" si="61"/>
        <v>1.8562091503267972</v>
      </c>
      <c r="AJ220" s="1">
        <f t="shared" si="62"/>
        <v>1.9</v>
      </c>
    </row>
    <row r="221" spans="1:36" x14ac:dyDescent="0.35">
      <c r="A221">
        <v>219</v>
      </c>
      <c r="B221" t="s">
        <v>62</v>
      </c>
      <c r="C221" t="s">
        <v>41</v>
      </c>
      <c r="D221" t="s">
        <v>42</v>
      </c>
      <c r="E221">
        <v>0</v>
      </c>
      <c r="F221">
        <v>6.35</v>
      </c>
      <c r="G221">
        <f t="shared" si="63"/>
        <v>0</v>
      </c>
      <c r="H221">
        <v>2</v>
      </c>
      <c r="I221">
        <f t="shared" si="48"/>
        <v>0</v>
      </c>
      <c r="J221">
        <v>31</v>
      </c>
      <c r="K221">
        <f t="shared" si="49"/>
        <v>0</v>
      </c>
      <c r="L221">
        <f t="shared" si="50"/>
        <v>0</v>
      </c>
      <c r="M221">
        <v>0</v>
      </c>
      <c r="N221">
        <v>4.9000000000000004</v>
      </c>
      <c r="O221">
        <f t="shared" si="51"/>
        <v>0</v>
      </c>
      <c r="P221">
        <v>2</v>
      </c>
      <c r="Q221">
        <f t="shared" si="52"/>
        <v>0</v>
      </c>
      <c r="R221">
        <v>35</v>
      </c>
      <c r="S221">
        <f t="shared" si="53"/>
        <v>0</v>
      </c>
      <c r="T221">
        <f t="shared" si="54"/>
        <v>0</v>
      </c>
      <c r="U221">
        <v>0</v>
      </c>
      <c r="V221">
        <v>7.82</v>
      </c>
      <c r="W221">
        <f t="shared" si="55"/>
        <v>0</v>
      </c>
      <c r="X221">
        <v>2</v>
      </c>
      <c r="Y221">
        <f t="shared" si="56"/>
        <v>0</v>
      </c>
      <c r="Z221">
        <v>33</v>
      </c>
      <c r="AA221">
        <f t="shared" si="57"/>
        <v>0</v>
      </c>
      <c r="AB221">
        <f t="shared" si="58"/>
        <v>0</v>
      </c>
      <c r="AC221">
        <v>0</v>
      </c>
      <c r="AD221">
        <v>7.65</v>
      </c>
      <c r="AE221">
        <f t="shared" si="59"/>
        <v>0</v>
      </c>
      <c r="AF221">
        <v>1</v>
      </c>
      <c r="AG221">
        <f t="shared" si="60"/>
        <v>0</v>
      </c>
      <c r="AH221">
        <v>25</v>
      </c>
      <c r="AI221">
        <f t="shared" si="61"/>
        <v>0</v>
      </c>
      <c r="AJ221">
        <f t="shared" si="62"/>
        <v>0</v>
      </c>
    </row>
    <row r="222" spans="1:36" x14ac:dyDescent="0.35">
      <c r="A222">
        <v>220</v>
      </c>
      <c r="B222" t="s">
        <v>63</v>
      </c>
      <c r="C222" t="s">
        <v>34</v>
      </c>
      <c r="D222" t="s">
        <v>33</v>
      </c>
      <c r="E222">
        <v>3</v>
      </c>
      <c r="F222">
        <v>35</v>
      </c>
      <c r="G222">
        <f t="shared" si="63"/>
        <v>8.5714285714285712</v>
      </c>
      <c r="H222">
        <v>2</v>
      </c>
      <c r="I222">
        <f t="shared" si="48"/>
        <v>4.2857142857142856</v>
      </c>
      <c r="J222">
        <v>31</v>
      </c>
      <c r="K222">
        <f t="shared" si="49"/>
        <v>0.27649769585253453</v>
      </c>
      <c r="L222">
        <f t="shared" si="50"/>
        <v>0.3</v>
      </c>
      <c r="M222">
        <v>0</v>
      </c>
      <c r="N222">
        <v>0</v>
      </c>
      <c r="O222">
        <v>0</v>
      </c>
      <c r="P222">
        <v>2</v>
      </c>
      <c r="Q222">
        <f t="shared" si="52"/>
        <v>0</v>
      </c>
      <c r="R222">
        <v>35</v>
      </c>
      <c r="S222">
        <f t="shared" si="53"/>
        <v>0</v>
      </c>
      <c r="T222">
        <f t="shared" si="54"/>
        <v>0</v>
      </c>
      <c r="U222">
        <v>0</v>
      </c>
      <c r="V222">
        <v>0</v>
      </c>
      <c r="W222">
        <v>0</v>
      </c>
      <c r="X222">
        <v>1</v>
      </c>
      <c r="Y222">
        <f t="shared" si="56"/>
        <v>0</v>
      </c>
      <c r="Z222">
        <v>33</v>
      </c>
      <c r="AA222">
        <f t="shared" si="57"/>
        <v>0</v>
      </c>
      <c r="AB222">
        <f t="shared" si="58"/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25</v>
      </c>
      <c r="AI222">
        <f t="shared" si="61"/>
        <v>0</v>
      </c>
      <c r="AJ222">
        <f t="shared" si="62"/>
        <v>0</v>
      </c>
    </row>
    <row r="223" spans="1:36" s="1" customFormat="1" x14ac:dyDescent="0.35">
      <c r="A223" s="1">
        <v>221</v>
      </c>
      <c r="B223" s="1" t="s">
        <v>63</v>
      </c>
      <c r="C223" s="1" t="s">
        <v>34</v>
      </c>
      <c r="D223" s="1" t="s">
        <v>34</v>
      </c>
      <c r="E223" s="1">
        <v>0</v>
      </c>
      <c r="F223" s="1">
        <v>35</v>
      </c>
      <c r="G223" s="1">
        <f t="shared" si="63"/>
        <v>0</v>
      </c>
      <c r="H223" s="1">
        <v>2</v>
      </c>
      <c r="I223" s="1">
        <f t="shared" si="48"/>
        <v>0</v>
      </c>
      <c r="J223" s="1">
        <v>31</v>
      </c>
      <c r="K223" s="1">
        <f t="shared" si="49"/>
        <v>0</v>
      </c>
      <c r="L223" s="1">
        <f t="shared" si="50"/>
        <v>0</v>
      </c>
      <c r="M223" s="1">
        <v>0</v>
      </c>
      <c r="N223" s="1">
        <v>0</v>
      </c>
      <c r="O223" s="1">
        <v>0</v>
      </c>
      <c r="P223" s="1">
        <v>2</v>
      </c>
      <c r="Q223" s="1">
        <f t="shared" si="52"/>
        <v>0</v>
      </c>
      <c r="R223" s="1">
        <v>35</v>
      </c>
      <c r="S223" s="1">
        <f t="shared" si="53"/>
        <v>0</v>
      </c>
      <c r="T223" s="1">
        <f t="shared" si="54"/>
        <v>0</v>
      </c>
      <c r="U223" s="1">
        <v>0</v>
      </c>
      <c r="V223" s="1">
        <v>0</v>
      </c>
      <c r="W223" s="1">
        <v>0</v>
      </c>
      <c r="X223" s="1">
        <v>1</v>
      </c>
      <c r="Y223" s="1">
        <f t="shared" si="56"/>
        <v>0</v>
      </c>
      <c r="Z223" s="1">
        <v>33</v>
      </c>
      <c r="AA223" s="1">
        <f t="shared" si="57"/>
        <v>0</v>
      </c>
      <c r="AB223" s="1">
        <f t="shared" si="58"/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25</v>
      </c>
      <c r="AI223" s="1">
        <f t="shared" si="61"/>
        <v>0</v>
      </c>
      <c r="AJ223" s="1">
        <f t="shared" si="62"/>
        <v>0</v>
      </c>
    </row>
    <row r="224" spans="1:36" x14ac:dyDescent="0.35">
      <c r="A224">
        <v>222</v>
      </c>
      <c r="B224" t="s">
        <v>63</v>
      </c>
      <c r="C224" t="s">
        <v>34</v>
      </c>
      <c r="D224" t="s">
        <v>35</v>
      </c>
      <c r="E224">
        <v>0</v>
      </c>
      <c r="F224">
        <v>35</v>
      </c>
      <c r="G224">
        <f t="shared" si="63"/>
        <v>0</v>
      </c>
      <c r="H224">
        <v>2</v>
      </c>
      <c r="I224">
        <f t="shared" si="48"/>
        <v>0</v>
      </c>
      <c r="J224">
        <v>31</v>
      </c>
      <c r="K224">
        <f t="shared" si="49"/>
        <v>0</v>
      </c>
      <c r="L224">
        <f t="shared" si="50"/>
        <v>0</v>
      </c>
      <c r="M224">
        <v>0</v>
      </c>
      <c r="N224">
        <v>0</v>
      </c>
      <c r="O224">
        <v>0</v>
      </c>
      <c r="P224">
        <v>2</v>
      </c>
      <c r="Q224">
        <f t="shared" si="52"/>
        <v>0</v>
      </c>
      <c r="R224">
        <v>35</v>
      </c>
      <c r="S224">
        <f t="shared" si="53"/>
        <v>0</v>
      </c>
      <c r="T224">
        <f t="shared" si="54"/>
        <v>0</v>
      </c>
      <c r="U224">
        <v>0</v>
      </c>
      <c r="V224">
        <v>0</v>
      </c>
      <c r="W224">
        <v>0</v>
      </c>
      <c r="X224">
        <v>1</v>
      </c>
      <c r="Y224">
        <f t="shared" si="56"/>
        <v>0</v>
      </c>
      <c r="Z224">
        <v>33</v>
      </c>
      <c r="AA224">
        <f t="shared" si="57"/>
        <v>0</v>
      </c>
      <c r="AB224">
        <f t="shared" si="58"/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25</v>
      </c>
      <c r="AI224">
        <f t="shared" si="61"/>
        <v>0</v>
      </c>
      <c r="AJ224">
        <f t="shared" si="62"/>
        <v>0</v>
      </c>
    </row>
    <row r="225" spans="1:36" x14ac:dyDescent="0.35">
      <c r="A225">
        <v>223</v>
      </c>
      <c r="B225" t="s">
        <v>63</v>
      </c>
      <c r="C225" t="s">
        <v>34</v>
      </c>
      <c r="D225" t="s">
        <v>36</v>
      </c>
      <c r="E225">
        <v>0</v>
      </c>
      <c r="F225">
        <v>35</v>
      </c>
      <c r="G225">
        <f t="shared" si="63"/>
        <v>0</v>
      </c>
      <c r="H225">
        <v>2</v>
      </c>
      <c r="I225">
        <f t="shared" si="48"/>
        <v>0</v>
      </c>
      <c r="J225">
        <v>31</v>
      </c>
      <c r="K225">
        <f t="shared" si="49"/>
        <v>0</v>
      </c>
      <c r="L225">
        <f t="shared" si="50"/>
        <v>0</v>
      </c>
      <c r="M225">
        <v>0</v>
      </c>
      <c r="N225">
        <v>0</v>
      </c>
      <c r="O225">
        <v>0</v>
      </c>
      <c r="P225">
        <v>2</v>
      </c>
      <c r="Q225">
        <f t="shared" si="52"/>
        <v>0</v>
      </c>
      <c r="R225">
        <v>35</v>
      </c>
      <c r="S225">
        <f t="shared" si="53"/>
        <v>0</v>
      </c>
      <c r="T225">
        <f t="shared" si="54"/>
        <v>0</v>
      </c>
      <c r="U225">
        <v>0</v>
      </c>
      <c r="V225">
        <v>0</v>
      </c>
      <c r="W225">
        <v>0</v>
      </c>
      <c r="X225">
        <v>1</v>
      </c>
      <c r="Y225">
        <f t="shared" si="56"/>
        <v>0</v>
      </c>
      <c r="Z225">
        <v>33</v>
      </c>
      <c r="AA225">
        <f t="shared" si="57"/>
        <v>0</v>
      </c>
      <c r="AB225">
        <f t="shared" si="58"/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25</v>
      </c>
      <c r="AI225">
        <f t="shared" si="61"/>
        <v>0</v>
      </c>
      <c r="AJ225">
        <f t="shared" si="62"/>
        <v>0</v>
      </c>
    </row>
    <row r="226" spans="1:36" x14ac:dyDescent="0.35">
      <c r="A226">
        <v>224</v>
      </c>
      <c r="B226" t="s">
        <v>63</v>
      </c>
      <c r="C226" t="s">
        <v>34</v>
      </c>
      <c r="D226" t="s">
        <v>37</v>
      </c>
      <c r="E226">
        <v>26</v>
      </c>
      <c r="F226">
        <v>35</v>
      </c>
      <c r="G226">
        <f t="shared" si="63"/>
        <v>74.285714285714292</v>
      </c>
      <c r="H226">
        <v>2</v>
      </c>
      <c r="I226">
        <f t="shared" si="48"/>
        <v>37.142857142857146</v>
      </c>
      <c r="J226">
        <v>31</v>
      </c>
      <c r="K226">
        <f t="shared" si="49"/>
        <v>2.3963133640552998</v>
      </c>
      <c r="L226">
        <f t="shared" si="50"/>
        <v>2.4</v>
      </c>
      <c r="M226">
        <v>0</v>
      </c>
      <c r="N226">
        <v>0</v>
      </c>
      <c r="O226">
        <v>0</v>
      </c>
      <c r="P226">
        <v>2</v>
      </c>
      <c r="Q226">
        <f t="shared" si="52"/>
        <v>0</v>
      </c>
      <c r="R226">
        <v>35</v>
      </c>
      <c r="S226">
        <f t="shared" si="53"/>
        <v>0</v>
      </c>
      <c r="T226">
        <f t="shared" si="54"/>
        <v>0</v>
      </c>
      <c r="U226">
        <v>0</v>
      </c>
      <c r="V226">
        <v>0</v>
      </c>
      <c r="W226">
        <v>0</v>
      </c>
      <c r="X226">
        <v>1</v>
      </c>
      <c r="Y226">
        <f t="shared" si="56"/>
        <v>0</v>
      </c>
      <c r="Z226">
        <v>33</v>
      </c>
      <c r="AA226">
        <f t="shared" si="57"/>
        <v>0</v>
      </c>
      <c r="AB226">
        <f t="shared" si="58"/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25</v>
      </c>
      <c r="AI226">
        <f t="shared" si="61"/>
        <v>0</v>
      </c>
      <c r="AJ226">
        <f t="shared" si="62"/>
        <v>0</v>
      </c>
    </row>
    <row r="227" spans="1:36" x14ac:dyDescent="0.35">
      <c r="A227">
        <v>225</v>
      </c>
      <c r="B227" t="s">
        <v>63</v>
      </c>
      <c r="C227" t="s">
        <v>34</v>
      </c>
      <c r="D227" t="s">
        <v>38</v>
      </c>
      <c r="E227">
        <v>0</v>
      </c>
      <c r="F227">
        <v>35</v>
      </c>
      <c r="G227">
        <f t="shared" si="63"/>
        <v>0</v>
      </c>
      <c r="H227">
        <v>2</v>
      </c>
      <c r="I227">
        <f t="shared" si="48"/>
        <v>0</v>
      </c>
      <c r="J227">
        <v>31</v>
      </c>
      <c r="K227">
        <f t="shared" si="49"/>
        <v>0</v>
      </c>
      <c r="L227">
        <f t="shared" si="50"/>
        <v>0</v>
      </c>
      <c r="M227">
        <v>0</v>
      </c>
      <c r="N227">
        <v>0</v>
      </c>
      <c r="O227">
        <v>0</v>
      </c>
      <c r="P227">
        <v>2</v>
      </c>
      <c r="Q227">
        <f t="shared" si="52"/>
        <v>0</v>
      </c>
      <c r="R227">
        <v>35</v>
      </c>
      <c r="S227">
        <f t="shared" si="53"/>
        <v>0</v>
      </c>
      <c r="T227">
        <f t="shared" si="54"/>
        <v>0</v>
      </c>
      <c r="U227">
        <v>0</v>
      </c>
      <c r="V227">
        <v>0</v>
      </c>
      <c r="W227">
        <v>0</v>
      </c>
      <c r="X227">
        <v>1</v>
      </c>
      <c r="Y227">
        <f t="shared" si="56"/>
        <v>0</v>
      </c>
      <c r="Z227">
        <v>33</v>
      </c>
      <c r="AA227">
        <f t="shared" si="57"/>
        <v>0</v>
      </c>
      <c r="AB227">
        <f t="shared" si="58"/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25</v>
      </c>
      <c r="AI227">
        <f t="shared" si="61"/>
        <v>0</v>
      </c>
      <c r="AJ227">
        <f t="shared" si="62"/>
        <v>0</v>
      </c>
    </row>
    <row r="228" spans="1:36" x14ac:dyDescent="0.35">
      <c r="A228">
        <v>226</v>
      </c>
      <c r="B228" t="s">
        <v>63</v>
      </c>
      <c r="C228" t="s">
        <v>34</v>
      </c>
      <c r="D228" t="s">
        <v>39</v>
      </c>
      <c r="E228">
        <v>6</v>
      </c>
      <c r="F228">
        <v>35</v>
      </c>
      <c r="G228">
        <f t="shared" si="63"/>
        <v>17.142857142857142</v>
      </c>
      <c r="H228">
        <v>2</v>
      </c>
      <c r="I228">
        <f t="shared" si="48"/>
        <v>8.5714285714285712</v>
      </c>
      <c r="J228">
        <v>31</v>
      </c>
      <c r="K228">
        <f t="shared" si="49"/>
        <v>0.55299539170506906</v>
      </c>
      <c r="L228">
        <f t="shared" si="50"/>
        <v>0.6</v>
      </c>
      <c r="M228">
        <v>0</v>
      </c>
      <c r="N228">
        <v>0</v>
      </c>
      <c r="O228">
        <v>0</v>
      </c>
      <c r="P228">
        <v>2</v>
      </c>
      <c r="Q228">
        <f t="shared" si="52"/>
        <v>0</v>
      </c>
      <c r="R228">
        <v>35</v>
      </c>
      <c r="S228">
        <f t="shared" si="53"/>
        <v>0</v>
      </c>
      <c r="T228">
        <f t="shared" si="54"/>
        <v>0</v>
      </c>
      <c r="U228">
        <v>0</v>
      </c>
      <c r="V228">
        <v>0</v>
      </c>
      <c r="W228">
        <v>0</v>
      </c>
      <c r="X228">
        <v>1</v>
      </c>
      <c r="Y228">
        <f t="shared" si="56"/>
        <v>0</v>
      </c>
      <c r="Z228">
        <v>33</v>
      </c>
      <c r="AA228">
        <f t="shared" si="57"/>
        <v>0</v>
      </c>
      <c r="AB228">
        <f t="shared" si="58"/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25</v>
      </c>
      <c r="AI228">
        <f t="shared" si="61"/>
        <v>0</v>
      </c>
      <c r="AJ228">
        <f t="shared" si="62"/>
        <v>0</v>
      </c>
    </row>
    <row r="229" spans="1:36" x14ac:dyDescent="0.35">
      <c r="A229">
        <v>227</v>
      </c>
      <c r="B229" t="s">
        <v>63</v>
      </c>
      <c r="C229" t="s">
        <v>34</v>
      </c>
      <c r="D229" t="s">
        <v>40</v>
      </c>
      <c r="E229">
        <v>0</v>
      </c>
      <c r="F229">
        <v>35</v>
      </c>
      <c r="G229">
        <f t="shared" si="63"/>
        <v>0</v>
      </c>
      <c r="H229">
        <v>2</v>
      </c>
      <c r="I229">
        <f t="shared" si="48"/>
        <v>0</v>
      </c>
      <c r="J229">
        <v>31</v>
      </c>
      <c r="K229">
        <f t="shared" si="49"/>
        <v>0</v>
      </c>
      <c r="L229">
        <f t="shared" si="50"/>
        <v>0</v>
      </c>
      <c r="M229">
        <v>0</v>
      </c>
      <c r="N229">
        <v>0</v>
      </c>
      <c r="O229">
        <v>0</v>
      </c>
      <c r="P229">
        <v>2</v>
      </c>
      <c r="Q229">
        <f t="shared" si="52"/>
        <v>0</v>
      </c>
      <c r="R229">
        <v>35</v>
      </c>
      <c r="S229">
        <f t="shared" si="53"/>
        <v>0</v>
      </c>
      <c r="T229">
        <f t="shared" si="54"/>
        <v>0</v>
      </c>
      <c r="U229">
        <v>0</v>
      </c>
      <c r="V229">
        <v>0</v>
      </c>
      <c r="W229">
        <v>0</v>
      </c>
      <c r="X229">
        <v>1</v>
      </c>
      <c r="Y229">
        <f t="shared" si="56"/>
        <v>0</v>
      </c>
      <c r="Z229">
        <v>33</v>
      </c>
      <c r="AA229">
        <f t="shared" si="57"/>
        <v>0</v>
      </c>
      <c r="AB229">
        <f t="shared" si="58"/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25</v>
      </c>
      <c r="AI229">
        <f t="shared" si="61"/>
        <v>0</v>
      </c>
      <c r="AJ229">
        <f t="shared" si="62"/>
        <v>0</v>
      </c>
    </row>
    <row r="230" spans="1:36" x14ac:dyDescent="0.35">
      <c r="A230">
        <v>228</v>
      </c>
      <c r="B230" t="s">
        <v>63</v>
      </c>
      <c r="C230" t="s">
        <v>34</v>
      </c>
      <c r="D230" t="s">
        <v>32</v>
      </c>
      <c r="E230">
        <v>0</v>
      </c>
      <c r="F230">
        <v>35</v>
      </c>
      <c r="G230">
        <f t="shared" si="63"/>
        <v>0</v>
      </c>
      <c r="H230">
        <v>2</v>
      </c>
      <c r="I230">
        <f t="shared" si="48"/>
        <v>0</v>
      </c>
      <c r="J230">
        <v>31</v>
      </c>
      <c r="K230">
        <f t="shared" si="49"/>
        <v>0</v>
      </c>
      <c r="L230">
        <f t="shared" si="50"/>
        <v>0</v>
      </c>
      <c r="M230">
        <v>0</v>
      </c>
      <c r="N230">
        <v>0</v>
      </c>
      <c r="O230">
        <v>0</v>
      </c>
      <c r="P230">
        <v>2</v>
      </c>
      <c r="Q230">
        <f t="shared" si="52"/>
        <v>0</v>
      </c>
      <c r="R230">
        <v>35</v>
      </c>
      <c r="S230">
        <f t="shared" si="53"/>
        <v>0</v>
      </c>
      <c r="T230">
        <f t="shared" si="54"/>
        <v>0</v>
      </c>
      <c r="U230">
        <v>0</v>
      </c>
      <c r="V230">
        <v>0</v>
      </c>
      <c r="W230">
        <v>0</v>
      </c>
      <c r="X230">
        <v>1</v>
      </c>
      <c r="Y230">
        <f t="shared" si="56"/>
        <v>0</v>
      </c>
      <c r="Z230">
        <v>33</v>
      </c>
      <c r="AA230">
        <f t="shared" si="57"/>
        <v>0</v>
      </c>
      <c r="AB230">
        <f t="shared" si="58"/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25</v>
      </c>
      <c r="AI230">
        <f t="shared" si="61"/>
        <v>0</v>
      </c>
      <c r="AJ230">
        <f t="shared" si="62"/>
        <v>0</v>
      </c>
    </row>
    <row r="231" spans="1:36" x14ac:dyDescent="0.35">
      <c r="A231">
        <v>229</v>
      </c>
      <c r="B231" t="s">
        <v>63</v>
      </c>
      <c r="C231" t="s">
        <v>34</v>
      </c>
      <c r="D231" t="s">
        <v>41</v>
      </c>
      <c r="E231">
        <v>0</v>
      </c>
      <c r="F231">
        <v>35</v>
      </c>
      <c r="G231">
        <f t="shared" si="63"/>
        <v>0</v>
      </c>
      <c r="H231">
        <v>2</v>
      </c>
      <c r="I231">
        <f t="shared" si="48"/>
        <v>0</v>
      </c>
      <c r="J231">
        <v>31</v>
      </c>
      <c r="K231">
        <f t="shared" si="49"/>
        <v>0</v>
      </c>
      <c r="L231">
        <f t="shared" si="50"/>
        <v>0</v>
      </c>
      <c r="M231">
        <v>0</v>
      </c>
      <c r="N231">
        <v>0</v>
      </c>
      <c r="O231">
        <v>0</v>
      </c>
      <c r="P231">
        <v>2</v>
      </c>
      <c r="Q231">
        <f t="shared" si="52"/>
        <v>0</v>
      </c>
      <c r="R231">
        <v>35</v>
      </c>
      <c r="S231">
        <f t="shared" si="53"/>
        <v>0</v>
      </c>
      <c r="T231">
        <f t="shared" si="54"/>
        <v>0</v>
      </c>
      <c r="U231">
        <v>0</v>
      </c>
      <c r="V231">
        <v>0</v>
      </c>
      <c r="W231">
        <v>0</v>
      </c>
      <c r="X231">
        <v>1</v>
      </c>
      <c r="Y231">
        <f t="shared" si="56"/>
        <v>0</v>
      </c>
      <c r="Z231">
        <v>33</v>
      </c>
      <c r="AA231">
        <f t="shared" si="57"/>
        <v>0</v>
      </c>
      <c r="AB231">
        <f t="shared" si="58"/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25</v>
      </c>
      <c r="AI231">
        <f t="shared" si="61"/>
        <v>0</v>
      </c>
      <c r="AJ231">
        <f t="shared" si="62"/>
        <v>0</v>
      </c>
    </row>
    <row r="232" spans="1:36" x14ac:dyDescent="0.35">
      <c r="A232">
        <v>230</v>
      </c>
      <c r="B232" t="s">
        <v>63</v>
      </c>
      <c r="C232" t="s">
        <v>34</v>
      </c>
      <c r="D232" t="s">
        <v>42</v>
      </c>
      <c r="E232">
        <v>0</v>
      </c>
      <c r="F232">
        <v>35</v>
      </c>
      <c r="G232">
        <f t="shared" si="63"/>
        <v>0</v>
      </c>
      <c r="H232">
        <v>2</v>
      </c>
      <c r="I232">
        <f t="shared" si="48"/>
        <v>0</v>
      </c>
      <c r="J232">
        <v>31</v>
      </c>
      <c r="K232">
        <f t="shared" si="49"/>
        <v>0</v>
      </c>
      <c r="L232">
        <f t="shared" si="50"/>
        <v>0</v>
      </c>
      <c r="M232">
        <v>0</v>
      </c>
      <c r="N232">
        <v>0</v>
      </c>
      <c r="O232">
        <v>0</v>
      </c>
      <c r="P232">
        <v>2</v>
      </c>
      <c r="Q232">
        <f t="shared" si="52"/>
        <v>0</v>
      </c>
      <c r="R232">
        <v>35</v>
      </c>
      <c r="S232">
        <f t="shared" si="53"/>
        <v>0</v>
      </c>
      <c r="T232">
        <f t="shared" si="54"/>
        <v>0</v>
      </c>
      <c r="U232">
        <v>0</v>
      </c>
      <c r="V232">
        <v>0</v>
      </c>
      <c r="W232">
        <v>0</v>
      </c>
      <c r="X232">
        <v>1</v>
      </c>
      <c r="Y232">
        <f t="shared" si="56"/>
        <v>0</v>
      </c>
      <c r="Z232">
        <v>33</v>
      </c>
      <c r="AA232">
        <f t="shared" si="57"/>
        <v>0</v>
      </c>
      <c r="AB232">
        <f t="shared" si="58"/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25</v>
      </c>
      <c r="AI232">
        <f t="shared" si="61"/>
        <v>0</v>
      </c>
      <c r="AJ232">
        <f t="shared" si="62"/>
        <v>0</v>
      </c>
    </row>
    <row r="233" spans="1:36" x14ac:dyDescent="0.35">
      <c r="A233">
        <v>231</v>
      </c>
      <c r="B233" t="s">
        <v>64</v>
      </c>
      <c r="C233" t="s">
        <v>34</v>
      </c>
      <c r="D233" t="s">
        <v>33</v>
      </c>
      <c r="E233">
        <v>0</v>
      </c>
      <c r="F233">
        <v>0</v>
      </c>
      <c r="G233">
        <v>0</v>
      </c>
      <c r="H233">
        <v>2</v>
      </c>
      <c r="I233">
        <f t="shared" si="48"/>
        <v>0</v>
      </c>
      <c r="J233">
        <v>31</v>
      </c>
      <c r="K233">
        <f t="shared" si="49"/>
        <v>0</v>
      </c>
      <c r="L233">
        <f t="shared" si="50"/>
        <v>0</v>
      </c>
      <c r="M233">
        <v>4</v>
      </c>
      <c r="N233">
        <v>43</v>
      </c>
      <c r="O233">
        <f t="shared" si="51"/>
        <v>9.3023255813953494</v>
      </c>
      <c r="P233">
        <v>2</v>
      </c>
      <c r="Q233">
        <f t="shared" si="52"/>
        <v>4.6511627906976747</v>
      </c>
      <c r="R233">
        <v>35</v>
      </c>
      <c r="S233">
        <f t="shared" si="53"/>
        <v>0.26578073089700999</v>
      </c>
      <c r="T233">
        <f t="shared" si="54"/>
        <v>0.3</v>
      </c>
      <c r="U233">
        <v>0</v>
      </c>
      <c r="V233">
        <v>0</v>
      </c>
      <c r="W233">
        <v>0</v>
      </c>
      <c r="X233">
        <v>1</v>
      </c>
      <c r="Y233">
        <f t="shared" si="56"/>
        <v>0</v>
      </c>
      <c r="Z233">
        <v>33</v>
      </c>
      <c r="AA233">
        <f t="shared" si="57"/>
        <v>0</v>
      </c>
      <c r="AB233">
        <f t="shared" si="58"/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25</v>
      </c>
      <c r="AI233">
        <f t="shared" si="61"/>
        <v>0</v>
      </c>
      <c r="AJ233">
        <f t="shared" si="62"/>
        <v>0</v>
      </c>
    </row>
    <row r="234" spans="1:36" s="1" customFormat="1" x14ac:dyDescent="0.35">
      <c r="A234" s="1">
        <v>232</v>
      </c>
      <c r="B234" s="1" t="s">
        <v>64</v>
      </c>
      <c r="C234" s="1" t="s">
        <v>34</v>
      </c>
      <c r="D234" s="1" t="s">
        <v>34</v>
      </c>
      <c r="E234" s="1">
        <v>0</v>
      </c>
      <c r="F234" s="1">
        <v>0</v>
      </c>
      <c r="G234" s="1">
        <v>0</v>
      </c>
      <c r="H234" s="1">
        <v>2</v>
      </c>
      <c r="I234" s="1">
        <f t="shared" si="48"/>
        <v>0</v>
      </c>
      <c r="J234" s="1">
        <v>31</v>
      </c>
      <c r="K234" s="1">
        <f t="shared" si="49"/>
        <v>0</v>
      </c>
      <c r="L234" s="1">
        <f t="shared" si="50"/>
        <v>0</v>
      </c>
      <c r="M234" s="1">
        <v>39</v>
      </c>
      <c r="N234" s="1">
        <v>43</v>
      </c>
      <c r="O234" s="1">
        <f t="shared" si="51"/>
        <v>90.697674418604649</v>
      </c>
      <c r="P234" s="1">
        <v>2</v>
      </c>
      <c r="Q234" s="1">
        <f t="shared" si="52"/>
        <v>45.348837209302324</v>
      </c>
      <c r="R234" s="1">
        <v>35</v>
      </c>
      <c r="S234" s="1">
        <f t="shared" si="53"/>
        <v>2.5913621262458473</v>
      </c>
      <c r="T234" s="1">
        <f t="shared" si="54"/>
        <v>2.6</v>
      </c>
      <c r="U234" s="1">
        <v>0</v>
      </c>
      <c r="V234" s="1">
        <v>0</v>
      </c>
      <c r="W234" s="1">
        <v>0</v>
      </c>
      <c r="X234" s="1">
        <v>1</v>
      </c>
      <c r="Y234" s="1">
        <f t="shared" si="56"/>
        <v>0</v>
      </c>
      <c r="Z234" s="1">
        <v>33</v>
      </c>
      <c r="AA234" s="1">
        <f t="shared" si="57"/>
        <v>0</v>
      </c>
      <c r="AB234" s="1">
        <f t="shared" si="58"/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25</v>
      </c>
      <c r="AI234" s="1">
        <f t="shared" si="61"/>
        <v>0</v>
      </c>
      <c r="AJ234" s="1">
        <f t="shared" si="62"/>
        <v>0</v>
      </c>
    </row>
    <row r="235" spans="1:36" x14ac:dyDescent="0.35">
      <c r="A235">
        <v>233</v>
      </c>
      <c r="B235" t="s">
        <v>64</v>
      </c>
      <c r="C235" t="s">
        <v>34</v>
      </c>
      <c r="D235" t="s">
        <v>35</v>
      </c>
      <c r="E235">
        <v>0</v>
      </c>
      <c r="F235">
        <v>0</v>
      </c>
      <c r="G235">
        <v>0</v>
      </c>
      <c r="H235">
        <v>2</v>
      </c>
      <c r="I235">
        <f t="shared" si="48"/>
        <v>0</v>
      </c>
      <c r="J235">
        <v>31</v>
      </c>
      <c r="K235">
        <f t="shared" si="49"/>
        <v>0</v>
      </c>
      <c r="L235">
        <f t="shared" si="50"/>
        <v>0</v>
      </c>
      <c r="M235">
        <v>0</v>
      </c>
      <c r="N235">
        <v>43</v>
      </c>
      <c r="O235">
        <f t="shared" si="51"/>
        <v>0</v>
      </c>
      <c r="P235">
        <v>2</v>
      </c>
      <c r="Q235">
        <f t="shared" si="52"/>
        <v>0</v>
      </c>
      <c r="R235">
        <v>35</v>
      </c>
      <c r="S235">
        <f t="shared" si="53"/>
        <v>0</v>
      </c>
      <c r="T235">
        <f t="shared" si="54"/>
        <v>0</v>
      </c>
      <c r="U235">
        <v>0</v>
      </c>
      <c r="V235">
        <v>0</v>
      </c>
      <c r="W235">
        <v>0</v>
      </c>
      <c r="X235">
        <v>1</v>
      </c>
      <c r="Y235">
        <f t="shared" si="56"/>
        <v>0</v>
      </c>
      <c r="Z235">
        <v>33</v>
      </c>
      <c r="AA235">
        <f t="shared" si="57"/>
        <v>0</v>
      </c>
      <c r="AB235">
        <f t="shared" si="58"/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25</v>
      </c>
      <c r="AI235">
        <f t="shared" si="61"/>
        <v>0</v>
      </c>
      <c r="AJ235">
        <f t="shared" si="62"/>
        <v>0</v>
      </c>
    </row>
    <row r="236" spans="1:36" x14ac:dyDescent="0.35">
      <c r="A236">
        <v>234</v>
      </c>
      <c r="B236" t="s">
        <v>64</v>
      </c>
      <c r="C236" t="s">
        <v>34</v>
      </c>
      <c r="D236" t="s">
        <v>36</v>
      </c>
      <c r="E236">
        <v>0</v>
      </c>
      <c r="F236">
        <v>0</v>
      </c>
      <c r="G236">
        <v>0</v>
      </c>
      <c r="H236">
        <v>2</v>
      </c>
      <c r="I236">
        <f t="shared" si="48"/>
        <v>0</v>
      </c>
      <c r="J236">
        <v>31</v>
      </c>
      <c r="K236">
        <f t="shared" si="49"/>
        <v>0</v>
      </c>
      <c r="L236">
        <f t="shared" si="50"/>
        <v>0</v>
      </c>
      <c r="M236">
        <v>0</v>
      </c>
      <c r="N236">
        <v>43</v>
      </c>
      <c r="O236">
        <f t="shared" si="51"/>
        <v>0</v>
      </c>
      <c r="P236">
        <v>2</v>
      </c>
      <c r="Q236">
        <f t="shared" si="52"/>
        <v>0</v>
      </c>
      <c r="R236">
        <v>35</v>
      </c>
      <c r="S236">
        <f t="shared" si="53"/>
        <v>0</v>
      </c>
      <c r="T236">
        <f t="shared" si="54"/>
        <v>0</v>
      </c>
      <c r="U236">
        <v>0</v>
      </c>
      <c r="V236">
        <v>0</v>
      </c>
      <c r="W236">
        <v>0</v>
      </c>
      <c r="X236">
        <v>1</v>
      </c>
      <c r="Y236">
        <f t="shared" si="56"/>
        <v>0</v>
      </c>
      <c r="Z236">
        <v>33</v>
      </c>
      <c r="AA236">
        <f t="shared" si="57"/>
        <v>0</v>
      </c>
      <c r="AB236">
        <f t="shared" si="58"/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25</v>
      </c>
      <c r="AI236">
        <f t="shared" si="61"/>
        <v>0</v>
      </c>
      <c r="AJ236">
        <f t="shared" si="62"/>
        <v>0</v>
      </c>
    </row>
    <row r="237" spans="1:36" x14ac:dyDescent="0.35">
      <c r="A237">
        <v>235</v>
      </c>
      <c r="B237" t="s">
        <v>64</v>
      </c>
      <c r="C237" t="s">
        <v>34</v>
      </c>
      <c r="D237" t="s">
        <v>37</v>
      </c>
      <c r="E237">
        <v>0</v>
      </c>
      <c r="F237">
        <v>0</v>
      </c>
      <c r="G237">
        <v>0</v>
      </c>
      <c r="H237">
        <v>2</v>
      </c>
      <c r="I237">
        <f t="shared" si="48"/>
        <v>0</v>
      </c>
      <c r="J237">
        <v>31</v>
      </c>
      <c r="K237">
        <f t="shared" si="49"/>
        <v>0</v>
      </c>
      <c r="L237">
        <f t="shared" si="50"/>
        <v>0</v>
      </c>
      <c r="M237">
        <v>0</v>
      </c>
      <c r="N237">
        <v>43</v>
      </c>
      <c r="O237">
        <f t="shared" si="51"/>
        <v>0</v>
      </c>
      <c r="P237">
        <v>2</v>
      </c>
      <c r="Q237">
        <f t="shared" si="52"/>
        <v>0</v>
      </c>
      <c r="R237">
        <v>35</v>
      </c>
      <c r="S237">
        <f t="shared" si="53"/>
        <v>0</v>
      </c>
      <c r="T237">
        <f t="shared" si="54"/>
        <v>0</v>
      </c>
      <c r="U237">
        <v>0</v>
      </c>
      <c r="V237">
        <v>0</v>
      </c>
      <c r="W237">
        <v>0</v>
      </c>
      <c r="X237">
        <v>1</v>
      </c>
      <c r="Y237">
        <f t="shared" si="56"/>
        <v>0</v>
      </c>
      <c r="Z237">
        <v>33</v>
      </c>
      <c r="AA237">
        <f t="shared" si="57"/>
        <v>0</v>
      </c>
      <c r="AB237">
        <f t="shared" si="58"/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25</v>
      </c>
      <c r="AI237">
        <f t="shared" si="61"/>
        <v>0</v>
      </c>
      <c r="AJ237">
        <f t="shared" si="62"/>
        <v>0</v>
      </c>
    </row>
    <row r="238" spans="1:36" x14ac:dyDescent="0.35">
      <c r="A238">
        <v>236</v>
      </c>
      <c r="B238" t="s">
        <v>64</v>
      </c>
      <c r="C238" t="s">
        <v>34</v>
      </c>
      <c r="D238" t="s">
        <v>38</v>
      </c>
      <c r="E238">
        <v>0</v>
      </c>
      <c r="F238">
        <v>0</v>
      </c>
      <c r="G238">
        <v>0</v>
      </c>
      <c r="H238">
        <v>2</v>
      </c>
      <c r="I238">
        <f t="shared" si="48"/>
        <v>0</v>
      </c>
      <c r="J238">
        <v>31</v>
      </c>
      <c r="K238">
        <f t="shared" si="49"/>
        <v>0</v>
      </c>
      <c r="L238">
        <f t="shared" si="50"/>
        <v>0</v>
      </c>
      <c r="M238">
        <v>0</v>
      </c>
      <c r="N238">
        <v>43</v>
      </c>
      <c r="O238">
        <f t="shared" si="51"/>
        <v>0</v>
      </c>
      <c r="P238">
        <v>2</v>
      </c>
      <c r="Q238">
        <f t="shared" si="52"/>
        <v>0</v>
      </c>
      <c r="R238">
        <v>35</v>
      </c>
      <c r="S238">
        <f t="shared" si="53"/>
        <v>0</v>
      </c>
      <c r="T238">
        <f t="shared" si="54"/>
        <v>0</v>
      </c>
      <c r="U238">
        <v>0</v>
      </c>
      <c r="V238">
        <v>0</v>
      </c>
      <c r="W238">
        <v>0</v>
      </c>
      <c r="X238">
        <v>1</v>
      </c>
      <c r="Y238">
        <f t="shared" si="56"/>
        <v>0</v>
      </c>
      <c r="Z238">
        <v>33</v>
      </c>
      <c r="AA238">
        <f t="shared" si="57"/>
        <v>0</v>
      </c>
      <c r="AB238">
        <f t="shared" si="58"/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25</v>
      </c>
      <c r="AI238">
        <f t="shared" si="61"/>
        <v>0</v>
      </c>
      <c r="AJ238">
        <f t="shared" si="62"/>
        <v>0</v>
      </c>
    </row>
    <row r="239" spans="1:36" x14ac:dyDescent="0.35">
      <c r="A239">
        <v>237</v>
      </c>
      <c r="B239" t="s">
        <v>64</v>
      </c>
      <c r="C239" t="s">
        <v>34</v>
      </c>
      <c r="D239" t="s">
        <v>39</v>
      </c>
      <c r="E239">
        <v>0</v>
      </c>
      <c r="F239">
        <v>0</v>
      </c>
      <c r="G239">
        <v>0</v>
      </c>
      <c r="H239">
        <v>2</v>
      </c>
      <c r="I239">
        <f t="shared" si="48"/>
        <v>0</v>
      </c>
      <c r="J239">
        <v>31</v>
      </c>
      <c r="K239">
        <f t="shared" si="49"/>
        <v>0</v>
      </c>
      <c r="L239">
        <f t="shared" si="50"/>
        <v>0</v>
      </c>
      <c r="M239">
        <v>0</v>
      </c>
      <c r="N239">
        <v>43</v>
      </c>
      <c r="O239">
        <f t="shared" si="51"/>
        <v>0</v>
      </c>
      <c r="P239">
        <v>2</v>
      </c>
      <c r="Q239">
        <f t="shared" si="52"/>
        <v>0</v>
      </c>
      <c r="R239">
        <v>35</v>
      </c>
      <c r="S239">
        <f t="shared" si="53"/>
        <v>0</v>
      </c>
      <c r="T239">
        <f t="shared" si="54"/>
        <v>0</v>
      </c>
      <c r="U239">
        <v>0</v>
      </c>
      <c r="V239">
        <v>0</v>
      </c>
      <c r="W239">
        <v>0</v>
      </c>
      <c r="X239">
        <v>1</v>
      </c>
      <c r="Y239">
        <f t="shared" si="56"/>
        <v>0</v>
      </c>
      <c r="Z239">
        <v>33</v>
      </c>
      <c r="AA239">
        <f t="shared" si="57"/>
        <v>0</v>
      </c>
      <c r="AB239">
        <f t="shared" si="58"/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25</v>
      </c>
      <c r="AI239">
        <f t="shared" si="61"/>
        <v>0</v>
      </c>
      <c r="AJ239">
        <f t="shared" si="62"/>
        <v>0</v>
      </c>
    </row>
    <row r="240" spans="1:36" x14ac:dyDescent="0.35">
      <c r="A240">
        <v>238</v>
      </c>
      <c r="B240" t="s">
        <v>64</v>
      </c>
      <c r="C240" t="s">
        <v>34</v>
      </c>
      <c r="D240" t="s">
        <v>40</v>
      </c>
      <c r="E240">
        <v>0</v>
      </c>
      <c r="F240">
        <v>0</v>
      </c>
      <c r="G240">
        <v>0</v>
      </c>
      <c r="H240">
        <v>2</v>
      </c>
      <c r="I240">
        <f t="shared" si="48"/>
        <v>0</v>
      </c>
      <c r="J240">
        <v>31</v>
      </c>
      <c r="K240">
        <f t="shared" si="49"/>
        <v>0</v>
      </c>
      <c r="L240">
        <f t="shared" si="50"/>
        <v>0</v>
      </c>
      <c r="M240">
        <v>0</v>
      </c>
      <c r="N240">
        <v>43</v>
      </c>
      <c r="O240">
        <f t="shared" si="51"/>
        <v>0</v>
      </c>
      <c r="P240">
        <v>2</v>
      </c>
      <c r="Q240">
        <f t="shared" si="52"/>
        <v>0</v>
      </c>
      <c r="R240">
        <v>35</v>
      </c>
      <c r="S240">
        <f t="shared" si="53"/>
        <v>0</v>
      </c>
      <c r="T240">
        <f t="shared" si="54"/>
        <v>0</v>
      </c>
      <c r="U240">
        <v>0</v>
      </c>
      <c r="V240">
        <v>0</v>
      </c>
      <c r="W240">
        <v>0</v>
      </c>
      <c r="X240">
        <v>1</v>
      </c>
      <c r="Y240">
        <f t="shared" si="56"/>
        <v>0</v>
      </c>
      <c r="Z240">
        <v>33</v>
      </c>
      <c r="AA240">
        <f t="shared" si="57"/>
        <v>0</v>
      </c>
      <c r="AB240">
        <f t="shared" si="58"/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25</v>
      </c>
      <c r="AI240">
        <f t="shared" si="61"/>
        <v>0</v>
      </c>
      <c r="AJ240">
        <f t="shared" si="62"/>
        <v>0</v>
      </c>
    </row>
    <row r="241" spans="1:36" x14ac:dyDescent="0.35">
      <c r="A241">
        <v>239</v>
      </c>
      <c r="B241" t="s">
        <v>64</v>
      </c>
      <c r="C241" t="s">
        <v>34</v>
      </c>
      <c r="D241" t="s">
        <v>32</v>
      </c>
      <c r="E241">
        <v>0</v>
      </c>
      <c r="F241">
        <v>0</v>
      </c>
      <c r="G241">
        <v>0</v>
      </c>
      <c r="H241">
        <v>2</v>
      </c>
      <c r="I241">
        <f t="shared" si="48"/>
        <v>0</v>
      </c>
      <c r="J241">
        <v>31</v>
      </c>
      <c r="K241">
        <f t="shared" si="49"/>
        <v>0</v>
      </c>
      <c r="L241">
        <f t="shared" si="50"/>
        <v>0</v>
      </c>
      <c r="M241">
        <v>0</v>
      </c>
      <c r="N241">
        <v>43</v>
      </c>
      <c r="O241">
        <f t="shared" si="51"/>
        <v>0</v>
      </c>
      <c r="P241">
        <v>2</v>
      </c>
      <c r="Q241">
        <f t="shared" si="52"/>
        <v>0</v>
      </c>
      <c r="R241">
        <v>35</v>
      </c>
      <c r="S241">
        <f t="shared" si="53"/>
        <v>0</v>
      </c>
      <c r="T241">
        <f t="shared" si="54"/>
        <v>0</v>
      </c>
      <c r="U241">
        <v>0</v>
      </c>
      <c r="V241">
        <v>0</v>
      </c>
      <c r="W241">
        <v>0</v>
      </c>
      <c r="X241">
        <v>1</v>
      </c>
      <c r="Y241">
        <f t="shared" si="56"/>
        <v>0</v>
      </c>
      <c r="Z241">
        <v>33</v>
      </c>
      <c r="AA241">
        <f t="shared" si="57"/>
        <v>0</v>
      </c>
      <c r="AB241">
        <f t="shared" si="58"/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25</v>
      </c>
      <c r="AI241">
        <f t="shared" si="61"/>
        <v>0</v>
      </c>
      <c r="AJ241">
        <f t="shared" si="62"/>
        <v>0</v>
      </c>
    </row>
    <row r="242" spans="1:36" x14ac:dyDescent="0.35">
      <c r="A242">
        <v>240</v>
      </c>
      <c r="B242" t="s">
        <v>64</v>
      </c>
      <c r="C242" t="s">
        <v>34</v>
      </c>
      <c r="D242" t="s">
        <v>41</v>
      </c>
      <c r="E242">
        <v>0</v>
      </c>
      <c r="F242">
        <v>0</v>
      </c>
      <c r="G242">
        <v>0</v>
      </c>
      <c r="H242">
        <v>2</v>
      </c>
      <c r="I242">
        <f t="shared" si="48"/>
        <v>0</v>
      </c>
      <c r="J242">
        <v>31</v>
      </c>
      <c r="K242">
        <f t="shared" si="49"/>
        <v>0</v>
      </c>
      <c r="L242">
        <f t="shared" si="50"/>
        <v>0</v>
      </c>
      <c r="M242">
        <v>0</v>
      </c>
      <c r="N242">
        <v>43</v>
      </c>
      <c r="O242">
        <f t="shared" si="51"/>
        <v>0</v>
      </c>
      <c r="P242">
        <v>2</v>
      </c>
      <c r="Q242">
        <f t="shared" si="52"/>
        <v>0</v>
      </c>
      <c r="R242">
        <v>35</v>
      </c>
      <c r="S242">
        <f t="shared" si="53"/>
        <v>0</v>
      </c>
      <c r="T242">
        <f t="shared" si="54"/>
        <v>0</v>
      </c>
      <c r="U242">
        <v>0</v>
      </c>
      <c r="V242">
        <v>0</v>
      </c>
      <c r="W242">
        <v>0</v>
      </c>
      <c r="X242">
        <v>1</v>
      </c>
      <c r="Y242">
        <f t="shared" si="56"/>
        <v>0</v>
      </c>
      <c r="Z242">
        <v>33</v>
      </c>
      <c r="AA242">
        <f t="shared" si="57"/>
        <v>0</v>
      </c>
      <c r="AB242">
        <f t="shared" si="58"/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25</v>
      </c>
      <c r="AI242">
        <f t="shared" si="61"/>
        <v>0</v>
      </c>
      <c r="AJ242">
        <f t="shared" si="62"/>
        <v>0</v>
      </c>
    </row>
    <row r="243" spans="1:36" x14ac:dyDescent="0.35">
      <c r="A243">
        <v>241</v>
      </c>
      <c r="B243" t="s">
        <v>64</v>
      </c>
      <c r="C243" t="s">
        <v>34</v>
      </c>
      <c r="D243" t="s">
        <v>42</v>
      </c>
      <c r="E243">
        <v>0</v>
      </c>
      <c r="F243">
        <v>0</v>
      </c>
      <c r="G243">
        <v>0</v>
      </c>
      <c r="H243">
        <v>2</v>
      </c>
      <c r="I243">
        <f t="shared" si="48"/>
        <v>0</v>
      </c>
      <c r="J243">
        <v>31</v>
      </c>
      <c r="K243">
        <f t="shared" si="49"/>
        <v>0</v>
      </c>
      <c r="L243">
        <f t="shared" si="50"/>
        <v>0</v>
      </c>
      <c r="M243">
        <v>0</v>
      </c>
      <c r="N243">
        <v>43</v>
      </c>
      <c r="O243">
        <f t="shared" si="51"/>
        <v>0</v>
      </c>
      <c r="P243">
        <v>2</v>
      </c>
      <c r="Q243">
        <f t="shared" si="52"/>
        <v>0</v>
      </c>
      <c r="R243">
        <v>35</v>
      </c>
      <c r="S243">
        <f t="shared" si="53"/>
        <v>0</v>
      </c>
      <c r="T243">
        <f t="shared" si="54"/>
        <v>0</v>
      </c>
      <c r="U243">
        <v>0</v>
      </c>
      <c r="V243">
        <v>0</v>
      </c>
      <c r="W243">
        <v>0</v>
      </c>
      <c r="X243">
        <v>1</v>
      </c>
      <c r="Y243">
        <f t="shared" si="56"/>
        <v>0</v>
      </c>
      <c r="Z243">
        <v>33</v>
      </c>
      <c r="AA243">
        <f t="shared" si="57"/>
        <v>0</v>
      </c>
      <c r="AB243">
        <f t="shared" si="58"/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25</v>
      </c>
      <c r="AI243">
        <f t="shared" si="61"/>
        <v>0</v>
      </c>
      <c r="AJ243">
        <f t="shared" si="62"/>
        <v>0</v>
      </c>
    </row>
    <row r="244" spans="1:36" x14ac:dyDescent="0.35">
      <c r="A244">
        <v>242</v>
      </c>
      <c r="B244" t="s">
        <v>65</v>
      </c>
      <c r="C244" t="s">
        <v>34</v>
      </c>
      <c r="D244" t="s">
        <v>33</v>
      </c>
      <c r="E244">
        <v>275.8</v>
      </c>
      <c r="F244">
        <v>575.70000000000005</v>
      </c>
      <c r="G244">
        <f t="shared" si="63"/>
        <v>47.906895952753167</v>
      </c>
      <c r="H244">
        <v>2</v>
      </c>
      <c r="I244">
        <f t="shared" si="48"/>
        <v>23.953447976376584</v>
      </c>
      <c r="J244">
        <v>31</v>
      </c>
      <c r="K244">
        <f t="shared" si="49"/>
        <v>1.5453837404113926</v>
      </c>
      <c r="L244">
        <f t="shared" si="50"/>
        <v>1.5</v>
      </c>
      <c r="M244">
        <v>18</v>
      </c>
      <c r="N244">
        <v>84.5</v>
      </c>
      <c r="O244">
        <f t="shared" si="51"/>
        <v>21.301775147928996</v>
      </c>
      <c r="P244">
        <v>2</v>
      </c>
      <c r="Q244">
        <f t="shared" si="52"/>
        <v>10.650887573964498</v>
      </c>
      <c r="R244">
        <v>35</v>
      </c>
      <c r="S244">
        <f t="shared" si="53"/>
        <v>0.60862214708368556</v>
      </c>
      <c r="T244">
        <f t="shared" si="54"/>
        <v>0.6</v>
      </c>
      <c r="U244">
        <v>1</v>
      </c>
      <c r="V244">
        <v>5.5</v>
      </c>
      <c r="W244">
        <f t="shared" si="55"/>
        <v>18.181818181818183</v>
      </c>
      <c r="X244">
        <v>1</v>
      </c>
      <c r="Y244">
        <f t="shared" si="56"/>
        <v>18.181818181818183</v>
      </c>
      <c r="Z244">
        <v>33</v>
      </c>
      <c r="AA244">
        <f t="shared" si="57"/>
        <v>0.55096418732782371</v>
      </c>
      <c r="AB244">
        <f t="shared" si="58"/>
        <v>0.6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25</v>
      </c>
      <c r="AI244">
        <f t="shared" si="61"/>
        <v>0</v>
      </c>
      <c r="AJ244">
        <f t="shared" si="62"/>
        <v>0</v>
      </c>
    </row>
    <row r="245" spans="1:36" s="1" customFormat="1" x14ac:dyDescent="0.35">
      <c r="A245" s="1">
        <v>243</v>
      </c>
      <c r="B245" s="1" t="s">
        <v>65</v>
      </c>
      <c r="C245" s="1" t="s">
        <v>34</v>
      </c>
      <c r="D245" s="1" t="s">
        <v>34</v>
      </c>
      <c r="E245" s="1">
        <v>81.3</v>
      </c>
      <c r="F245" s="1">
        <v>575.70000000000005</v>
      </c>
      <c r="G245" s="1">
        <f t="shared" si="63"/>
        <v>14.121938509640437</v>
      </c>
      <c r="H245" s="1">
        <v>2</v>
      </c>
      <c r="I245" s="1">
        <f t="shared" si="48"/>
        <v>7.0609692548202183</v>
      </c>
      <c r="J245" s="1">
        <v>31</v>
      </c>
      <c r="K245" s="1">
        <f t="shared" si="49"/>
        <v>0.45554640353678827</v>
      </c>
      <c r="L245" s="1">
        <f t="shared" si="50"/>
        <v>0.5</v>
      </c>
      <c r="M245" s="1">
        <v>55</v>
      </c>
      <c r="N245" s="1">
        <v>84.5</v>
      </c>
      <c r="O245" s="1">
        <f t="shared" si="51"/>
        <v>65.088757396449708</v>
      </c>
      <c r="P245" s="1">
        <v>2</v>
      </c>
      <c r="Q245" s="1">
        <f t="shared" si="52"/>
        <v>32.544378698224854</v>
      </c>
      <c r="R245" s="1">
        <v>35</v>
      </c>
      <c r="S245" s="1">
        <f t="shared" si="53"/>
        <v>1.859678782755706</v>
      </c>
      <c r="T245" s="1">
        <f t="shared" si="54"/>
        <v>1.9</v>
      </c>
      <c r="U245" s="1">
        <v>2</v>
      </c>
      <c r="V245" s="1">
        <v>5.5</v>
      </c>
      <c r="W245" s="1">
        <f t="shared" si="55"/>
        <v>36.363636363636367</v>
      </c>
      <c r="X245" s="1">
        <v>1</v>
      </c>
      <c r="Y245" s="1">
        <f t="shared" si="56"/>
        <v>36.363636363636367</v>
      </c>
      <c r="Z245" s="1">
        <v>33</v>
      </c>
      <c r="AA245" s="1">
        <f t="shared" si="57"/>
        <v>1.1019283746556474</v>
      </c>
      <c r="AB245" s="1">
        <f t="shared" si="58"/>
        <v>1.1000000000000001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25</v>
      </c>
      <c r="AI245" s="1">
        <f t="shared" si="61"/>
        <v>0</v>
      </c>
      <c r="AJ245" s="1">
        <f t="shared" si="62"/>
        <v>0</v>
      </c>
    </row>
    <row r="246" spans="1:36" x14ac:dyDescent="0.35">
      <c r="A246">
        <v>244</v>
      </c>
      <c r="B246" t="s">
        <v>65</v>
      </c>
      <c r="C246" t="s">
        <v>34</v>
      </c>
      <c r="D246" t="s">
        <v>35</v>
      </c>
      <c r="E246">
        <v>0</v>
      </c>
      <c r="F246">
        <v>575.70000000000005</v>
      </c>
      <c r="G246">
        <f t="shared" si="63"/>
        <v>0</v>
      </c>
      <c r="H246">
        <v>2</v>
      </c>
      <c r="I246">
        <f t="shared" si="48"/>
        <v>0</v>
      </c>
      <c r="J246">
        <v>31</v>
      </c>
      <c r="K246">
        <f t="shared" si="49"/>
        <v>0</v>
      </c>
      <c r="L246">
        <f t="shared" si="50"/>
        <v>0</v>
      </c>
      <c r="M246">
        <v>0</v>
      </c>
      <c r="N246">
        <v>84.5</v>
      </c>
      <c r="O246">
        <f t="shared" si="51"/>
        <v>0</v>
      </c>
      <c r="P246">
        <v>2</v>
      </c>
      <c r="Q246">
        <f t="shared" si="52"/>
        <v>0</v>
      </c>
      <c r="R246">
        <v>35</v>
      </c>
      <c r="S246">
        <f t="shared" si="53"/>
        <v>0</v>
      </c>
      <c r="T246">
        <f t="shared" si="54"/>
        <v>0</v>
      </c>
      <c r="U246">
        <v>0</v>
      </c>
      <c r="V246">
        <v>5.5</v>
      </c>
      <c r="W246">
        <f t="shared" si="55"/>
        <v>0</v>
      </c>
      <c r="X246">
        <v>1</v>
      </c>
      <c r="Y246">
        <f t="shared" si="56"/>
        <v>0</v>
      </c>
      <c r="Z246">
        <v>33</v>
      </c>
      <c r="AA246">
        <f t="shared" si="57"/>
        <v>0</v>
      </c>
      <c r="AB246">
        <f t="shared" si="58"/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25</v>
      </c>
      <c r="AI246">
        <f t="shared" si="61"/>
        <v>0</v>
      </c>
      <c r="AJ246">
        <f t="shared" si="62"/>
        <v>0</v>
      </c>
    </row>
    <row r="247" spans="1:36" x14ac:dyDescent="0.35">
      <c r="A247">
        <v>245</v>
      </c>
      <c r="B247" t="s">
        <v>65</v>
      </c>
      <c r="C247" t="s">
        <v>34</v>
      </c>
      <c r="D247" t="s">
        <v>36</v>
      </c>
      <c r="E247">
        <v>0</v>
      </c>
      <c r="F247">
        <v>575.70000000000005</v>
      </c>
      <c r="G247">
        <f t="shared" si="63"/>
        <v>0</v>
      </c>
      <c r="H247">
        <v>2</v>
      </c>
      <c r="I247">
        <f t="shared" si="48"/>
        <v>0</v>
      </c>
      <c r="J247">
        <v>31</v>
      </c>
      <c r="K247">
        <f t="shared" si="49"/>
        <v>0</v>
      </c>
      <c r="L247">
        <f t="shared" si="50"/>
        <v>0</v>
      </c>
      <c r="M247">
        <v>0</v>
      </c>
      <c r="N247">
        <v>84.5</v>
      </c>
      <c r="O247">
        <f t="shared" si="51"/>
        <v>0</v>
      </c>
      <c r="P247">
        <v>2</v>
      </c>
      <c r="Q247">
        <f t="shared" si="52"/>
        <v>0</v>
      </c>
      <c r="R247">
        <v>35</v>
      </c>
      <c r="S247">
        <f t="shared" si="53"/>
        <v>0</v>
      </c>
      <c r="T247">
        <f t="shared" si="54"/>
        <v>0</v>
      </c>
      <c r="U247">
        <v>0</v>
      </c>
      <c r="V247">
        <v>5.5</v>
      </c>
      <c r="W247">
        <f t="shared" si="55"/>
        <v>0</v>
      </c>
      <c r="X247">
        <v>1</v>
      </c>
      <c r="Y247">
        <f t="shared" si="56"/>
        <v>0</v>
      </c>
      <c r="Z247">
        <v>33</v>
      </c>
      <c r="AA247">
        <f t="shared" si="57"/>
        <v>0</v>
      </c>
      <c r="AB247">
        <f t="shared" si="58"/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25</v>
      </c>
      <c r="AI247">
        <f t="shared" si="61"/>
        <v>0</v>
      </c>
      <c r="AJ247">
        <f t="shared" si="62"/>
        <v>0</v>
      </c>
    </row>
    <row r="248" spans="1:36" x14ac:dyDescent="0.35">
      <c r="A248">
        <v>246</v>
      </c>
      <c r="B248" t="s">
        <v>65</v>
      </c>
      <c r="C248" t="s">
        <v>34</v>
      </c>
      <c r="D248" t="s">
        <v>37</v>
      </c>
      <c r="E248">
        <v>122.4</v>
      </c>
      <c r="F248">
        <v>575.70000000000005</v>
      </c>
      <c r="G248">
        <f t="shared" si="63"/>
        <v>21.261073475768629</v>
      </c>
      <c r="H248">
        <v>2</v>
      </c>
      <c r="I248">
        <f t="shared" si="48"/>
        <v>10.630536737884315</v>
      </c>
      <c r="J248">
        <v>31</v>
      </c>
      <c r="K248">
        <f t="shared" si="49"/>
        <v>0.68584107986350418</v>
      </c>
      <c r="L248">
        <f t="shared" si="50"/>
        <v>0.7</v>
      </c>
      <c r="M248">
        <v>10</v>
      </c>
      <c r="N248">
        <v>84.5</v>
      </c>
      <c r="O248">
        <f t="shared" si="51"/>
        <v>11.834319526627219</v>
      </c>
      <c r="P248">
        <v>2</v>
      </c>
      <c r="Q248">
        <f t="shared" si="52"/>
        <v>5.9171597633136095</v>
      </c>
      <c r="R248">
        <v>35</v>
      </c>
      <c r="S248">
        <f t="shared" si="53"/>
        <v>0.33812341504649196</v>
      </c>
      <c r="T248">
        <f t="shared" si="54"/>
        <v>0.3</v>
      </c>
      <c r="U248">
        <v>2.5</v>
      </c>
      <c r="V248">
        <v>5.5</v>
      </c>
      <c r="W248">
        <f t="shared" si="55"/>
        <v>45.454545454545453</v>
      </c>
      <c r="X248">
        <v>1</v>
      </c>
      <c r="Y248">
        <f t="shared" si="56"/>
        <v>45.454545454545453</v>
      </c>
      <c r="Z248">
        <v>33</v>
      </c>
      <c r="AA248">
        <f t="shared" si="57"/>
        <v>1.3774104683195592</v>
      </c>
      <c r="AB248">
        <f t="shared" si="58"/>
        <v>1.4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25</v>
      </c>
      <c r="AI248">
        <f t="shared" si="61"/>
        <v>0</v>
      </c>
      <c r="AJ248">
        <f t="shared" si="62"/>
        <v>0</v>
      </c>
    </row>
    <row r="249" spans="1:36" x14ac:dyDescent="0.35">
      <c r="A249">
        <v>247</v>
      </c>
      <c r="B249" t="s">
        <v>65</v>
      </c>
      <c r="C249" t="s">
        <v>34</v>
      </c>
      <c r="D249" t="s">
        <v>38</v>
      </c>
      <c r="E249">
        <v>0</v>
      </c>
      <c r="F249">
        <v>575.70000000000005</v>
      </c>
      <c r="G249">
        <f t="shared" si="63"/>
        <v>0</v>
      </c>
      <c r="H249">
        <v>2</v>
      </c>
      <c r="I249">
        <f t="shared" si="48"/>
        <v>0</v>
      </c>
      <c r="J249">
        <v>31</v>
      </c>
      <c r="K249">
        <f t="shared" si="49"/>
        <v>0</v>
      </c>
      <c r="L249">
        <f t="shared" si="50"/>
        <v>0</v>
      </c>
      <c r="M249">
        <v>0</v>
      </c>
      <c r="N249">
        <v>84.5</v>
      </c>
      <c r="O249">
        <f t="shared" si="51"/>
        <v>0</v>
      </c>
      <c r="P249">
        <v>2</v>
      </c>
      <c r="Q249">
        <f t="shared" si="52"/>
        <v>0</v>
      </c>
      <c r="R249">
        <v>35</v>
      </c>
      <c r="S249">
        <f t="shared" si="53"/>
        <v>0</v>
      </c>
      <c r="T249">
        <f t="shared" si="54"/>
        <v>0</v>
      </c>
      <c r="U249">
        <v>0</v>
      </c>
      <c r="V249">
        <v>5.5</v>
      </c>
      <c r="W249">
        <f t="shared" si="55"/>
        <v>0</v>
      </c>
      <c r="X249">
        <v>1</v>
      </c>
      <c r="Y249">
        <f t="shared" si="56"/>
        <v>0</v>
      </c>
      <c r="Z249">
        <v>33</v>
      </c>
      <c r="AA249">
        <f t="shared" si="57"/>
        <v>0</v>
      </c>
      <c r="AB249">
        <f t="shared" si="58"/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25</v>
      </c>
      <c r="AI249">
        <f t="shared" si="61"/>
        <v>0</v>
      </c>
      <c r="AJ249">
        <f t="shared" si="62"/>
        <v>0</v>
      </c>
    </row>
    <row r="250" spans="1:36" x14ac:dyDescent="0.35">
      <c r="A250">
        <v>248</v>
      </c>
      <c r="B250" t="s">
        <v>65</v>
      </c>
      <c r="C250" t="s">
        <v>34</v>
      </c>
      <c r="D250" t="s">
        <v>39</v>
      </c>
      <c r="E250">
        <v>95.6</v>
      </c>
      <c r="F250">
        <v>575.70000000000005</v>
      </c>
      <c r="G250">
        <f t="shared" si="63"/>
        <v>16.605871113427131</v>
      </c>
      <c r="H250">
        <v>2</v>
      </c>
      <c r="I250">
        <f t="shared" si="48"/>
        <v>8.3029355567135656</v>
      </c>
      <c r="J250">
        <v>31</v>
      </c>
      <c r="K250">
        <f t="shared" si="49"/>
        <v>0.53567326172345586</v>
      </c>
      <c r="L250">
        <f t="shared" si="50"/>
        <v>0.5</v>
      </c>
      <c r="M250">
        <v>1.5</v>
      </c>
      <c r="N250">
        <v>84.5</v>
      </c>
      <c r="O250">
        <f t="shared" si="51"/>
        <v>1.7751479289940828</v>
      </c>
      <c r="P250">
        <v>2</v>
      </c>
      <c r="Q250">
        <f t="shared" si="52"/>
        <v>0.8875739644970414</v>
      </c>
      <c r="R250">
        <v>35</v>
      </c>
      <c r="S250">
        <f t="shared" si="53"/>
        <v>5.0718512256973797E-2</v>
      </c>
      <c r="T250">
        <f t="shared" si="54"/>
        <v>0.1</v>
      </c>
      <c r="U250">
        <v>0</v>
      </c>
      <c r="V250">
        <v>5.5</v>
      </c>
      <c r="W250">
        <f t="shared" si="55"/>
        <v>0</v>
      </c>
      <c r="X250">
        <v>1</v>
      </c>
      <c r="Y250">
        <f t="shared" si="56"/>
        <v>0</v>
      </c>
      <c r="Z250">
        <v>33</v>
      </c>
      <c r="AA250">
        <f t="shared" si="57"/>
        <v>0</v>
      </c>
      <c r="AB250">
        <f t="shared" si="58"/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25</v>
      </c>
      <c r="AI250">
        <f t="shared" si="61"/>
        <v>0</v>
      </c>
      <c r="AJ250">
        <f t="shared" si="62"/>
        <v>0</v>
      </c>
    </row>
    <row r="251" spans="1:36" x14ac:dyDescent="0.35">
      <c r="A251">
        <v>249</v>
      </c>
      <c r="B251" t="s">
        <v>65</v>
      </c>
      <c r="C251" t="s">
        <v>34</v>
      </c>
      <c r="D251" t="s">
        <v>40</v>
      </c>
      <c r="E251">
        <v>0</v>
      </c>
      <c r="F251">
        <v>575.70000000000005</v>
      </c>
      <c r="G251">
        <f t="shared" si="63"/>
        <v>0</v>
      </c>
      <c r="H251">
        <v>2</v>
      </c>
      <c r="I251">
        <f t="shared" si="48"/>
        <v>0</v>
      </c>
      <c r="J251">
        <v>31</v>
      </c>
      <c r="K251">
        <f t="shared" si="49"/>
        <v>0</v>
      </c>
      <c r="L251">
        <f t="shared" si="50"/>
        <v>0</v>
      </c>
      <c r="M251">
        <v>0</v>
      </c>
      <c r="N251">
        <v>84.5</v>
      </c>
      <c r="O251">
        <f t="shared" si="51"/>
        <v>0</v>
      </c>
      <c r="P251">
        <v>2</v>
      </c>
      <c r="Q251">
        <f t="shared" si="52"/>
        <v>0</v>
      </c>
      <c r="R251">
        <v>35</v>
      </c>
      <c r="S251">
        <f t="shared" si="53"/>
        <v>0</v>
      </c>
      <c r="T251">
        <f t="shared" si="54"/>
        <v>0</v>
      </c>
      <c r="U251">
        <v>0</v>
      </c>
      <c r="V251">
        <v>5.5</v>
      </c>
      <c r="W251">
        <f t="shared" si="55"/>
        <v>0</v>
      </c>
      <c r="X251">
        <v>1</v>
      </c>
      <c r="Y251">
        <f t="shared" si="56"/>
        <v>0</v>
      </c>
      <c r="Z251">
        <v>33</v>
      </c>
      <c r="AA251">
        <f t="shared" si="57"/>
        <v>0</v>
      </c>
      <c r="AB251">
        <f t="shared" si="58"/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25</v>
      </c>
      <c r="AI251">
        <f t="shared" si="61"/>
        <v>0</v>
      </c>
      <c r="AJ251">
        <f t="shared" si="62"/>
        <v>0</v>
      </c>
    </row>
    <row r="252" spans="1:36" x14ac:dyDescent="0.35">
      <c r="A252">
        <v>250</v>
      </c>
      <c r="B252" t="s">
        <v>65</v>
      </c>
      <c r="C252" t="s">
        <v>34</v>
      </c>
      <c r="D252" t="s">
        <v>32</v>
      </c>
      <c r="E252">
        <v>0</v>
      </c>
      <c r="F252">
        <v>575.70000000000005</v>
      </c>
      <c r="G252">
        <f t="shared" si="63"/>
        <v>0</v>
      </c>
      <c r="H252">
        <v>2</v>
      </c>
      <c r="I252">
        <f t="shared" si="48"/>
        <v>0</v>
      </c>
      <c r="J252">
        <v>31</v>
      </c>
      <c r="K252">
        <f t="shared" si="49"/>
        <v>0</v>
      </c>
      <c r="L252">
        <f t="shared" si="50"/>
        <v>0</v>
      </c>
      <c r="M252">
        <v>0</v>
      </c>
      <c r="N252">
        <v>84.5</v>
      </c>
      <c r="O252">
        <f t="shared" si="51"/>
        <v>0</v>
      </c>
      <c r="P252">
        <v>2</v>
      </c>
      <c r="Q252">
        <f t="shared" si="52"/>
        <v>0</v>
      </c>
      <c r="R252">
        <v>35</v>
      </c>
      <c r="S252">
        <f t="shared" si="53"/>
        <v>0</v>
      </c>
      <c r="T252">
        <f t="shared" si="54"/>
        <v>0</v>
      </c>
      <c r="U252">
        <v>0</v>
      </c>
      <c r="V252">
        <v>5.5</v>
      </c>
      <c r="W252">
        <f t="shared" si="55"/>
        <v>0</v>
      </c>
      <c r="X252">
        <v>1</v>
      </c>
      <c r="Y252">
        <f t="shared" si="56"/>
        <v>0</v>
      </c>
      <c r="Z252">
        <v>33</v>
      </c>
      <c r="AA252">
        <f t="shared" si="57"/>
        <v>0</v>
      </c>
      <c r="AB252">
        <f t="shared" si="58"/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25</v>
      </c>
      <c r="AI252">
        <f t="shared" si="61"/>
        <v>0</v>
      </c>
      <c r="AJ252">
        <f t="shared" si="62"/>
        <v>0</v>
      </c>
    </row>
    <row r="253" spans="1:36" x14ac:dyDescent="0.35">
      <c r="A253">
        <v>251</v>
      </c>
      <c r="B253" t="s">
        <v>65</v>
      </c>
      <c r="C253" t="s">
        <v>34</v>
      </c>
      <c r="D253" t="s">
        <v>41</v>
      </c>
      <c r="E253">
        <v>0</v>
      </c>
      <c r="F253">
        <v>575.70000000000005</v>
      </c>
      <c r="G253">
        <f t="shared" si="63"/>
        <v>0</v>
      </c>
      <c r="H253">
        <v>2</v>
      </c>
      <c r="I253">
        <f t="shared" si="48"/>
        <v>0</v>
      </c>
      <c r="J253">
        <v>31</v>
      </c>
      <c r="K253">
        <f t="shared" si="49"/>
        <v>0</v>
      </c>
      <c r="L253">
        <f t="shared" si="50"/>
        <v>0</v>
      </c>
      <c r="M253">
        <v>0</v>
      </c>
      <c r="N253">
        <v>84.5</v>
      </c>
      <c r="O253">
        <f t="shared" si="51"/>
        <v>0</v>
      </c>
      <c r="P253">
        <v>2</v>
      </c>
      <c r="Q253">
        <f t="shared" si="52"/>
        <v>0</v>
      </c>
      <c r="R253">
        <v>35</v>
      </c>
      <c r="S253">
        <f t="shared" si="53"/>
        <v>0</v>
      </c>
      <c r="T253">
        <f t="shared" si="54"/>
        <v>0</v>
      </c>
      <c r="U253">
        <v>0</v>
      </c>
      <c r="V253">
        <v>5.5</v>
      </c>
      <c r="W253">
        <f t="shared" si="55"/>
        <v>0</v>
      </c>
      <c r="X253">
        <v>1</v>
      </c>
      <c r="Y253">
        <f t="shared" si="56"/>
        <v>0</v>
      </c>
      <c r="Z253">
        <v>33</v>
      </c>
      <c r="AA253">
        <f t="shared" si="57"/>
        <v>0</v>
      </c>
      <c r="AB253">
        <f t="shared" si="58"/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25</v>
      </c>
      <c r="AI253">
        <f t="shared" si="61"/>
        <v>0</v>
      </c>
      <c r="AJ253">
        <f t="shared" si="62"/>
        <v>0</v>
      </c>
    </row>
    <row r="254" spans="1:36" x14ac:dyDescent="0.35">
      <c r="A254">
        <v>252</v>
      </c>
      <c r="B254" t="s">
        <v>65</v>
      </c>
      <c r="C254" t="s">
        <v>34</v>
      </c>
      <c r="D254" t="s">
        <v>42</v>
      </c>
      <c r="E254">
        <v>0.6</v>
      </c>
      <c r="F254">
        <v>575.70000000000005</v>
      </c>
      <c r="G254">
        <f t="shared" si="63"/>
        <v>0.10422094841063052</v>
      </c>
      <c r="H254">
        <v>2</v>
      </c>
      <c r="I254">
        <f t="shared" si="48"/>
        <v>5.2110474205315262E-2</v>
      </c>
      <c r="J254">
        <v>31</v>
      </c>
      <c r="K254">
        <f t="shared" si="49"/>
        <v>3.361966077762275E-3</v>
      </c>
      <c r="L254">
        <f t="shared" si="50"/>
        <v>0</v>
      </c>
      <c r="M254">
        <v>0</v>
      </c>
      <c r="N254">
        <v>84.5</v>
      </c>
      <c r="O254">
        <f t="shared" si="51"/>
        <v>0</v>
      </c>
      <c r="P254">
        <v>2</v>
      </c>
      <c r="Q254">
        <f t="shared" si="52"/>
        <v>0</v>
      </c>
      <c r="R254">
        <v>35</v>
      </c>
      <c r="S254">
        <f t="shared" si="53"/>
        <v>0</v>
      </c>
      <c r="T254">
        <f t="shared" si="54"/>
        <v>0</v>
      </c>
      <c r="U254">
        <v>0</v>
      </c>
      <c r="V254">
        <v>5.5</v>
      </c>
      <c r="W254">
        <f t="shared" si="55"/>
        <v>0</v>
      </c>
      <c r="X254">
        <v>1</v>
      </c>
      <c r="Y254">
        <f t="shared" si="56"/>
        <v>0</v>
      </c>
      <c r="Z254">
        <v>33</v>
      </c>
      <c r="AA254">
        <f t="shared" si="57"/>
        <v>0</v>
      </c>
      <c r="AB254">
        <f t="shared" si="58"/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25</v>
      </c>
      <c r="AI254">
        <f t="shared" si="61"/>
        <v>0</v>
      </c>
      <c r="AJ254">
        <f t="shared" si="62"/>
        <v>0</v>
      </c>
    </row>
    <row r="255" spans="1:36" s="1" customFormat="1" x14ac:dyDescent="0.35">
      <c r="A255" s="1">
        <v>253</v>
      </c>
      <c r="B255" s="1" t="s">
        <v>66</v>
      </c>
      <c r="C255" s="1" t="s">
        <v>33</v>
      </c>
      <c r="D255" s="1" t="s">
        <v>33</v>
      </c>
      <c r="E255" s="1">
        <f>84.5+22.83333</f>
        <v>107.33333</v>
      </c>
      <c r="F255" s="1">
        <v>113.33329999999999</v>
      </c>
      <c r="G255" s="1">
        <f t="shared" si="63"/>
        <v>94.705907266443319</v>
      </c>
      <c r="H255" s="1">
        <v>6</v>
      </c>
      <c r="I255" s="1">
        <f t="shared" si="48"/>
        <v>15.784317877740554</v>
      </c>
      <c r="J255" s="1">
        <v>31</v>
      </c>
      <c r="K255" s="1">
        <f t="shared" si="49"/>
        <v>3.0550292666594618</v>
      </c>
      <c r="L255" s="1">
        <f t="shared" si="50"/>
        <v>3.1</v>
      </c>
      <c r="M255" s="1">
        <f>60+9.3333</f>
        <v>69.333299999999994</v>
      </c>
      <c r="N255" s="1">
        <v>118.833333</v>
      </c>
      <c r="O255" s="1">
        <f t="shared" si="51"/>
        <v>58.344993151037848</v>
      </c>
      <c r="P255" s="1">
        <v>8</v>
      </c>
      <c r="Q255" s="1">
        <f t="shared" si="52"/>
        <v>7.293124143879731</v>
      </c>
      <c r="R255" s="1">
        <v>35</v>
      </c>
      <c r="S255" s="1">
        <f t="shared" si="53"/>
        <v>1.6669998043153671</v>
      </c>
      <c r="T255" s="1">
        <f t="shared" si="54"/>
        <v>1.7</v>
      </c>
      <c r="U255" s="1">
        <f>57.55+8.33333</f>
        <v>65.883330000000001</v>
      </c>
      <c r="V255" s="1">
        <v>162.63333</v>
      </c>
      <c r="W255" s="1">
        <f t="shared" si="55"/>
        <v>40.510349262356002</v>
      </c>
      <c r="X255" s="1">
        <v>8</v>
      </c>
      <c r="Y255" s="1">
        <f t="shared" si="56"/>
        <v>5.0637936577945002</v>
      </c>
      <c r="Z255" s="1">
        <v>33</v>
      </c>
      <c r="AA255" s="1">
        <f t="shared" si="57"/>
        <v>1.2275863412835153</v>
      </c>
      <c r="AB255" s="1">
        <f t="shared" si="58"/>
        <v>1.2</v>
      </c>
      <c r="AC255" s="1">
        <v>3.05</v>
      </c>
      <c r="AD255" s="1">
        <v>18.3</v>
      </c>
      <c r="AE255" s="1">
        <f t="shared" si="59"/>
        <v>16.666666666666664</v>
      </c>
      <c r="AF255" s="1">
        <v>5</v>
      </c>
      <c r="AG255" s="1">
        <f t="shared" si="60"/>
        <v>3.333333333333333</v>
      </c>
      <c r="AH255" s="1">
        <v>25</v>
      </c>
      <c r="AI255" s="1">
        <f t="shared" si="61"/>
        <v>0.66666666666666652</v>
      </c>
      <c r="AJ255" s="1">
        <f t="shared" si="62"/>
        <v>0.7</v>
      </c>
    </row>
    <row r="256" spans="1:36" x14ac:dyDescent="0.35">
      <c r="A256">
        <v>254</v>
      </c>
      <c r="B256" t="s">
        <v>66</v>
      </c>
      <c r="C256" t="s">
        <v>33</v>
      </c>
      <c r="D256" t="s">
        <v>34</v>
      </c>
      <c r="E256">
        <v>0</v>
      </c>
      <c r="F256">
        <v>113.33329999999999</v>
      </c>
      <c r="G256">
        <f t="shared" si="63"/>
        <v>0</v>
      </c>
      <c r="H256">
        <v>6</v>
      </c>
      <c r="I256">
        <f t="shared" si="48"/>
        <v>0</v>
      </c>
      <c r="J256">
        <v>31</v>
      </c>
      <c r="K256">
        <f t="shared" si="49"/>
        <v>0</v>
      </c>
      <c r="L256">
        <f t="shared" si="50"/>
        <v>0</v>
      </c>
      <c r="M256">
        <v>39</v>
      </c>
      <c r="N256">
        <v>118.833333</v>
      </c>
      <c r="O256">
        <f t="shared" si="51"/>
        <v>32.819074425859959</v>
      </c>
      <c r="P256">
        <v>8</v>
      </c>
      <c r="Q256">
        <f t="shared" si="52"/>
        <v>4.1023843032324949</v>
      </c>
      <c r="R256">
        <v>35</v>
      </c>
      <c r="S256">
        <f t="shared" si="53"/>
        <v>0.93768784073885603</v>
      </c>
      <c r="T256">
        <f t="shared" si="54"/>
        <v>0.9</v>
      </c>
      <c r="U256">
        <v>76.650000000000006</v>
      </c>
      <c r="V256">
        <v>162.63333</v>
      </c>
      <c r="W256">
        <f t="shared" si="55"/>
        <v>47.13056050687765</v>
      </c>
      <c r="X256">
        <v>8</v>
      </c>
      <c r="Y256">
        <f t="shared" si="56"/>
        <v>5.8913200633597063</v>
      </c>
      <c r="Z256">
        <v>33</v>
      </c>
      <c r="AA256">
        <f t="shared" si="57"/>
        <v>1.4281988032387167</v>
      </c>
      <c r="AB256">
        <f t="shared" si="58"/>
        <v>1.4</v>
      </c>
      <c r="AC256">
        <v>7.65</v>
      </c>
      <c r="AD256">
        <v>18.3</v>
      </c>
      <c r="AE256">
        <f t="shared" si="59"/>
        <v>41.803278688524593</v>
      </c>
      <c r="AF256">
        <v>5</v>
      </c>
      <c r="AG256">
        <f t="shared" si="60"/>
        <v>8.3606557377049189</v>
      </c>
      <c r="AH256">
        <v>25</v>
      </c>
      <c r="AI256">
        <f t="shared" si="61"/>
        <v>1.6721311475409837</v>
      </c>
      <c r="AJ256">
        <f t="shared" si="62"/>
        <v>1.7</v>
      </c>
    </row>
    <row r="257" spans="1:36" x14ac:dyDescent="0.35">
      <c r="A257">
        <v>255</v>
      </c>
      <c r="B257" t="s">
        <v>66</v>
      </c>
      <c r="C257" t="s">
        <v>33</v>
      </c>
      <c r="D257" t="s">
        <v>35</v>
      </c>
      <c r="E257">
        <v>0</v>
      </c>
      <c r="F257">
        <v>113.33329999999999</v>
      </c>
      <c r="G257">
        <f t="shared" si="63"/>
        <v>0</v>
      </c>
      <c r="H257">
        <v>6</v>
      </c>
      <c r="I257">
        <f t="shared" si="48"/>
        <v>0</v>
      </c>
      <c r="J257">
        <v>31</v>
      </c>
      <c r="K257">
        <f t="shared" si="49"/>
        <v>0</v>
      </c>
      <c r="L257">
        <f t="shared" si="50"/>
        <v>0</v>
      </c>
      <c r="M257">
        <v>0</v>
      </c>
      <c r="N257">
        <v>118.833333</v>
      </c>
      <c r="O257">
        <f t="shared" si="51"/>
        <v>0</v>
      </c>
      <c r="P257">
        <v>8</v>
      </c>
      <c r="Q257">
        <f t="shared" si="52"/>
        <v>0</v>
      </c>
      <c r="R257">
        <v>35</v>
      </c>
      <c r="S257">
        <f t="shared" si="53"/>
        <v>0</v>
      </c>
      <c r="T257">
        <f t="shared" si="54"/>
        <v>0</v>
      </c>
      <c r="U257">
        <v>0</v>
      </c>
      <c r="V257">
        <v>162.63333</v>
      </c>
      <c r="W257">
        <f t="shared" si="55"/>
        <v>0</v>
      </c>
      <c r="X257">
        <v>8</v>
      </c>
      <c r="Y257">
        <f t="shared" si="56"/>
        <v>0</v>
      </c>
      <c r="Z257">
        <v>33</v>
      </c>
      <c r="AA257">
        <f t="shared" si="57"/>
        <v>0</v>
      </c>
      <c r="AB257">
        <f t="shared" si="58"/>
        <v>0</v>
      </c>
      <c r="AC257">
        <v>0</v>
      </c>
      <c r="AD257">
        <v>18.3</v>
      </c>
      <c r="AE257">
        <f t="shared" si="59"/>
        <v>0</v>
      </c>
      <c r="AF257">
        <v>5</v>
      </c>
      <c r="AG257">
        <f t="shared" si="60"/>
        <v>0</v>
      </c>
      <c r="AH257">
        <v>25</v>
      </c>
      <c r="AI257">
        <f t="shared" si="61"/>
        <v>0</v>
      </c>
      <c r="AJ257">
        <f t="shared" si="62"/>
        <v>0</v>
      </c>
    </row>
    <row r="258" spans="1:36" x14ac:dyDescent="0.35">
      <c r="A258">
        <v>256</v>
      </c>
      <c r="B258" t="s">
        <v>66</v>
      </c>
      <c r="C258" t="s">
        <v>33</v>
      </c>
      <c r="D258" t="s">
        <v>36</v>
      </c>
      <c r="E258">
        <v>0</v>
      </c>
      <c r="F258">
        <v>113.33329999999999</v>
      </c>
      <c r="G258">
        <f t="shared" si="63"/>
        <v>0</v>
      </c>
      <c r="H258">
        <v>6</v>
      </c>
      <c r="I258">
        <f t="shared" si="48"/>
        <v>0</v>
      </c>
      <c r="J258">
        <v>31</v>
      </c>
      <c r="K258">
        <f t="shared" si="49"/>
        <v>0</v>
      </c>
      <c r="L258">
        <f t="shared" si="50"/>
        <v>0</v>
      </c>
      <c r="M258">
        <v>3.5</v>
      </c>
      <c r="N258">
        <v>118.833333</v>
      </c>
      <c r="O258">
        <f t="shared" si="51"/>
        <v>2.9453015510387144</v>
      </c>
      <c r="P258">
        <v>8</v>
      </c>
      <c r="Q258">
        <f t="shared" si="52"/>
        <v>0.3681626938798393</v>
      </c>
      <c r="R258">
        <v>35</v>
      </c>
      <c r="S258">
        <f t="shared" si="53"/>
        <v>8.4151472886820414E-2</v>
      </c>
      <c r="T258">
        <f t="shared" si="54"/>
        <v>0.1</v>
      </c>
      <c r="U258">
        <v>13.2</v>
      </c>
      <c r="V258">
        <v>162.63333</v>
      </c>
      <c r="W258">
        <f t="shared" si="55"/>
        <v>8.116417464980886</v>
      </c>
      <c r="X258">
        <v>8</v>
      </c>
      <c r="Y258">
        <f t="shared" si="56"/>
        <v>1.0145521831226108</v>
      </c>
      <c r="Z258">
        <v>33</v>
      </c>
      <c r="AA258">
        <f t="shared" si="57"/>
        <v>0.24595204439336019</v>
      </c>
      <c r="AB258">
        <f t="shared" si="58"/>
        <v>0.2</v>
      </c>
      <c r="AC258">
        <v>6.7</v>
      </c>
      <c r="AD258">
        <v>18.3</v>
      </c>
      <c r="AE258">
        <f t="shared" si="59"/>
        <v>36.612021857923501</v>
      </c>
      <c r="AF258">
        <v>5</v>
      </c>
      <c r="AG258">
        <f t="shared" si="60"/>
        <v>7.3224043715847005</v>
      </c>
      <c r="AH258">
        <v>25</v>
      </c>
      <c r="AI258">
        <f t="shared" si="61"/>
        <v>1.46448087431694</v>
      </c>
      <c r="AJ258">
        <f t="shared" si="62"/>
        <v>1.5</v>
      </c>
    </row>
    <row r="259" spans="1:36" x14ac:dyDescent="0.35">
      <c r="A259">
        <v>257</v>
      </c>
      <c r="B259" t="s">
        <v>66</v>
      </c>
      <c r="C259" t="s">
        <v>33</v>
      </c>
      <c r="D259" t="s">
        <v>37</v>
      </c>
      <c r="E259">
        <v>3</v>
      </c>
      <c r="F259">
        <v>113.33329999999999</v>
      </c>
      <c r="G259">
        <f t="shared" ref="G259:G322" si="64">E259/(F259/100)</f>
        <v>2.6470596020763537</v>
      </c>
      <c r="H259">
        <v>6</v>
      </c>
      <c r="I259">
        <f t="shared" ref="I259:I322" si="65">G259/H259</f>
        <v>0.44117660034605893</v>
      </c>
      <c r="J259">
        <v>31</v>
      </c>
      <c r="K259">
        <f t="shared" ref="K259:K322" si="66">G259/J259</f>
        <v>8.5389019421817855E-2</v>
      </c>
      <c r="L259">
        <f t="shared" ref="L259:L322" si="67">ROUND(K259,1)</f>
        <v>0.1</v>
      </c>
      <c r="M259">
        <v>5</v>
      </c>
      <c r="N259">
        <v>118.833333</v>
      </c>
      <c r="O259">
        <f t="shared" ref="O259:O322" si="68">M259/(N259/100)</f>
        <v>4.2075736443410205</v>
      </c>
      <c r="P259">
        <v>8</v>
      </c>
      <c r="Q259">
        <f t="shared" ref="Q259:Q322" si="69">O259/P259</f>
        <v>0.52594670554262757</v>
      </c>
      <c r="R259">
        <v>35</v>
      </c>
      <c r="S259">
        <f t="shared" ref="S259:S322" si="70">O259/R259</f>
        <v>0.12021638983831487</v>
      </c>
      <c r="T259">
        <f t="shared" ref="T259:T322" si="71">ROUND(S259,1)</f>
        <v>0.1</v>
      </c>
      <c r="U259">
        <v>5.9</v>
      </c>
      <c r="V259">
        <v>162.63333</v>
      </c>
      <c r="W259">
        <f t="shared" ref="W259:W322" si="72">U259/(V259/100)</f>
        <v>3.6277926548020631</v>
      </c>
      <c r="X259">
        <v>8</v>
      </c>
      <c r="Y259">
        <f t="shared" ref="Y259:Y322" si="73">W259/X259</f>
        <v>0.45347408185025789</v>
      </c>
      <c r="Z259">
        <v>33</v>
      </c>
      <c r="AA259">
        <f t="shared" ref="AA259:AA322" si="74">W259/Z259</f>
        <v>0.10993311075157768</v>
      </c>
      <c r="AB259">
        <f t="shared" ref="AB259:AB322" si="75">ROUND(AA259,1)</f>
        <v>0.1</v>
      </c>
      <c r="AC259">
        <v>0.9</v>
      </c>
      <c r="AD259">
        <v>18.3</v>
      </c>
      <c r="AE259">
        <f t="shared" ref="AE259:AE322" si="76">AC259/(AD259/100)</f>
        <v>4.918032786885246</v>
      </c>
      <c r="AF259">
        <v>5</v>
      </c>
      <c r="AG259">
        <f t="shared" ref="AG259:AG322" si="77">AE259/AF259</f>
        <v>0.98360655737704916</v>
      </c>
      <c r="AH259">
        <v>25</v>
      </c>
      <c r="AI259">
        <f t="shared" ref="AI259:AI322" si="78">AE259/AH259</f>
        <v>0.19672131147540983</v>
      </c>
      <c r="AJ259">
        <f t="shared" ref="AJ259:AJ322" si="79">ROUND(AI259,1)</f>
        <v>0.2</v>
      </c>
    </row>
    <row r="260" spans="1:36" x14ac:dyDescent="0.35">
      <c r="A260">
        <v>258</v>
      </c>
      <c r="B260" t="s">
        <v>66</v>
      </c>
      <c r="C260" t="s">
        <v>33</v>
      </c>
      <c r="D260" t="s">
        <v>38</v>
      </c>
      <c r="E260">
        <v>0</v>
      </c>
      <c r="F260">
        <v>113.33329999999999</v>
      </c>
      <c r="G260">
        <f t="shared" si="64"/>
        <v>0</v>
      </c>
      <c r="H260">
        <v>6</v>
      </c>
      <c r="I260">
        <f t="shared" si="65"/>
        <v>0</v>
      </c>
      <c r="J260">
        <v>31</v>
      </c>
      <c r="K260">
        <f t="shared" si="66"/>
        <v>0</v>
      </c>
      <c r="L260">
        <f t="shared" si="67"/>
        <v>0</v>
      </c>
      <c r="M260">
        <v>0</v>
      </c>
      <c r="N260">
        <v>118.833333</v>
      </c>
      <c r="O260">
        <f t="shared" si="68"/>
        <v>0</v>
      </c>
      <c r="P260">
        <v>8</v>
      </c>
      <c r="Q260">
        <f t="shared" si="69"/>
        <v>0</v>
      </c>
      <c r="R260">
        <v>35</v>
      </c>
      <c r="S260">
        <f t="shared" si="70"/>
        <v>0</v>
      </c>
      <c r="T260">
        <f t="shared" si="71"/>
        <v>0</v>
      </c>
      <c r="U260">
        <v>0</v>
      </c>
      <c r="V260">
        <v>162.63333</v>
      </c>
      <c r="W260">
        <f t="shared" si="72"/>
        <v>0</v>
      </c>
      <c r="X260">
        <v>8</v>
      </c>
      <c r="Y260">
        <f t="shared" si="73"/>
        <v>0</v>
      </c>
      <c r="Z260">
        <v>33</v>
      </c>
      <c r="AA260">
        <f t="shared" si="74"/>
        <v>0</v>
      </c>
      <c r="AB260">
        <f t="shared" si="75"/>
        <v>0</v>
      </c>
      <c r="AC260">
        <v>0</v>
      </c>
      <c r="AD260">
        <v>18.3</v>
      </c>
      <c r="AE260">
        <f t="shared" si="76"/>
        <v>0</v>
      </c>
      <c r="AF260">
        <v>5</v>
      </c>
      <c r="AG260">
        <f t="shared" si="77"/>
        <v>0</v>
      </c>
      <c r="AH260">
        <v>25</v>
      </c>
      <c r="AI260">
        <f t="shared" si="78"/>
        <v>0</v>
      </c>
      <c r="AJ260">
        <f t="shared" si="79"/>
        <v>0</v>
      </c>
    </row>
    <row r="261" spans="1:36" x14ac:dyDescent="0.35">
      <c r="A261">
        <v>259</v>
      </c>
      <c r="B261" t="s">
        <v>66</v>
      </c>
      <c r="C261" t="s">
        <v>33</v>
      </c>
      <c r="D261" t="s">
        <v>39</v>
      </c>
      <c r="E261">
        <v>0</v>
      </c>
      <c r="F261">
        <v>113.33329999999999</v>
      </c>
      <c r="G261">
        <f t="shared" si="64"/>
        <v>0</v>
      </c>
      <c r="H261">
        <v>6</v>
      </c>
      <c r="I261">
        <f t="shared" si="65"/>
        <v>0</v>
      </c>
      <c r="J261">
        <v>31</v>
      </c>
      <c r="K261">
        <f t="shared" si="66"/>
        <v>0</v>
      </c>
      <c r="L261">
        <f t="shared" si="67"/>
        <v>0</v>
      </c>
      <c r="M261">
        <v>0</v>
      </c>
      <c r="N261">
        <v>118.833333</v>
      </c>
      <c r="O261">
        <f t="shared" si="68"/>
        <v>0</v>
      </c>
      <c r="P261">
        <v>8</v>
      </c>
      <c r="Q261">
        <f t="shared" si="69"/>
        <v>0</v>
      </c>
      <c r="R261">
        <v>35</v>
      </c>
      <c r="S261">
        <f t="shared" si="70"/>
        <v>0</v>
      </c>
      <c r="T261">
        <f t="shared" si="71"/>
        <v>0</v>
      </c>
      <c r="U261">
        <v>0</v>
      </c>
      <c r="V261">
        <v>162.63333</v>
      </c>
      <c r="W261">
        <f t="shared" si="72"/>
        <v>0</v>
      </c>
      <c r="X261">
        <v>8</v>
      </c>
      <c r="Y261">
        <f t="shared" si="73"/>
        <v>0</v>
      </c>
      <c r="Z261">
        <v>33</v>
      </c>
      <c r="AA261">
        <f t="shared" si="74"/>
        <v>0</v>
      </c>
      <c r="AB261">
        <f t="shared" si="75"/>
        <v>0</v>
      </c>
      <c r="AC261">
        <v>0</v>
      </c>
      <c r="AD261">
        <v>18.3</v>
      </c>
      <c r="AE261">
        <f t="shared" si="76"/>
        <v>0</v>
      </c>
      <c r="AF261">
        <v>5</v>
      </c>
      <c r="AG261">
        <f t="shared" si="77"/>
        <v>0</v>
      </c>
      <c r="AH261">
        <v>25</v>
      </c>
      <c r="AI261">
        <f t="shared" si="78"/>
        <v>0</v>
      </c>
      <c r="AJ261">
        <f t="shared" si="79"/>
        <v>0</v>
      </c>
    </row>
    <row r="262" spans="1:36" x14ac:dyDescent="0.35">
      <c r="A262">
        <v>260</v>
      </c>
      <c r="B262" t="s">
        <v>66</v>
      </c>
      <c r="C262" t="s">
        <v>33</v>
      </c>
      <c r="D262" t="s">
        <v>40</v>
      </c>
      <c r="E262">
        <v>0</v>
      </c>
      <c r="F262">
        <v>113.33329999999999</v>
      </c>
      <c r="G262">
        <f t="shared" si="64"/>
        <v>0</v>
      </c>
      <c r="H262">
        <v>6</v>
      </c>
      <c r="I262">
        <f t="shared" si="65"/>
        <v>0</v>
      </c>
      <c r="J262">
        <v>31</v>
      </c>
      <c r="K262">
        <f t="shared" si="66"/>
        <v>0</v>
      </c>
      <c r="L262">
        <f t="shared" si="67"/>
        <v>0</v>
      </c>
      <c r="M262">
        <v>0</v>
      </c>
      <c r="N262">
        <v>118.833333</v>
      </c>
      <c r="O262">
        <f t="shared" si="68"/>
        <v>0</v>
      </c>
      <c r="P262">
        <v>8</v>
      </c>
      <c r="Q262">
        <f t="shared" si="69"/>
        <v>0</v>
      </c>
      <c r="R262">
        <v>35</v>
      </c>
      <c r="S262">
        <f t="shared" si="70"/>
        <v>0</v>
      </c>
      <c r="T262">
        <f t="shared" si="71"/>
        <v>0</v>
      </c>
      <c r="U262">
        <v>0</v>
      </c>
      <c r="V262">
        <v>162.63333</v>
      </c>
      <c r="W262">
        <f t="shared" si="72"/>
        <v>0</v>
      </c>
      <c r="X262">
        <v>8</v>
      </c>
      <c r="Y262">
        <f t="shared" si="73"/>
        <v>0</v>
      </c>
      <c r="Z262">
        <v>33</v>
      </c>
      <c r="AA262">
        <f t="shared" si="74"/>
        <v>0</v>
      </c>
      <c r="AB262">
        <f t="shared" si="75"/>
        <v>0</v>
      </c>
      <c r="AC262">
        <v>0</v>
      </c>
      <c r="AD262">
        <v>18.3</v>
      </c>
      <c r="AE262">
        <f t="shared" si="76"/>
        <v>0</v>
      </c>
      <c r="AF262">
        <v>5</v>
      </c>
      <c r="AG262">
        <f t="shared" si="77"/>
        <v>0</v>
      </c>
      <c r="AH262">
        <v>25</v>
      </c>
      <c r="AI262">
        <f t="shared" si="78"/>
        <v>0</v>
      </c>
      <c r="AJ262">
        <f t="shared" si="79"/>
        <v>0</v>
      </c>
    </row>
    <row r="263" spans="1:36" x14ac:dyDescent="0.35">
      <c r="A263">
        <v>261</v>
      </c>
      <c r="B263" t="s">
        <v>66</v>
      </c>
      <c r="C263" t="s">
        <v>33</v>
      </c>
      <c r="D263" t="s">
        <v>32</v>
      </c>
      <c r="E263">
        <v>0</v>
      </c>
      <c r="F263">
        <v>113.33329999999999</v>
      </c>
      <c r="G263">
        <f t="shared" si="64"/>
        <v>0</v>
      </c>
      <c r="H263">
        <v>6</v>
      </c>
      <c r="I263">
        <f t="shared" si="65"/>
        <v>0</v>
      </c>
      <c r="J263">
        <v>31</v>
      </c>
      <c r="K263">
        <f t="shared" si="66"/>
        <v>0</v>
      </c>
      <c r="L263">
        <f t="shared" si="67"/>
        <v>0</v>
      </c>
      <c r="M263">
        <v>0</v>
      </c>
      <c r="N263">
        <v>118.833333</v>
      </c>
      <c r="O263">
        <f t="shared" si="68"/>
        <v>0</v>
      </c>
      <c r="P263">
        <v>8</v>
      </c>
      <c r="Q263">
        <f t="shared" si="69"/>
        <v>0</v>
      </c>
      <c r="R263">
        <v>35</v>
      </c>
      <c r="S263">
        <f t="shared" si="70"/>
        <v>0</v>
      </c>
      <c r="T263">
        <f t="shared" si="71"/>
        <v>0</v>
      </c>
      <c r="U263">
        <v>0</v>
      </c>
      <c r="V263">
        <v>162.63333</v>
      </c>
      <c r="W263">
        <f t="shared" si="72"/>
        <v>0</v>
      </c>
      <c r="X263">
        <v>8</v>
      </c>
      <c r="Y263">
        <f t="shared" si="73"/>
        <v>0</v>
      </c>
      <c r="Z263">
        <v>33</v>
      </c>
      <c r="AA263">
        <f t="shared" si="74"/>
        <v>0</v>
      </c>
      <c r="AB263">
        <f t="shared" si="75"/>
        <v>0</v>
      </c>
      <c r="AC263">
        <v>0</v>
      </c>
      <c r="AD263">
        <v>18.3</v>
      </c>
      <c r="AE263">
        <f t="shared" si="76"/>
        <v>0</v>
      </c>
      <c r="AF263">
        <v>5</v>
      </c>
      <c r="AG263">
        <f t="shared" si="77"/>
        <v>0</v>
      </c>
      <c r="AH263">
        <v>25</v>
      </c>
      <c r="AI263">
        <f t="shared" si="78"/>
        <v>0</v>
      </c>
      <c r="AJ263">
        <f t="shared" si="79"/>
        <v>0</v>
      </c>
    </row>
    <row r="264" spans="1:36" x14ac:dyDescent="0.35">
      <c r="A264">
        <v>262</v>
      </c>
      <c r="B264" t="s">
        <v>66</v>
      </c>
      <c r="C264" t="s">
        <v>33</v>
      </c>
      <c r="D264" t="s">
        <v>41</v>
      </c>
      <c r="E264">
        <v>0</v>
      </c>
      <c r="F264">
        <v>113.33329999999999</v>
      </c>
      <c r="G264">
        <f t="shared" si="64"/>
        <v>0</v>
      </c>
      <c r="H264">
        <v>6</v>
      </c>
      <c r="I264">
        <f t="shared" si="65"/>
        <v>0</v>
      </c>
      <c r="J264">
        <v>31</v>
      </c>
      <c r="K264">
        <f t="shared" si="66"/>
        <v>0</v>
      </c>
      <c r="L264">
        <f t="shared" si="67"/>
        <v>0</v>
      </c>
      <c r="M264">
        <v>0</v>
      </c>
      <c r="N264">
        <v>118.833333</v>
      </c>
      <c r="O264">
        <f t="shared" si="68"/>
        <v>0</v>
      </c>
      <c r="P264">
        <v>8</v>
      </c>
      <c r="Q264">
        <f t="shared" si="69"/>
        <v>0</v>
      </c>
      <c r="R264">
        <v>35</v>
      </c>
      <c r="S264">
        <f t="shared" si="70"/>
        <v>0</v>
      </c>
      <c r="T264">
        <f t="shared" si="71"/>
        <v>0</v>
      </c>
      <c r="U264">
        <v>0</v>
      </c>
      <c r="V264">
        <v>162.63333</v>
      </c>
      <c r="W264">
        <f t="shared" si="72"/>
        <v>0</v>
      </c>
      <c r="X264">
        <v>8</v>
      </c>
      <c r="Y264">
        <f t="shared" si="73"/>
        <v>0</v>
      </c>
      <c r="Z264">
        <v>33</v>
      </c>
      <c r="AA264">
        <f t="shared" si="74"/>
        <v>0</v>
      </c>
      <c r="AB264">
        <f t="shared" si="75"/>
        <v>0</v>
      </c>
      <c r="AC264">
        <v>0</v>
      </c>
      <c r="AD264">
        <v>18.3</v>
      </c>
      <c r="AE264">
        <f t="shared" si="76"/>
        <v>0</v>
      </c>
      <c r="AF264">
        <v>5</v>
      </c>
      <c r="AG264">
        <f t="shared" si="77"/>
        <v>0</v>
      </c>
      <c r="AH264">
        <v>25</v>
      </c>
      <c r="AI264">
        <f t="shared" si="78"/>
        <v>0</v>
      </c>
      <c r="AJ264">
        <f t="shared" si="79"/>
        <v>0</v>
      </c>
    </row>
    <row r="265" spans="1:36" x14ac:dyDescent="0.35">
      <c r="A265">
        <v>263</v>
      </c>
      <c r="B265" t="s">
        <v>66</v>
      </c>
      <c r="C265" t="s">
        <v>33</v>
      </c>
      <c r="D265" t="s">
        <v>42</v>
      </c>
      <c r="E265">
        <v>3</v>
      </c>
      <c r="F265">
        <v>113.33329999999999</v>
      </c>
      <c r="G265">
        <f t="shared" si="64"/>
        <v>2.6470596020763537</v>
      </c>
      <c r="H265">
        <v>6</v>
      </c>
      <c r="I265">
        <f t="shared" si="65"/>
        <v>0.44117660034605893</v>
      </c>
      <c r="J265">
        <v>31</v>
      </c>
      <c r="K265">
        <f t="shared" si="66"/>
        <v>8.5389019421817855E-2</v>
      </c>
      <c r="L265">
        <f t="shared" si="67"/>
        <v>0.1</v>
      </c>
      <c r="M265">
        <v>2</v>
      </c>
      <c r="N265">
        <v>118.833333</v>
      </c>
      <c r="O265">
        <f t="shared" si="68"/>
        <v>1.6830294577364082</v>
      </c>
      <c r="P265">
        <v>8</v>
      </c>
      <c r="Q265">
        <f t="shared" si="69"/>
        <v>0.21037868221705103</v>
      </c>
      <c r="R265">
        <v>35</v>
      </c>
      <c r="S265">
        <f t="shared" si="70"/>
        <v>4.8086555935325952E-2</v>
      </c>
      <c r="T265">
        <f t="shared" si="71"/>
        <v>0</v>
      </c>
      <c r="U265">
        <v>1</v>
      </c>
      <c r="V265">
        <v>162.63333</v>
      </c>
      <c r="W265">
        <f t="shared" si="72"/>
        <v>0.61488011098340056</v>
      </c>
      <c r="X265">
        <v>8</v>
      </c>
      <c r="Y265">
        <f t="shared" si="73"/>
        <v>7.686001387292507E-2</v>
      </c>
      <c r="Z265">
        <v>33</v>
      </c>
      <c r="AA265">
        <f t="shared" si="74"/>
        <v>1.8632730635860625E-2</v>
      </c>
      <c r="AB265">
        <f t="shared" si="75"/>
        <v>0</v>
      </c>
      <c r="AC265">
        <v>0</v>
      </c>
      <c r="AD265">
        <v>18.3</v>
      </c>
      <c r="AE265">
        <f t="shared" si="76"/>
        <v>0</v>
      </c>
      <c r="AF265">
        <v>5</v>
      </c>
      <c r="AG265">
        <f t="shared" si="77"/>
        <v>0</v>
      </c>
      <c r="AH265">
        <v>25</v>
      </c>
      <c r="AI265">
        <f t="shared" si="78"/>
        <v>0</v>
      </c>
      <c r="AJ265">
        <f t="shared" si="79"/>
        <v>0</v>
      </c>
    </row>
    <row r="266" spans="1:36" s="1" customFormat="1" x14ac:dyDescent="0.35">
      <c r="A266" s="1">
        <v>264</v>
      </c>
      <c r="B266" s="1" t="s">
        <v>67</v>
      </c>
      <c r="C266" s="1" t="s">
        <v>33</v>
      </c>
      <c r="D266" s="1" t="s">
        <v>33</v>
      </c>
      <c r="E266" s="1">
        <v>0</v>
      </c>
      <c r="F266" s="1">
        <v>0</v>
      </c>
      <c r="G266" s="1">
        <v>0</v>
      </c>
      <c r="H266" s="1">
        <v>6</v>
      </c>
      <c r="I266" s="1">
        <f t="shared" si="65"/>
        <v>0</v>
      </c>
      <c r="J266" s="1">
        <v>31</v>
      </c>
      <c r="K266" s="1">
        <f t="shared" si="66"/>
        <v>0</v>
      </c>
      <c r="L266" s="1">
        <f t="shared" si="67"/>
        <v>0</v>
      </c>
      <c r="M266" s="1">
        <v>55.5</v>
      </c>
      <c r="N266" s="1">
        <v>179.5</v>
      </c>
      <c r="O266" s="1">
        <f t="shared" si="68"/>
        <v>30.919220055710309</v>
      </c>
      <c r="P266" s="1">
        <v>8</v>
      </c>
      <c r="Q266" s="1">
        <f t="shared" si="69"/>
        <v>3.8649025069637886</v>
      </c>
      <c r="R266" s="1">
        <v>35</v>
      </c>
      <c r="S266" s="1">
        <f t="shared" si="70"/>
        <v>0.88340628730600879</v>
      </c>
      <c r="T266" s="1">
        <f t="shared" si="71"/>
        <v>0.9</v>
      </c>
      <c r="U266" s="1">
        <v>55.5</v>
      </c>
      <c r="V266" s="1">
        <v>179.5</v>
      </c>
      <c r="W266" s="1">
        <f t="shared" si="72"/>
        <v>30.919220055710309</v>
      </c>
      <c r="X266" s="1">
        <v>8</v>
      </c>
      <c r="Y266" s="1">
        <f t="shared" si="73"/>
        <v>3.8649025069637886</v>
      </c>
      <c r="Z266" s="1">
        <v>33</v>
      </c>
      <c r="AA266" s="1">
        <f t="shared" si="74"/>
        <v>0.93694606229425181</v>
      </c>
      <c r="AB266" s="1">
        <f t="shared" si="75"/>
        <v>0.9</v>
      </c>
      <c r="AC266" s="1">
        <v>0</v>
      </c>
      <c r="AD266" s="1">
        <v>0</v>
      </c>
      <c r="AE266" s="1">
        <v>0</v>
      </c>
      <c r="AF266" s="1">
        <v>5</v>
      </c>
      <c r="AG266" s="1">
        <f t="shared" si="77"/>
        <v>0</v>
      </c>
      <c r="AH266" s="1">
        <v>25</v>
      </c>
      <c r="AI266" s="1">
        <f t="shared" si="78"/>
        <v>0</v>
      </c>
      <c r="AJ266" s="1">
        <f t="shared" si="79"/>
        <v>0</v>
      </c>
    </row>
    <row r="267" spans="1:36" x14ac:dyDescent="0.35">
      <c r="A267">
        <v>265</v>
      </c>
      <c r="B267" t="s">
        <v>67</v>
      </c>
      <c r="C267" t="s">
        <v>33</v>
      </c>
      <c r="D267" t="s">
        <v>34</v>
      </c>
      <c r="E267">
        <v>0</v>
      </c>
      <c r="F267">
        <v>0</v>
      </c>
      <c r="G267">
        <v>0</v>
      </c>
      <c r="H267">
        <v>6</v>
      </c>
      <c r="I267">
        <f t="shared" si="65"/>
        <v>0</v>
      </c>
      <c r="J267">
        <v>31</v>
      </c>
      <c r="K267">
        <f t="shared" si="66"/>
        <v>0</v>
      </c>
      <c r="L267">
        <f t="shared" si="67"/>
        <v>0</v>
      </c>
      <c r="M267">
        <v>0.5</v>
      </c>
      <c r="N267">
        <v>179.5</v>
      </c>
      <c r="O267">
        <f t="shared" si="68"/>
        <v>0.2785515320334262</v>
      </c>
      <c r="P267">
        <v>8</v>
      </c>
      <c r="Q267">
        <f t="shared" si="69"/>
        <v>3.4818941504178275E-2</v>
      </c>
      <c r="R267">
        <v>35</v>
      </c>
      <c r="S267">
        <f t="shared" si="70"/>
        <v>7.9586152009550343E-3</v>
      </c>
      <c r="T267">
        <f t="shared" si="71"/>
        <v>0</v>
      </c>
      <c r="U267">
        <v>0.5</v>
      </c>
      <c r="V267">
        <v>179.5</v>
      </c>
      <c r="W267">
        <f t="shared" si="72"/>
        <v>0.2785515320334262</v>
      </c>
      <c r="X267">
        <v>8</v>
      </c>
      <c r="Y267">
        <f t="shared" si="73"/>
        <v>3.4818941504178275E-2</v>
      </c>
      <c r="Z267">
        <v>33</v>
      </c>
      <c r="AA267">
        <f t="shared" si="74"/>
        <v>8.4409555161644306E-3</v>
      </c>
      <c r="AB267">
        <f t="shared" si="75"/>
        <v>0</v>
      </c>
      <c r="AC267">
        <v>0</v>
      </c>
      <c r="AD267">
        <v>0</v>
      </c>
      <c r="AE267">
        <v>0</v>
      </c>
      <c r="AF267">
        <v>5</v>
      </c>
      <c r="AG267">
        <f t="shared" si="77"/>
        <v>0</v>
      </c>
      <c r="AH267">
        <v>25</v>
      </c>
      <c r="AI267">
        <f t="shared" si="78"/>
        <v>0</v>
      </c>
      <c r="AJ267">
        <f t="shared" si="79"/>
        <v>0</v>
      </c>
    </row>
    <row r="268" spans="1:36" x14ac:dyDescent="0.35">
      <c r="A268">
        <v>266</v>
      </c>
      <c r="B268" t="s">
        <v>67</v>
      </c>
      <c r="C268" t="s">
        <v>33</v>
      </c>
      <c r="D268" t="s">
        <v>35</v>
      </c>
      <c r="E268">
        <v>0</v>
      </c>
      <c r="F268">
        <v>0</v>
      </c>
      <c r="G268">
        <v>0</v>
      </c>
      <c r="H268">
        <v>6</v>
      </c>
      <c r="I268">
        <f t="shared" si="65"/>
        <v>0</v>
      </c>
      <c r="J268">
        <v>31</v>
      </c>
      <c r="K268">
        <f t="shared" si="66"/>
        <v>0</v>
      </c>
      <c r="L268">
        <f t="shared" si="67"/>
        <v>0</v>
      </c>
      <c r="M268">
        <v>7</v>
      </c>
      <c r="N268">
        <v>179.5</v>
      </c>
      <c r="O268">
        <f t="shared" si="68"/>
        <v>3.8997214484679668</v>
      </c>
      <c r="P268">
        <v>8</v>
      </c>
      <c r="Q268">
        <f t="shared" si="69"/>
        <v>0.48746518105849584</v>
      </c>
      <c r="R268">
        <v>35</v>
      </c>
      <c r="S268">
        <f t="shared" si="70"/>
        <v>0.11142061281337048</v>
      </c>
      <c r="T268">
        <f t="shared" si="71"/>
        <v>0.1</v>
      </c>
      <c r="U268">
        <v>7</v>
      </c>
      <c r="V268">
        <v>179.5</v>
      </c>
      <c r="W268">
        <f t="shared" si="72"/>
        <v>3.8997214484679668</v>
      </c>
      <c r="X268">
        <v>8</v>
      </c>
      <c r="Y268">
        <f t="shared" si="73"/>
        <v>0.48746518105849584</v>
      </c>
      <c r="Z268">
        <v>33</v>
      </c>
      <c r="AA268">
        <f t="shared" si="74"/>
        <v>0.11817337722630203</v>
      </c>
      <c r="AB268">
        <f t="shared" si="75"/>
        <v>0.1</v>
      </c>
      <c r="AC268">
        <v>0</v>
      </c>
      <c r="AD268">
        <v>0</v>
      </c>
      <c r="AE268">
        <v>0</v>
      </c>
      <c r="AF268">
        <v>5</v>
      </c>
      <c r="AG268">
        <f t="shared" si="77"/>
        <v>0</v>
      </c>
      <c r="AH268">
        <v>25</v>
      </c>
      <c r="AI268">
        <f t="shared" si="78"/>
        <v>0</v>
      </c>
      <c r="AJ268">
        <f t="shared" si="79"/>
        <v>0</v>
      </c>
    </row>
    <row r="269" spans="1:36" x14ac:dyDescent="0.35">
      <c r="A269">
        <v>267</v>
      </c>
      <c r="B269" t="s">
        <v>67</v>
      </c>
      <c r="C269" t="s">
        <v>33</v>
      </c>
      <c r="D269" t="s">
        <v>36</v>
      </c>
      <c r="E269">
        <v>0</v>
      </c>
      <c r="F269">
        <v>0</v>
      </c>
      <c r="G269">
        <v>0</v>
      </c>
      <c r="H269">
        <v>6</v>
      </c>
      <c r="I269">
        <f t="shared" si="65"/>
        <v>0</v>
      </c>
      <c r="J269">
        <v>31</v>
      </c>
      <c r="K269">
        <f t="shared" si="66"/>
        <v>0</v>
      </c>
      <c r="L269">
        <f t="shared" si="67"/>
        <v>0</v>
      </c>
      <c r="M269">
        <v>79</v>
      </c>
      <c r="N269">
        <v>179.5</v>
      </c>
      <c r="O269">
        <f t="shared" si="68"/>
        <v>44.01114206128134</v>
      </c>
      <c r="P269">
        <v>8</v>
      </c>
      <c r="Q269">
        <f t="shared" si="69"/>
        <v>5.5013927576601676</v>
      </c>
      <c r="R269">
        <v>35</v>
      </c>
      <c r="S269">
        <f t="shared" si="70"/>
        <v>1.2574612017508955</v>
      </c>
      <c r="T269">
        <f t="shared" si="71"/>
        <v>1.3</v>
      </c>
      <c r="U269">
        <v>79</v>
      </c>
      <c r="V269">
        <v>179.5</v>
      </c>
      <c r="W269">
        <f t="shared" si="72"/>
        <v>44.01114206128134</v>
      </c>
      <c r="X269">
        <v>8</v>
      </c>
      <c r="Y269">
        <f t="shared" si="73"/>
        <v>5.5013927576601676</v>
      </c>
      <c r="Z269">
        <v>33</v>
      </c>
      <c r="AA269">
        <f t="shared" si="74"/>
        <v>1.3336709715539801</v>
      </c>
      <c r="AB269">
        <f t="shared" si="75"/>
        <v>1.3</v>
      </c>
      <c r="AC269">
        <v>0</v>
      </c>
      <c r="AD269">
        <v>0</v>
      </c>
      <c r="AE269">
        <v>0</v>
      </c>
      <c r="AF269">
        <v>5</v>
      </c>
      <c r="AG269">
        <f t="shared" si="77"/>
        <v>0</v>
      </c>
      <c r="AH269">
        <v>25</v>
      </c>
      <c r="AI269">
        <f t="shared" si="78"/>
        <v>0</v>
      </c>
      <c r="AJ269">
        <f t="shared" si="79"/>
        <v>0</v>
      </c>
    </row>
    <row r="270" spans="1:36" x14ac:dyDescent="0.35">
      <c r="A270">
        <v>268</v>
      </c>
      <c r="B270" t="s">
        <v>67</v>
      </c>
      <c r="C270" t="s">
        <v>33</v>
      </c>
      <c r="D270" t="s">
        <v>37</v>
      </c>
      <c r="E270">
        <v>0</v>
      </c>
      <c r="F270">
        <v>0</v>
      </c>
      <c r="G270">
        <v>0</v>
      </c>
      <c r="H270">
        <v>6</v>
      </c>
      <c r="I270">
        <f t="shared" si="65"/>
        <v>0</v>
      </c>
      <c r="J270">
        <v>31</v>
      </c>
      <c r="K270">
        <f t="shared" si="66"/>
        <v>0</v>
      </c>
      <c r="L270">
        <f t="shared" si="67"/>
        <v>0</v>
      </c>
      <c r="M270">
        <v>0</v>
      </c>
      <c r="N270">
        <v>179.5</v>
      </c>
      <c r="O270">
        <f t="shared" si="68"/>
        <v>0</v>
      </c>
      <c r="P270">
        <v>8</v>
      </c>
      <c r="Q270">
        <f t="shared" si="69"/>
        <v>0</v>
      </c>
      <c r="R270">
        <v>35</v>
      </c>
      <c r="S270">
        <f t="shared" si="70"/>
        <v>0</v>
      </c>
      <c r="T270">
        <f t="shared" si="71"/>
        <v>0</v>
      </c>
      <c r="U270">
        <v>0</v>
      </c>
      <c r="V270">
        <v>179.5</v>
      </c>
      <c r="W270">
        <f t="shared" si="72"/>
        <v>0</v>
      </c>
      <c r="X270">
        <v>8</v>
      </c>
      <c r="Y270">
        <f t="shared" si="73"/>
        <v>0</v>
      </c>
      <c r="Z270">
        <v>33</v>
      </c>
      <c r="AA270">
        <f t="shared" si="74"/>
        <v>0</v>
      </c>
      <c r="AB270">
        <f t="shared" si="75"/>
        <v>0</v>
      </c>
      <c r="AC270">
        <v>0</v>
      </c>
      <c r="AD270">
        <v>0</v>
      </c>
      <c r="AE270">
        <v>0</v>
      </c>
      <c r="AF270">
        <v>5</v>
      </c>
      <c r="AG270">
        <f t="shared" si="77"/>
        <v>0</v>
      </c>
      <c r="AH270">
        <v>25</v>
      </c>
      <c r="AI270">
        <f t="shared" si="78"/>
        <v>0</v>
      </c>
      <c r="AJ270">
        <f t="shared" si="79"/>
        <v>0</v>
      </c>
    </row>
    <row r="271" spans="1:36" x14ac:dyDescent="0.35">
      <c r="A271">
        <v>269</v>
      </c>
      <c r="B271" t="s">
        <v>67</v>
      </c>
      <c r="C271" t="s">
        <v>33</v>
      </c>
      <c r="D271" t="s">
        <v>38</v>
      </c>
      <c r="E271">
        <v>0</v>
      </c>
      <c r="F271">
        <v>0</v>
      </c>
      <c r="G271">
        <v>0</v>
      </c>
      <c r="H271">
        <v>6</v>
      </c>
      <c r="I271">
        <f t="shared" si="65"/>
        <v>0</v>
      </c>
      <c r="J271">
        <v>31</v>
      </c>
      <c r="K271">
        <f t="shared" si="66"/>
        <v>0</v>
      </c>
      <c r="L271">
        <f t="shared" si="67"/>
        <v>0</v>
      </c>
      <c r="M271">
        <v>4.5</v>
      </c>
      <c r="N271">
        <v>179.5</v>
      </c>
      <c r="O271">
        <f t="shared" si="68"/>
        <v>2.5069637883008355</v>
      </c>
      <c r="P271">
        <v>8</v>
      </c>
      <c r="Q271">
        <f t="shared" si="69"/>
        <v>0.31337047353760444</v>
      </c>
      <c r="R271">
        <v>35</v>
      </c>
      <c r="S271">
        <f t="shared" si="70"/>
        <v>7.1627536808595307E-2</v>
      </c>
      <c r="T271">
        <f t="shared" si="71"/>
        <v>0.1</v>
      </c>
      <c r="U271">
        <v>4.5</v>
      </c>
      <c r="V271">
        <v>179.5</v>
      </c>
      <c r="W271">
        <f t="shared" si="72"/>
        <v>2.5069637883008355</v>
      </c>
      <c r="X271">
        <v>8</v>
      </c>
      <c r="Y271">
        <f t="shared" si="73"/>
        <v>0.31337047353760444</v>
      </c>
      <c r="Z271">
        <v>33</v>
      </c>
      <c r="AA271">
        <f t="shared" si="74"/>
        <v>7.5968599645479862E-2</v>
      </c>
      <c r="AB271">
        <f t="shared" si="75"/>
        <v>0.1</v>
      </c>
      <c r="AC271">
        <v>0</v>
      </c>
      <c r="AD271">
        <v>0</v>
      </c>
      <c r="AE271">
        <v>0</v>
      </c>
      <c r="AF271">
        <v>5</v>
      </c>
      <c r="AG271">
        <f t="shared" si="77"/>
        <v>0</v>
      </c>
      <c r="AH271">
        <v>25</v>
      </c>
      <c r="AI271">
        <f t="shared" si="78"/>
        <v>0</v>
      </c>
      <c r="AJ271">
        <f t="shared" si="79"/>
        <v>0</v>
      </c>
    </row>
    <row r="272" spans="1:36" x14ac:dyDescent="0.35">
      <c r="A272">
        <v>270</v>
      </c>
      <c r="B272" t="s">
        <v>67</v>
      </c>
      <c r="C272" t="s">
        <v>33</v>
      </c>
      <c r="D272" t="s">
        <v>39</v>
      </c>
      <c r="E272">
        <v>0</v>
      </c>
      <c r="F272">
        <v>0</v>
      </c>
      <c r="G272">
        <v>0</v>
      </c>
      <c r="H272">
        <v>6</v>
      </c>
      <c r="I272">
        <f t="shared" si="65"/>
        <v>0</v>
      </c>
      <c r="J272">
        <v>31</v>
      </c>
      <c r="K272">
        <f t="shared" si="66"/>
        <v>0</v>
      </c>
      <c r="L272">
        <f t="shared" si="67"/>
        <v>0</v>
      </c>
      <c r="M272">
        <v>33</v>
      </c>
      <c r="N272">
        <v>179.5</v>
      </c>
      <c r="O272">
        <f t="shared" si="68"/>
        <v>18.384401114206128</v>
      </c>
      <c r="P272">
        <v>8</v>
      </c>
      <c r="Q272">
        <f t="shared" si="69"/>
        <v>2.298050139275766</v>
      </c>
      <c r="R272">
        <v>35</v>
      </c>
      <c r="S272">
        <f t="shared" si="70"/>
        <v>0.52526860326303226</v>
      </c>
      <c r="T272">
        <f t="shared" si="71"/>
        <v>0.5</v>
      </c>
      <c r="U272">
        <v>33</v>
      </c>
      <c r="V272">
        <v>179.5</v>
      </c>
      <c r="W272">
        <f t="shared" si="72"/>
        <v>18.384401114206128</v>
      </c>
      <c r="X272">
        <v>8</v>
      </c>
      <c r="Y272">
        <f t="shared" si="73"/>
        <v>2.298050139275766</v>
      </c>
      <c r="Z272">
        <v>33</v>
      </c>
      <c r="AA272">
        <f t="shared" si="74"/>
        <v>0.55710306406685239</v>
      </c>
      <c r="AB272">
        <f t="shared" si="75"/>
        <v>0.6</v>
      </c>
      <c r="AC272">
        <v>0</v>
      </c>
      <c r="AD272">
        <v>0</v>
      </c>
      <c r="AE272">
        <v>0</v>
      </c>
      <c r="AF272">
        <v>5</v>
      </c>
      <c r="AG272">
        <f t="shared" si="77"/>
        <v>0</v>
      </c>
      <c r="AH272">
        <v>25</v>
      </c>
      <c r="AI272">
        <f t="shared" si="78"/>
        <v>0</v>
      </c>
      <c r="AJ272">
        <f t="shared" si="79"/>
        <v>0</v>
      </c>
    </row>
    <row r="273" spans="1:36" x14ac:dyDescent="0.35">
      <c r="A273">
        <v>271</v>
      </c>
      <c r="B273" t="s">
        <v>67</v>
      </c>
      <c r="C273" t="s">
        <v>33</v>
      </c>
      <c r="D273" t="s">
        <v>40</v>
      </c>
      <c r="E273">
        <v>0</v>
      </c>
      <c r="F273">
        <v>0</v>
      </c>
      <c r="G273">
        <v>0</v>
      </c>
      <c r="H273">
        <v>6</v>
      </c>
      <c r="I273">
        <f t="shared" si="65"/>
        <v>0</v>
      </c>
      <c r="J273">
        <v>31</v>
      </c>
      <c r="K273">
        <f t="shared" si="66"/>
        <v>0</v>
      </c>
      <c r="L273">
        <f t="shared" si="67"/>
        <v>0</v>
      </c>
      <c r="M273">
        <v>0</v>
      </c>
      <c r="N273">
        <v>179.5</v>
      </c>
      <c r="O273">
        <f t="shared" si="68"/>
        <v>0</v>
      </c>
      <c r="P273">
        <v>8</v>
      </c>
      <c r="Q273">
        <f t="shared" si="69"/>
        <v>0</v>
      </c>
      <c r="R273">
        <v>35</v>
      </c>
      <c r="S273">
        <f t="shared" si="70"/>
        <v>0</v>
      </c>
      <c r="T273">
        <f t="shared" si="71"/>
        <v>0</v>
      </c>
      <c r="U273">
        <v>0</v>
      </c>
      <c r="V273">
        <v>179.5</v>
      </c>
      <c r="W273">
        <f t="shared" si="72"/>
        <v>0</v>
      </c>
      <c r="X273">
        <v>8</v>
      </c>
      <c r="Y273">
        <f t="shared" si="73"/>
        <v>0</v>
      </c>
      <c r="Z273">
        <v>33</v>
      </c>
      <c r="AA273">
        <f t="shared" si="74"/>
        <v>0</v>
      </c>
      <c r="AB273">
        <f t="shared" si="75"/>
        <v>0</v>
      </c>
      <c r="AC273">
        <v>0</v>
      </c>
      <c r="AD273">
        <v>0</v>
      </c>
      <c r="AE273">
        <v>0</v>
      </c>
      <c r="AF273">
        <v>5</v>
      </c>
      <c r="AG273">
        <f t="shared" si="77"/>
        <v>0</v>
      </c>
      <c r="AH273">
        <v>25</v>
      </c>
      <c r="AI273">
        <f t="shared" si="78"/>
        <v>0</v>
      </c>
      <c r="AJ273">
        <f t="shared" si="79"/>
        <v>0</v>
      </c>
    </row>
    <row r="274" spans="1:36" x14ac:dyDescent="0.35">
      <c r="A274">
        <v>272</v>
      </c>
      <c r="B274" t="s">
        <v>67</v>
      </c>
      <c r="C274" t="s">
        <v>33</v>
      </c>
      <c r="D274" t="s">
        <v>32</v>
      </c>
      <c r="E274">
        <v>0</v>
      </c>
      <c r="F274">
        <v>0</v>
      </c>
      <c r="G274">
        <v>0</v>
      </c>
      <c r="H274">
        <v>6</v>
      </c>
      <c r="I274">
        <f t="shared" si="65"/>
        <v>0</v>
      </c>
      <c r="J274">
        <v>31</v>
      </c>
      <c r="K274">
        <f t="shared" si="66"/>
        <v>0</v>
      </c>
      <c r="L274">
        <f t="shared" si="67"/>
        <v>0</v>
      </c>
      <c r="M274">
        <v>0</v>
      </c>
      <c r="N274">
        <v>179.5</v>
      </c>
      <c r="O274">
        <f t="shared" si="68"/>
        <v>0</v>
      </c>
      <c r="P274">
        <v>8</v>
      </c>
      <c r="Q274">
        <f t="shared" si="69"/>
        <v>0</v>
      </c>
      <c r="R274">
        <v>35</v>
      </c>
      <c r="S274">
        <f t="shared" si="70"/>
        <v>0</v>
      </c>
      <c r="T274">
        <f t="shared" si="71"/>
        <v>0</v>
      </c>
      <c r="U274">
        <v>0</v>
      </c>
      <c r="V274">
        <v>179.5</v>
      </c>
      <c r="W274">
        <f t="shared" si="72"/>
        <v>0</v>
      </c>
      <c r="X274">
        <v>8</v>
      </c>
      <c r="Y274">
        <f t="shared" si="73"/>
        <v>0</v>
      </c>
      <c r="Z274">
        <v>33</v>
      </c>
      <c r="AA274">
        <f t="shared" si="74"/>
        <v>0</v>
      </c>
      <c r="AB274">
        <f t="shared" si="75"/>
        <v>0</v>
      </c>
      <c r="AC274">
        <v>0</v>
      </c>
      <c r="AD274">
        <v>0</v>
      </c>
      <c r="AE274">
        <v>0</v>
      </c>
      <c r="AF274">
        <v>5</v>
      </c>
      <c r="AG274">
        <f t="shared" si="77"/>
        <v>0</v>
      </c>
      <c r="AH274">
        <v>25</v>
      </c>
      <c r="AI274">
        <f t="shared" si="78"/>
        <v>0</v>
      </c>
      <c r="AJ274">
        <f t="shared" si="79"/>
        <v>0</v>
      </c>
    </row>
    <row r="275" spans="1:36" x14ac:dyDescent="0.35">
      <c r="A275">
        <v>273</v>
      </c>
      <c r="B275" t="s">
        <v>67</v>
      </c>
      <c r="C275" t="s">
        <v>33</v>
      </c>
      <c r="D275" t="s">
        <v>41</v>
      </c>
      <c r="E275">
        <v>0</v>
      </c>
      <c r="F275">
        <v>0</v>
      </c>
      <c r="G275">
        <v>0</v>
      </c>
      <c r="H275">
        <v>6</v>
      </c>
      <c r="I275">
        <f t="shared" si="65"/>
        <v>0</v>
      </c>
      <c r="J275">
        <v>31</v>
      </c>
      <c r="K275">
        <f t="shared" si="66"/>
        <v>0</v>
      </c>
      <c r="L275">
        <f t="shared" si="67"/>
        <v>0</v>
      </c>
      <c r="M275">
        <v>0</v>
      </c>
      <c r="N275">
        <v>179.5</v>
      </c>
      <c r="O275">
        <f t="shared" si="68"/>
        <v>0</v>
      </c>
      <c r="P275">
        <v>8</v>
      </c>
      <c r="Q275">
        <f t="shared" si="69"/>
        <v>0</v>
      </c>
      <c r="R275">
        <v>35</v>
      </c>
      <c r="S275">
        <f t="shared" si="70"/>
        <v>0</v>
      </c>
      <c r="T275">
        <f t="shared" si="71"/>
        <v>0</v>
      </c>
      <c r="U275">
        <v>0</v>
      </c>
      <c r="V275">
        <v>179.5</v>
      </c>
      <c r="W275">
        <f t="shared" si="72"/>
        <v>0</v>
      </c>
      <c r="X275">
        <v>8</v>
      </c>
      <c r="Y275">
        <f t="shared" si="73"/>
        <v>0</v>
      </c>
      <c r="Z275">
        <v>33</v>
      </c>
      <c r="AA275">
        <f t="shared" si="74"/>
        <v>0</v>
      </c>
      <c r="AB275">
        <f t="shared" si="75"/>
        <v>0</v>
      </c>
      <c r="AC275">
        <v>0</v>
      </c>
      <c r="AD275">
        <v>0</v>
      </c>
      <c r="AE275">
        <v>0</v>
      </c>
      <c r="AF275">
        <v>5</v>
      </c>
      <c r="AG275">
        <f t="shared" si="77"/>
        <v>0</v>
      </c>
      <c r="AH275">
        <v>25</v>
      </c>
      <c r="AI275">
        <f t="shared" si="78"/>
        <v>0</v>
      </c>
      <c r="AJ275">
        <f t="shared" si="79"/>
        <v>0</v>
      </c>
    </row>
    <row r="276" spans="1:36" x14ac:dyDescent="0.35">
      <c r="A276">
        <v>274</v>
      </c>
      <c r="B276" t="s">
        <v>67</v>
      </c>
      <c r="C276" t="s">
        <v>33</v>
      </c>
      <c r="D276" t="s">
        <v>42</v>
      </c>
      <c r="E276">
        <v>0</v>
      </c>
      <c r="F276">
        <v>0</v>
      </c>
      <c r="G276">
        <v>0</v>
      </c>
      <c r="H276">
        <v>6</v>
      </c>
      <c r="I276">
        <f t="shared" si="65"/>
        <v>0</v>
      </c>
      <c r="J276">
        <v>31</v>
      </c>
      <c r="K276">
        <f t="shared" si="66"/>
        <v>0</v>
      </c>
      <c r="L276">
        <f t="shared" si="67"/>
        <v>0</v>
      </c>
      <c r="M276">
        <v>0</v>
      </c>
      <c r="N276">
        <v>179.5</v>
      </c>
      <c r="O276">
        <f t="shared" si="68"/>
        <v>0</v>
      </c>
      <c r="P276">
        <v>8</v>
      </c>
      <c r="Q276">
        <f t="shared" si="69"/>
        <v>0</v>
      </c>
      <c r="R276">
        <v>35</v>
      </c>
      <c r="S276">
        <f t="shared" si="70"/>
        <v>0</v>
      </c>
      <c r="T276">
        <f t="shared" si="71"/>
        <v>0</v>
      </c>
      <c r="U276">
        <v>0</v>
      </c>
      <c r="V276">
        <v>179.5</v>
      </c>
      <c r="W276">
        <f t="shared" si="72"/>
        <v>0</v>
      </c>
      <c r="X276">
        <v>8</v>
      </c>
      <c r="Y276">
        <f t="shared" si="73"/>
        <v>0</v>
      </c>
      <c r="Z276">
        <v>33</v>
      </c>
      <c r="AA276">
        <f t="shared" si="74"/>
        <v>0</v>
      </c>
      <c r="AB276">
        <f t="shared" si="75"/>
        <v>0</v>
      </c>
      <c r="AC276">
        <v>0</v>
      </c>
      <c r="AD276">
        <v>0</v>
      </c>
      <c r="AE276">
        <v>0</v>
      </c>
      <c r="AF276">
        <v>5</v>
      </c>
      <c r="AG276">
        <f t="shared" si="77"/>
        <v>0</v>
      </c>
      <c r="AH276">
        <v>25</v>
      </c>
      <c r="AI276">
        <f t="shared" si="78"/>
        <v>0</v>
      </c>
      <c r="AJ276">
        <f t="shared" si="79"/>
        <v>0</v>
      </c>
    </row>
    <row r="277" spans="1:36" s="1" customFormat="1" x14ac:dyDescent="0.35">
      <c r="A277" s="1">
        <v>275</v>
      </c>
      <c r="B277" s="1" t="s">
        <v>68</v>
      </c>
      <c r="C277" s="1" t="s">
        <v>33</v>
      </c>
      <c r="D277" s="1" t="s">
        <v>33</v>
      </c>
      <c r="E277" s="1">
        <v>1.5</v>
      </c>
      <c r="F277" s="1">
        <v>1.5</v>
      </c>
      <c r="G277" s="1">
        <f t="shared" si="64"/>
        <v>100</v>
      </c>
      <c r="H277" s="1">
        <v>6</v>
      </c>
      <c r="I277" s="1">
        <f t="shared" si="65"/>
        <v>16.666666666666668</v>
      </c>
      <c r="J277" s="1">
        <v>31</v>
      </c>
      <c r="K277" s="1">
        <f t="shared" si="66"/>
        <v>3.225806451612903</v>
      </c>
      <c r="L277" s="1">
        <f t="shared" si="67"/>
        <v>3.2</v>
      </c>
      <c r="M277" s="1">
        <v>168</v>
      </c>
      <c r="N277" s="1">
        <v>222.5</v>
      </c>
      <c r="O277" s="1">
        <f t="shared" si="68"/>
        <v>75.50561797752809</v>
      </c>
      <c r="P277" s="1">
        <v>8</v>
      </c>
      <c r="Q277" s="1">
        <f t="shared" si="69"/>
        <v>9.4382022471910112</v>
      </c>
      <c r="R277" s="1">
        <v>35</v>
      </c>
      <c r="S277" s="1">
        <f t="shared" si="70"/>
        <v>2.1573033707865168</v>
      </c>
      <c r="T277" s="1">
        <f t="shared" si="71"/>
        <v>2.2000000000000002</v>
      </c>
      <c r="U277" s="1">
        <v>40</v>
      </c>
      <c r="V277" s="1">
        <v>71.5</v>
      </c>
      <c r="W277" s="1">
        <f t="shared" si="72"/>
        <v>55.944055944055947</v>
      </c>
      <c r="X277" s="1">
        <v>8</v>
      </c>
      <c r="Y277" s="1">
        <f t="shared" si="73"/>
        <v>6.9930069930069934</v>
      </c>
      <c r="Z277" s="1">
        <v>33</v>
      </c>
      <c r="AA277" s="1">
        <f t="shared" si="74"/>
        <v>1.6952744225471499</v>
      </c>
      <c r="AB277" s="1">
        <f t="shared" si="75"/>
        <v>1.7</v>
      </c>
      <c r="AC277" s="1">
        <v>0</v>
      </c>
      <c r="AD277" s="1">
        <v>0</v>
      </c>
      <c r="AE277" s="1">
        <v>0</v>
      </c>
      <c r="AF277" s="1">
        <v>5</v>
      </c>
      <c r="AG277" s="1">
        <f t="shared" si="77"/>
        <v>0</v>
      </c>
      <c r="AH277" s="1">
        <v>25</v>
      </c>
      <c r="AI277" s="1">
        <f t="shared" si="78"/>
        <v>0</v>
      </c>
      <c r="AJ277" s="1">
        <f t="shared" si="79"/>
        <v>0</v>
      </c>
    </row>
    <row r="278" spans="1:36" x14ac:dyDescent="0.35">
      <c r="A278">
        <v>276</v>
      </c>
      <c r="B278" t="s">
        <v>68</v>
      </c>
      <c r="C278" t="s">
        <v>33</v>
      </c>
      <c r="D278" t="s">
        <v>34</v>
      </c>
      <c r="E278">
        <v>0</v>
      </c>
      <c r="F278">
        <v>1.5</v>
      </c>
      <c r="G278">
        <f t="shared" si="64"/>
        <v>0</v>
      </c>
      <c r="H278">
        <v>6</v>
      </c>
      <c r="I278">
        <f t="shared" si="65"/>
        <v>0</v>
      </c>
      <c r="J278">
        <v>31</v>
      </c>
      <c r="K278">
        <f t="shared" si="66"/>
        <v>0</v>
      </c>
      <c r="L278">
        <f t="shared" si="67"/>
        <v>0</v>
      </c>
      <c r="M278">
        <v>0</v>
      </c>
      <c r="N278">
        <v>222.5</v>
      </c>
      <c r="O278">
        <f t="shared" si="68"/>
        <v>0</v>
      </c>
      <c r="P278">
        <v>8</v>
      </c>
      <c r="Q278">
        <f t="shared" si="69"/>
        <v>0</v>
      </c>
      <c r="R278">
        <v>35</v>
      </c>
      <c r="S278">
        <f t="shared" si="70"/>
        <v>0</v>
      </c>
      <c r="T278">
        <f t="shared" si="71"/>
        <v>0</v>
      </c>
      <c r="U278">
        <v>0</v>
      </c>
      <c r="V278">
        <v>71.5</v>
      </c>
      <c r="W278">
        <f t="shared" si="72"/>
        <v>0</v>
      </c>
      <c r="X278">
        <v>8</v>
      </c>
      <c r="Y278">
        <f t="shared" si="73"/>
        <v>0</v>
      </c>
      <c r="Z278">
        <v>33</v>
      </c>
      <c r="AA278">
        <f t="shared" si="74"/>
        <v>0</v>
      </c>
      <c r="AB278">
        <f t="shared" si="75"/>
        <v>0</v>
      </c>
      <c r="AC278">
        <v>0</v>
      </c>
      <c r="AD278">
        <v>0</v>
      </c>
      <c r="AE278">
        <v>0</v>
      </c>
      <c r="AF278">
        <v>5</v>
      </c>
      <c r="AG278">
        <f t="shared" si="77"/>
        <v>0</v>
      </c>
      <c r="AH278">
        <v>25</v>
      </c>
      <c r="AI278">
        <f t="shared" si="78"/>
        <v>0</v>
      </c>
      <c r="AJ278">
        <f t="shared" si="79"/>
        <v>0</v>
      </c>
    </row>
    <row r="279" spans="1:36" x14ac:dyDescent="0.35">
      <c r="A279">
        <v>277</v>
      </c>
      <c r="B279" t="s">
        <v>68</v>
      </c>
      <c r="C279" t="s">
        <v>33</v>
      </c>
      <c r="D279" t="s">
        <v>35</v>
      </c>
      <c r="E279">
        <v>0</v>
      </c>
      <c r="F279">
        <v>1.5</v>
      </c>
      <c r="G279">
        <f t="shared" si="64"/>
        <v>0</v>
      </c>
      <c r="H279">
        <v>6</v>
      </c>
      <c r="I279">
        <f t="shared" si="65"/>
        <v>0</v>
      </c>
      <c r="J279">
        <v>31</v>
      </c>
      <c r="K279">
        <f t="shared" si="66"/>
        <v>0</v>
      </c>
      <c r="L279">
        <f t="shared" si="67"/>
        <v>0</v>
      </c>
      <c r="M279">
        <v>0</v>
      </c>
      <c r="N279">
        <v>222.5</v>
      </c>
      <c r="O279">
        <f t="shared" si="68"/>
        <v>0</v>
      </c>
      <c r="P279">
        <v>8</v>
      </c>
      <c r="Q279">
        <f t="shared" si="69"/>
        <v>0</v>
      </c>
      <c r="R279">
        <v>35</v>
      </c>
      <c r="S279">
        <f t="shared" si="70"/>
        <v>0</v>
      </c>
      <c r="T279">
        <f t="shared" si="71"/>
        <v>0</v>
      </c>
      <c r="U279">
        <v>0</v>
      </c>
      <c r="V279">
        <v>71.5</v>
      </c>
      <c r="W279">
        <f t="shared" si="72"/>
        <v>0</v>
      </c>
      <c r="X279">
        <v>8</v>
      </c>
      <c r="Y279">
        <f t="shared" si="73"/>
        <v>0</v>
      </c>
      <c r="Z279">
        <v>33</v>
      </c>
      <c r="AA279">
        <f t="shared" si="74"/>
        <v>0</v>
      </c>
      <c r="AB279">
        <f t="shared" si="75"/>
        <v>0</v>
      </c>
      <c r="AC279">
        <v>0</v>
      </c>
      <c r="AD279">
        <v>0</v>
      </c>
      <c r="AE279">
        <v>0</v>
      </c>
      <c r="AF279">
        <v>5</v>
      </c>
      <c r="AG279">
        <f t="shared" si="77"/>
        <v>0</v>
      </c>
      <c r="AH279">
        <v>25</v>
      </c>
      <c r="AI279">
        <f t="shared" si="78"/>
        <v>0</v>
      </c>
      <c r="AJ279">
        <f t="shared" si="79"/>
        <v>0</v>
      </c>
    </row>
    <row r="280" spans="1:36" x14ac:dyDescent="0.35">
      <c r="A280">
        <v>278</v>
      </c>
      <c r="B280" t="s">
        <v>68</v>
      </c>
      <c r="C280" t="s">
        <v>33</v>
      </c>
      <c r="D280" t="s">
        <v>36</v>
      </c>
      <c r="E280">
        <v>0</v>
      </c>
      <c r="F280">
        <v>1.5</v>
      </c>
      <c r="G280">
        <f t="shared" si="64"/>
        <v>0</v>
      </c>
      <c r="H280">
        <v>6</v>
      </c>
      <c r="I280">
        <f t="shared" si="65"/>
        <v>0</v>
      </c>
      <c r="J280">
        <v>31</v>
      </c>
      <c r="K280">
        <f t="shared" si="66"/>
        <v>0</v>
      </c>
      <c r="L280">
        <f t="shared" si="67"/>
        <v>0</v>
      </c>
      <c r="M280">
        <v>0</v>
      </c>
      <c r="N280">
        <v>222.5</v>
      </c>
      <c r="O280">
        <f t="shared" si="68"/>
        <v>0</v>
      </c>
      <c r="P280">
        <v>8</v>
      </c>
      <c r="Q280">
        <f t="shared" si="69"/>
        <v>0</v>
      </c>
      <c r="R280">
        <v>35</v>
      </c>
      <c r="S280">
        <f t="shared" si="70"/>
        <v>0</v>
      </c>
      <c r="T280">
        <f t="shared" si="71"/>
        <v>0</v>
      </c>
      <c r="U280">
        <v>0</v>
      </c>
      <c r="V280">
        <v>71.5</v>
      </c>
      <c r="W280">
        <f t="shared" si="72"/>
        <v>0</v>
      </c>
      <c r="X280">
        <v>8</v>
      </c>
      <c r="Y280">
        <f t="shared" si="73"/>
        <v>0</v>
      </c>
      <c r="Z280">
        <v>33</v>
      </c>
      <c r="AA280">
        <f t="shared" si="74"/>
        <v>0</v>
      </c>
      <c r="AB280">
        <f t="shared" si="75"/>
        <v>0</v>
      </c>
      <c r="AC280">
        <v>0</v>
      </c>
      <c r="AD280">
        <v>0</v>
      </c>
      <c r="AE280">
        <v>0</v>
      </c>
      <c r="AF280">
        <v>5</v>
      </c>
      <c r="AG280">
        <f t="shared" si="77"/>
        <v>0</v>
      </c>
      <c r="AH280">
        <v>25</v>
      </c>
      <c r="AI280">
        <f t="shared" si="78"/>
        <v>0</v>
      </c>
      <c r="AJ280">
        <f t="shared" si="79"/>
        <v>0</v>
      </c>
    </row>
    <row r="281" spans="1:36" x14ac:dyDescent="0.35">
      <c r="A281">
        <v>279</v>
      </c>
      <c r="B281" t="s">
        <v>68</v>
      </c>
      <c r="C281" t="s">
        <v>33</v>
      </c>
      <c r="D281" t="s">
        <v>37</v>
      </c>
      <c r="E281">
        <v>0</v>
      </c>
      <c r="F281">
        <v>1.5</v>
      </c>
      <c r="G281">
        <f t="shared" si="64"/>
        <v>0</v>
      </c>
      <c r="H281">
        <v>6</v>
      </c>
      <c r="I281">
        <f t="shared" si="65"/>
        <v>0</v>
      </c>
      <c r="J281">
        <v>31</v>
      </c>
      <c r="K281">
        <f t="shared" si="66"/>
        <v>0</v>
      </c>
      <c r="L281">
        <f t="shared" si="67"/>
        <v>0</v>
      </c>
      <c r="M281">
        <v>12</v>
      </c>
      <c r="N281">
        <v>222.5</v>
      </c>
      <c r="O281">
        <f t="shared" si="68"/>
        <v>5.393258426966292</v>
      </c>
      <c r="P281">
        <v>8</v>
      </c>
      <c r="Q281">
        <f t="shared" si="69"/>
        <v>0.6741573033707865</v>
      </c>
      <c r="R281">
        <v>35</v>
      </c>
      <c r="S281">
        <f t="shared" si="70"/>
        <v>0.15409309791332262</v>
      </c>
      <c r="T281">
        <f t="shared" si="71"/>
        <v>0.2</v>
      </c>
      <c r="U281">
        <v>9</v>
      </c>
      <c r="V281">
        <v>71.5</v>
      </c>
      <c r="W281">
        <f t="shared" si="72"/>
        <v>12.587412587412588</v>
      </c>
      <c r="X281">
        <v>8</v>
      </c>
      <c r="Y281">
        <f t="shared" si="73"/>
        <v>1.5734265734265735</v>
      </c>
      <c r="Z281">
        <v>33</v>
      </c>
      <c r="AA281">
        <f t="shared" si="74"/>
        <v>0.38143674507310876</v>
      </c>
      <c r="AB281">
        <f t="shared" si="75"/>
        <v>0.4</v>
      </c>
      <c r="AC281">
        <v>0</v>
      </c>
      <c r="AD281">
        <v>0</v>
      </c>
      <c r="AE281">
        <v>0</v>
      </c>
      <c r="AF281">
        <v>5</v>
      </c>
      <c r="AG281">
        <f t="shared" si="77"/>
        <v>0</v>
      </c>
      <c r="AH281">
        <v>25</v>
      </c>
      <c r="AI281">
        <f t="shared" si="78"/>
        <v>0</v>
      </c>
      <c r="AJ281">
        <f t="shared" si="79"/>
        <v>0</v>
      </c>
    </row>
    <row r="282" spans="1:36" x14ac:dyDescent="0.35">
      <c r="A282">
        <v>280</v>
      </c>
      <c r="B282" t="s">
        <v>68</v>
      </c>
      <c r="C282" t="s">
        <v>33</v>
      </c>
      <c r="D282" t="s">
        <v>38</v>
      </c>
      <c r="E282">
        <v>0</v>
      </c>
      <c r="F282">
        <v>1.5</v>
      </c>
      <c r="G282">
        <f t="shared" si="64"/>
        <v>0</v>
      </c>
      <c r="H282">
        <v>6</v>
      </c>
      <c r="I282">
        <f t="shared" si="65"/>
        <v>0</v>
      </c>
      <c r="J282">
        <v>31</v>
      </c>
      <c r="K282">
        <f t="shared" si="66"/>
        <v>0</v>
      </c>
      <c r="L282">
        <f t="shared" si="67"/>
        <v>0</v>
      </c>
      <c r="M282">
        <v>0</v>
      </c>
      <c r="N282">
        <v>222.5</v>
      </c>
      <c r="O282">
        <f t="shared" si="68"/>
        <v>0</v>
      </c>
      <c r="P282">
        <v>8</v>
      </c>
      <c r="Q282">
        <f t="shared" si="69"/>
        <v>0</v>
      </c>
      <c r="R282">
        <v>35</v>
      </c>
      <c r="S282">
        <f t="shared" si="70"/>
        <v>0</v>
      </c>
      <c r="T282">
        <f t="shared" si="71"/>
        <v>0</v>
      </c>
      <c r="U282">
        <v>0</v>
      </c>
      <c r="V282">
        <v>71.5</v>
      </c>
      <c r="W282">
        <f t="shared" si="72"/>
        <v>0</v>
      </c>
      <c r="X282">
        <v>8</v>
      </c>
      <c r="Y282">
        <f t="shared" si="73"/>
        <v>0</v>
      </c>
      <c r="Z282">
        <v>33</v>
      </c>
      <c r="AA282">
        <f t="shared" si="74"/>
        <v>0</v>
      </c>
      <c r="AB282">
        <f t="shared" si="75"/>
        <v>0</v>
      </c>
      <c r="AC282">
        <v>0</v>
      </c>
      <c r="AD282">
        <v>0</v>
      </c>
      <c r="AE282">
        <v>0</v>
      </c>
      <c r="AF282">
        <v>5</v>
      </c>
      <c r="AG282">
        <f t="shared" si="77"/>
        <v>0</v>
      </c>
      <c r="AH282">
        <v>25</v>
      </c>
      <c r="AI282">
        <f t="shared" si="78"/>
        <v>0</v>
      </c>
      <c r="AJ282">
        <f t="shared" si="79"/>
        <v>0</v>
      </c>
    </row>
    <row r="283" spans="1:36" x14ac:dyDescent="0.35">
      <c r="A283">
        <v>281</v>
      </c>
      <c r="B283" t="s">
        <v>68</v>
      </c>
      <c r="C283" t="s">
        <v>33</v>
      </c>
      <c r="D283" t="s">
        <v>39</v>
      </c>
      <c r="E283">
        <v>0</v>
      </c>
      <c r="F283">
        <v>1.5</v>
      </c>
      <c r="G283">
        <f t="shared" si="64"/>
        <v>0</v>
      </c>
      <c r="H283">
        <v>6</v>
      </c>
      <c r="I283">
        <f t="shared" si="65"/>
        <v>0</v>
      </c>
      <c r="J283">
        <v>31</v>
      </c>
      <c r="K283">
        <f t="shared" si="66"/>
        <v>0</v>
      </c>
      <c r="L283">
        <f t="shared" si="67"/>
        <v>0</v>
      </c>
      <c r="M283">
        <v>42.5</v>
      </c>
      <c r="N283">
        <v>222.5</v>
      </c>
      <c r="O283">
        <f t="shared" si="68"/>
        <v>19.101123595505616</v>
      </c>
      <c r="P283">
        <v>8</v>
      </c>
      <c r="Q283">
        <f t="shared" si="69"/>
        <v>2.387640449438202</v>
      </c>
      <c r="R283">
        <v>35</v>
      </c>
      <c r="S283">
        <f t="shared" si="70"/>
        <v>0.54574638844301759</v>
      </c>
      <c r="T283">
        <f t="shared" si="71"/>
        <v>0.5</v>
      </c>
      <c r="U283">
        <v>22.5</v>
      </c>
      <c r="V283">
        <v>71.5</v>
      </c>
      <c r="W283">
        <f t="shared" si="72"/>
        <v>31.46853146853147</v>
      </c>
      <c r="X283">
        <v>8</v>
      </c>
      <c r="Y283">
        <f t="shared" si="73"/>
        <v>3.9335664335664338</v>
      </c>
      <c r="Z283">
        <v>33</v>
      </c>
      <c r="AA283">
        <f t="shared" si="74"/>
        <v>0.95359186268277185</v>
      </c>
      <c r="AB283">
        <f t="shared" si="75"/>
        <v>1</v>
      </c>
      <c r="AC283">
        <v>0</v>
      </c>
      <c r="AD283">
        <v>0</v>
      </c>
      <c r="AE283">
        <v>0</v>
      </c>
      <c r="AF283">
        <v>5</v>
      </c>
      <c r="AG283">
        <f t="shared" si="77"/>
        <v>0</v>
      </c>
      <c r="AH283">
        <v>25</v>
      </c>
      <c r="AI283">
        <f t="shared" si="78"/>
        <v>0</v>
      </c>
      <c r="AJ283">
        <f t="shared" si="79"/>
        <v>0</v>
      </c>
    </row>
    <row r="284" spans="1:36" x14ac:dyDescent="0.35">
      <c r="A284">
        <v>282</v>
      </c>
      <c r="B284" t="s">
        <v>68</v>
      </c>
      <c r="C284" t="s">
        <v>33</v>
      </c>
      <c r="D284" t="s">
        <v>40</v>
      </c>
      <c r="E284">
        <v>0</v>
      </c>
      <c r="F284">
        <v>1.5</v>
      </c>
      <c r="G284">
        <f t="shared" si="64"/>
        <v>0</v>
      </c>
      <c r="H284">
        <v>6</v>
      </c>
      <c r="I284">
        <f t="shared" si="65"/>
        <v>0</v>
      </c>
      <c r="J284">
        <v>31</v>
      </c>
      <c r="K284">
        <f t="shared" si="66"/>
        <v>0</v>
      </c>
      <c r="L284">
        <f t="shared" si="67"/>
        <v>0</v>
      </c>
      <c r="M284">
        <v>0</v>
      </c>
      <c r="N284">
        <v>222.5</v>
      </c>
      <c r="O284">
        <f t="shared" si="68"/>
        <v>0</v>
      </c>
      <c r="P284">
        <v>8</v>
      </c>
      <c r="Q284">
        <f t="shared" si="69"/>
        <v>0</v>
      </c>
      <c r="R284">
        <v>35</v>
      </c>
      <c r="S284">
        <f t="shared" si="70"/>
        <v>0</v>
      </c>
      <c r="T284">
        <f t="shared" si="71"/>
        <v>0</v>
      </c>
      <c r="U284">
        <v>0</v>
      </c>
      <c r="V284">
        <v>71.5</v>
      </c>
      <c r="W284">
        <f t="shared" si="72"/>
        <v>0</v>
      </c>
      <c r="X284">
        <v>8</v>
      </c>
      <c r="Y284">
        <f t="shared" si="73"/>
        <v>0</v>
      </c>
      <c r="Z284">
        <v>33</v>
      </c>
      <c r="AA284">
        <f t="shared" si="74"/>
        <v>0</v>
      </c>
      <c r="AB284">
        <f t="shared" si="75"/>
        <v>0</v>
      </c>
      <c r="AC284">
        <v>0</v>
      </c>
      <c r="AD284">
        <v>0</v>
      </c>
      <c r="AE284">
        <v>0</v>
      </c>
      <c r="AF284">
        <v>5</v>
      </c>
      <c r="AG284">
        <f t="shared" si="77"/>
        <v>0</v>
      </c>
      <c r="AH284">
        <v>25</v>
      </c>
      <c r="AI284">
        <f t="shared" si="78"/>
        <v>0</v>
      </c>
      <c r="AJ284">
        <f t="shared" si="79"/>
        <v>0</v>
      </c>
    </row>
    <row r="285" spans="1:36" x14ac:dyDescent="0.35">
      <c r="A285">
        <v>283</v>
      </c>
      <c r="B285" t="s">
        <v>68</v>
      </c>
      <c r="C285" t="s">
        <v>33</v>
      </c>
      <c r="D285" t="s">
        <v>32</v>
      </c>
      <c r="E285">
        <v>0</v>
      </c>
      <c r="F285">
        <v>1.5</v>
      </c>
      <c r="G285">
        <f t="shared" si="64"/>
        <v>0</v>
      </c>
      <c r="H285">
        <v>6</v>
      </c>
      <c r="I285">
        <f t="shared" si="65"/>
        <v>0</v>
      </c>
      <c r="J285">
        <v>31</v>
      </c>
      <c r="K285">
        <f t="shared" si="66"/>
        <v>0</v>
      </c>
      <c r="L285">
        <f t="shared" si="67"/>
        <v>0</v>
      </c>
      <c r="M285">
        <v>0</v>
      </c>
      <c r="N285">
        <v>222.5</v>
      </c>
      <c r="O285">
        <f t="shared" si="68"/>
        <v>0</v>
      </c>
      <c r="P285">
        <v>8</v>
      </c>
      <c r="Q285">
        <f t="shared" si="69"/>
        <v>0</v>
      </c>
      <c r="R285">
        <v>35</v>
      </c>
      <c r="S285">
        <f t="shared" si="70"/>
        <v>0</v>
      </c>
      <c r="T285">
        <f t="shared" si="71"/>
        <v>0</v>
      </c>
      <c r="U285">
        <v>0</v>
      </c>
      <c r="V285">
        <v>71.5</v>
      </c>
      <c r="W285">
        <f t="shared" si="72"/>
        <v>0</v>
      </c>
      <c r="X285">
        <v>8</v>
      </c>
      <c r="Y285">
        <f t="shared" si="73"/>
        <v>0</v>
      </c>
      <c r="Z285">
        <v>33</v>
      </c>
      <c r="AA285">
        <f t="shared" si="74"/>
        <v>0</v>
      </c>
      <c r="AB285">
        <f t="shared" si="75"/>
        <v>0</v>
      </c>
      <c r="AC285">
        <v>0</v>
      </c>
      <c r="AD285">
        <v>0</v>
      </c>
      <c r="AE285">
        <v>0</v>
      </c>
      <c r="AF285">
        <v>5</v>
      </c>
      <c r="AG285">
        <f t="shared" si="77"/>
        <v>0</v>
      </c>
      <c r="AH285">
        <v>25</v>
      </c>
      <c r="AI285">
        <f t="shared" si="78"/>
        <v>0</v>
      </c>
      <c r="AJ285">
        <f t="shared" si="79"/>
        <v>0</v>
      </c>
    </row>
    <row r="286" spans="1:36" x14ac:dyDescent="0.35">
      <c r="A286">
        <v>284</v>
      </c>
      <c r="B286" t="s">
        <v>68</v>
      </c>
      <c r="C286" t="s">
        <v>33</v>
      </c>
      <c r="D286" t="s">
        <v>41</v>
      </c>
      <c r="E286">
        <v>0</v>
      </c>
      <c r="F286">
        <v>1.5</v>
      </c>
      <c r="G286">
        <f t="shared" si="64"/>
        <v>0</v>
      </c>
      <c r="H286">
        <v>6</v>
      </c>
      <c r="I286">
        <f t="shared" si="65"/>
        <v>0</v>
      </c>
      <c r="J286">
        <v>31</v>
      </c>
      <c r="K286">
        <f t="shared" si="66"/>
        <v>0</v>
      </c>
      <c r="L286">
        <f t="shared" si="67"/>
        <v>0</v>
      </c>
      <c r="M286">
        <v>0</v>
      </c>
      <c r="N286">
        <v>222.5</v>
      </c>
      <c r="O286">
        <f t="shared" si="68"/>
        <v>0</v>
      </c>
      <c r="P286">
        <v>8</v>
      </c>
      <c r="Q286">
        <f t="shared" si="69"/>
        <v>0</v>
      </c>
      <c r="R286">
        <v>35</v>
      </c>
      <c r="S286">
        <f t="shared" si="70"/>
        <v>0</v>
      </c>
      <c r="T286">
        <f t="shared" si="71"/>
        <v>0</v>
      </c>
      <c r="U286">
        <v>0</v>
      </c>
      <c r="V286">
        <v>71.5</v>
      </c>
      <c r="W286">
        <f t="shared" si="72"/>
        <v>0</v>
      </c>
      <c r="X286">
        <v>8</v>
      </c>
      <c r="Y286">
        <f t="shared" si="73"/>
        <v>0</v>
      </c>
      <c r="Z286">
        <v>33</v>
      </c>
      <c r="AA286">
        <f t="shared" si="74"/>
        <v>0</v>
      </c>
      <c r="AB286">
        <f t="shared" si="75"/>
        <v>0</v>
      </c>
      <c r="AC286">
        <v>0</v>
      </c>
      <c r="AD286">
        <v>0</v>
      </c>
      <c r="AE286">
        <v>0</v>
      </c>
      <c r="AF286">
        <v>5</v>
      </c>
      <c r="AG286">
        <f t="shared" si="77"/>
        <v>0</v>
      </c>
      <c r="AH286">
        <v>25</v>
      </c>
      <c r="AI286">
        <f t="shared" si="78"/>
        <v>0</v>
      </c>
      <c r="AJ286">
        <f t="shared" si="79"/>
        <v>0</v>
      </c>
    </row>
    <row r="287" spans="1:36" x14ac:dyDescent="0.35">
      <c r="A287">
        <v>285</v>
      </c>
      <c r="B287" t="s">
        <v>68</v>
      </c>
      <c r="C287" t="s">
        <v>33</v>
      </c>
      <c r="D287" t="s">
        <v>42</v>
      </c>
      <c r="E287">
        <v>0</v>
      </c>
      <c r="F287">
        <v>1.5</v>
      </c>
      <c r="G287">
        <f t="shared" si="64"/>
        <v>0</v>
      </c>
      <c r="H287">
        <v>6</v>
      </c>
      <c r="I287">
        <f t="shared" si="65"/>
        <v>0</v>
      </c>
      <c r="J287">
        <v>31</v>
      </c>
      <c r="K287">
        <f t="shared" si="66"/>
        <v>0</v>
      </c>
      <c r="L287">
        <f t="shared" si="67"/>
        <v>0</v>
      </c>
      <c r="M287">
        <v>0</v>
      </c>
      <c r="N287">
        <v>222.5</v>
      </c>
      <c r="O287">
        <f t="shared" si="68"/>
        <v>0</v>
      </c>
      <c r="P287">
        <v>8</v>
      </c>
      <c r="Q287">
        <f t="shared" si="69"/>
        <v>0</v>
      </c>
      <c r="R287">
        <v>35</v>
      </c>
      <c r="S287">
        <f t="shared" si="70"/>
        <v>0</v>
      </c>
      <c r="T287">
        <f t="shared" si="71"/>
        <v>0</v>
      </c>
      <c r="U287">
        <v>0</v>
      </c>
      <c r="V287">
        <v>71.5</v>
      </c>
      <c r="W287">
        <f t="shared" si="72"/>
        <v>0</v>
      </c>
      <c r="X287">
        <v>8</v>
      </c>
      <c r="Y287">
        <f t="shared" si="73"/>
        <v>0</v>
      </c>
      <c r="Z287">
        <v>33</v>
      </c>
      <c r="AA287">
        <f t="shared" si="74"/>
        <v>0</v>
      </c>
      <c r="AB287">
        <f t="shared" si="75"/>
        <v>0</v>
      </c>
      <c r="AC287">
        <v>0</v>
      </c>
      <c r="AD287">
        <v>0</v>
      </c>
      <c r="AE287">
        <v>0</v>
      </c>
      <c r="AF287">
        <v>5</v>
      </c>
      <c r="AG287">
        <f t="shared" si="77"/>
        <v>0</v>
      </c>
      <c r="AH287">
        <v>25</v>
      </c>
      <c r="AI287">
        <f t="shared" si="78"/>
        <v>0</v>
      </c>
      <c r="AJ287">
        <f t="shared" si="79"/>
        <v>0</v>
      </c>
    </row>
    <row r="288" spans="1:36" s="1" customFormat="1" x14ac:dyDescent="0.35">
      <c r="A288" s="1">
        <v>286</v>
      </c>
      <c r="B288" s="1" t="s">
        <v>69</v>
      </c>
      <c r="C288" s="1" t="s">
        <v>33</v>
      </c>
      <c r="D288" s="1" t="s">
        <v>33</v>
      </c>
      <c r="E288" s="1">
        <v>320</v>
      </c>
      <c r="F288" s="1">
        <v>418</v>
      </c>
      <c r="G288" s="1">
        <f t="shared" si="64"/>
        <v>76.555023923444978</v>
      </c>
      <c r="H288" s="1">
        <v>6</v>
      </c>
      <c r="I288" s="1">
        <f t="shared" si="65"/>
        <v>12.759170653907496</v>
      </c>
      <c r="J288" s="1">
        <v>31</v>
      </c>
      <c r="K288" s="1">
        <f t="shared" si="66"/>
        <v>2.4695169007562896</v>
      </c>
      <c r="L288" s="1">
        <f t="shared" si="67"/>
        <v>2.5</v>
      </c>
      <c r="M288" s="1">
        <v>344</v>
      </c>
      <c r="N288" s="1">
        <v>436</v>
      </c>
      <c r="O288" s="1">
        <f t="shared" si="68"/>
        <v>78.89908256880733</v>
      </c>
      <c r="P288" s="1">
        <v>8</v>
      </c>
      <c r="Q288" s="1">
        <f t="shared" si="69"/>
        <v>9.8623853211009163</v>
      </c>
      <c r="R288" s="1">
        <v>35</v>
      </c>
      <c r="S288" s="1">
        <f t="shared" si="70"/>
        <v>2.2542595019659237</v>
      </c>
      <c r="T288" s="1">
        <f t="shared" si="71"/>
        <v>2.2999999999999998</v>
      </c>
      <c r="U288" s="1">
        <v>0</v>
      </c>
      <c r="V288" s="1">
        <v>0</v>
      </c>
      <c r="W288" s="1">
        <v>0</v>
      </c>
      <c r="X288" s="1">
        <v>8</v>
      </c>
      <c r="Y288" s="1">
        <f t="shared" si="73"/>
        <v>0</v>
      </c>
      <c r="Z288" s="1">
        <v>33</v>
      </c>
      <c r="AA288" s="1">
        <f t="shared" si="74"/>
        <v>0</v>
      </c>
      <c r="AB288" s="1">
        <f t="shared" si="75"/>
        <v>0</v>
      </c>
      <c r="AC288" s="1">
        <v>0</v>
      </c>
      <c r="AD288" s="1">
        <v>0</v>
      </c>
      <c r="AE288" s="1">
        <v>0</v>
      </c>
      <c r="AF288" s="1">
        <v>5</v>
      </c>
      <c r="AG288" s="1">
        <f t="shared" si="77"/>
        <v>0</v>
      </c>
      <c r="AH288" s="1">
        <v>25</v>
      </c>
      <c r="AI288" s="1">
        <f t="shared" si="78"/>
        <v>0</v>
      </c>
      <c r="AJ288" s="1">
        <f t="shared" si="79"/>
        <v>0</v>
      </c>
    </row>
    <row r="289" spans="1:36" x14ac:dyDescent="0.35">
      <c r="A289">
        <v>287</v>
      </c>
      <c r="B289" t="s">
        <v>69</v>
      </c>
      <c r="C289" t="s">
        <v>33</v>
      </c>
      <c r="D289" t="s">
        <v>34</v>
      </c>
      <c r="E289">
        <v>0</v>
      </c>
      <c r="F289">
        <v>418</v>
      </c>
      <c r="G289">
        <f t="shared" si="64"/>
        <v>0</v>
      </c>
      <c r="H289">
        <v>6</v>
      </c>
      <c r="I289">
        <f t="shared" si="65"/>
        <v>0</v>
      </c>
      <c r="J289">
        <v>31</v>
      </c>
      <c r="K289">
        <f t="shared" si="66"/>
        <v>0</v>
      </c>
      <c r="L289">
        <f t="shared" si="67"/>
        <v>0</v>
      </c>
      <c r="M289">
        <v>0</v>
      </c>
      <c r="N289">
        <v>436</v>
      </c>
      <c r="O289">
        <f t="shared" si="68"/>
        <v>0</v>
      </c>
      <c r="P289">
        <v>8</v>
      </c>
      <c r="Q289">
        <f t="shared" si="69"/>
        <v>0</v>
      </c>
      <c r="R289">
        <v>35</v>
      </c>
      <c r="S289">
        <f t="shared" si="70"/>
        <v>0</v>
      </c>
      <c r="T289">
        <f t="shared" si="71"/>
        <v>0</v>
      </c>
      <c r="U289">
        <v>0</v>
      </c>
      <c r="V289">
        <v>0</v>
      </c>
      <c r="W289">
        <v>0</v>
      </c>
      <c r="X289">
        <v>8</v>
      </c>
      <c r="Y289">
        <f t="shared" si="73"/>
        <v>0</v>
      </c>
      <c r="Z289">
        <v>33</v>
      </c>
      <c r="AA289">
        <f t="shared" si="74"/>
        <v>0</v>
      </c>
      <c r="AB289">
        <f t="shared" si="75"/>
        <v>0</v>
      </c>
      <c r="AC289">
        <v>0</v>
      </c>
      <c r="AD289">
        <v>0</v>
      </c>
      <c r="AE289">
        <v>0</v>
      </c>
      <c r="AF289">
        <v>5</v>
      </c>
      <c r="AG289">
        <f t="shared" si="77"/>
        <v>0</v>
      </c>
      <c r="AH289">
        <v>25</v>
      </c>
      <c r="AI289">
        <f t="shared" si="78"/>
        <v>0</v>
      </c>
      <c r="AJ289">
        <f t="shared" si="79"/>
        <v>0</v>
      </c>
    </row>
    <row r="290" spans="1:36" x14ac:dyDescent="0.35">
      <c r="A290">
        <v>288</v>
      </c>
      <c r="B290" t="s">
        <v>69</v>
      </c>
      <c r="C290" t="s">
        <v>33</v>
      </c>
      <c r="D290" t="s">
        <v>35</v>
      </c>
      <c r="E290">
        <v>18</v>
      </c>
      <c r="F290">
        <v>418</v>
      </c>
      <c r="G290">
        <f t="shared" si="64"/>
        <v>4.3062200956937806</v>
      </c>
      <c r="H290">
        <v>6</v>
      </c>
      <c r="I290">
        <f t="shared" si="65"/>
        <v>0.71770334928229673</v>
      </c>
      <c r="J290">
        <v>31</v>
      </c>
      <c r="K290">
        <f t="shared" si="66"/>
        <v>0.1389103256675413</v>
      </c>
      <c r="L290">
        <f t="shared" si="67"/>
        <v>0.1</v>
      </c>
      <c r="M290">
        <v>48</v>
      </c>
      <c r="N290">
        <v>436</v>
      </c>
      <c r="O290">
        <f t="shared" si="68"/>
        <v>11.009174311926605</v>
      </c>
      <c r="P290">
        <v>8</v>
      </c>
      <c r="Q290">
        <f t="shared" si="69"/>
        <v>1.3761467889908257</v>
      </c>
      <c r="R290">
        <v>35</v>
      </c>
      <c r="S290">
        <f t="shared" si="70"/>
        <v>0.31454783748361731</v>
      </c>
      <c r="T290">
        <f t="shared" si="71"/>
        <v>0.3</v>
      </c>
      <c r="U290">
        <v>0</v>
      </c>
      <c r="V290">
        <v>0</v>
      </c>
      <c r="W290">
        <v>0</v>
      </c>
      <c r="X290">
        <v>8</v>
      </c>
      <c r="Y290">
        <f t="shared" si="73"/>
        <v>0</v>
      </c>
      <c r="Z290">
        <v>33</v>
      </c>
      <c r="AA290">
        <f t="shared" si="74"/>
        <v>0</v>
      </c>
      <c r="AB290">
        <f t="shared" si="75"/>
        <v>0</v>
      </c>
      <c r="AC290">
        <v>0</v>
      </c>
      <c r="AD290">
        <v>0</v>
      </c>
      <c r="AE290">
        <v>0</v>
      </c>
      <c r="AF290">
        <v>5</v>
      </c>
      <c r="AG290">
        <f t="shared" si="77"/>
        <v>0</v>
      </c>
      <c r="AH290">
        <v>25</v>
      </c>
      <c r="AI290">
        <f t="shared" si="78"/>
        <v>0</v>
      </c>
      <c r="AJ290">
        <f t="shared" si="79"/>
        <v>0</v>
      </c>
    </row>
    <row r="291" spans="1:36" x14ac:dyDescent="0.35">
      <c r="A291">
        <v>289</v>
      </c>
      <c r="B291" t="s">
        <v>69</v>
      </c>
      <c r="C291" t="s">
        <v>33</v>
      </c>
      <c r="D291" t="s">
        <v>36</v>
      </c>
      <c r="E291">
        <v>0</v>
      </c>
      <c r="F291">
        <v>418</v>
      </c>
      <c r="G291">
        <f t="shared" si="64"/>
        <v>0</v>
      </c>
      <c r="H291">
        <v>6</v>
      </c>
      <c r="I291">
        <f t="shared" si="65"/>
        <v>0</v>
      </c>
      <c r="J291">
        <v>31</v>
      </c>
      <c r="K291">
        <f t="shared" si="66"/>
        <v>0</v>
      </c>
      <c r="L291">
        <f t="shared" si="67"/>
        <v>0</v>
      </c>
      <c r="M291">
        <v>0</v>
      </c>
      <c r="N291">
        <v>436</v>
      </c>
      <c r="O291">
        <f t="shared" si="68"/>
        <v>0</v>
      </c>
      <c r="P291">
        <v>8</v>
      </c>
      <c r="Q291">
        <f t="shared" si="69"/>
        <v>0</v>
      </c>
      <c r="R291">
        <v>35</v>
      </c>
      <c r="S291">
        <f t="shared" si="70"/>
        <v>0</v>
      </c>
      <c r="T291">
        <f t="shared" si="71"/>
        <v>0</v>
      </c>
      <c r="U291">
        <v>0</v>
      </c>
      <c r="V291">
        <v>0</v>
      </c>
      <c r="W291">
        <v>0</v>
      </c>
      <c r="X291">
        <v>8</v>
      </c>
      <c r="Y291">
        <f t="shared" si="73"/>
        <v>0</v>
      </c>
      <c r="Z291">
        <v>33</v>
      </c>
      <c r="AA291">
        <f t="shared" si="74"/>
        <v>0</v>
      </c>
      <c r="AB291">
        <f t="shared" si="75"/>
        <v>0</v>
      </c>
      <c r="AC291">
        <v>0</v>
      </c>
      <c r="AD291">
        <v>0</v>
      </c>
      <c r="AE291">
        <v>0</v>
      </c>
      <c r="AF291">
        <v>5</v>
      </c>
      <c r="AG291">
        <f t="shared" si="77"/>
        <v>0</v>
      </c>
      <c r="AH291">
        <v>25</v>
      </c>
      <c r="AI291">
        <f t="shared" si="78"/>
        <v>0</v>
      </c>
      <c r="AJ291">
        <f t="shared" si="79"/>
        <v>0</v>
      </c>
    </row>
    <row r="292" spans="1:36" x14ac:dyDescent="0.35">
      <c r="A292">
        <v>290</v>
      </c>
      <c r="B292" t="s">
        <v>69</v>
      </c>
      <c r="C292" t="s">
        <v>33</v>
      </c>
      <c r="D292" t="s">
        <v>37</v>
      </c>
      <c r="E292">
        <v>14</v>
      </c>
      <c r="F292">
        <v>418</v>
      </c>
      <c r="G292">
        <f t="shared" si="64"/>
        <v>3.3492822966507179</v>
      </c>
      <c r="H292">
        <v>6</v>
      </c>
      <c r="I292">
        <f t="shared" si="65"/>
        <v>0.55821371610845294</v>
      </c>
      <c r="J292">
        <v>31</v>
      </c>
      <c r="K292">
        <f t="shared" si="66"/>
        <v>0.10804136440808768</v>
      </c>
      <c r="L292">
        <f t="shared" si="67"/>
        <v>0.1</v>
      </c>
      <c r="M292">
        <v>7</v>
      </c>
      <c r="N292">
        <v>436</v>
      </c>
      <c r="O292">
        <f t="shared" si="68"/>
        <v>1.6055045871559632</v>
      </c>
      <c r="P292">
        <v>8</v>
      </c>
      <c r="Q292">
        <f t="shared" si="69"/>
        <v>0.2006880733944954</v>
      </c>
      <c r="R292">
        <v>35</v>
      </c>
      <c r="S292">
        <f t="shared" si="70"/>
        <v>4.5871559633027519E-2</v>
      </c>
      <c r="T292">
        <f t="shared" si="71"/>
        <v>0</v>
      </c>
      <c r="U292">
        <v>0</v>
      </c>
      <c r="V292">
        <v>0</v>
      </c>
      <c r="W292">
        <v>0</v>
      </c>
      <c r="X292">
        <v>8</v>
      </c>
      <c r="Y292">
        <f t="shared" si="73"/>
        <v>0</v>
      </c>
      <c r="Z292">
        <v>33</v>
      </c>
      <c r="AA292">
        <f t="shared" si="74"/>
        <v>0</v>
      </c>
      <c r="AB292">
        <f t="shared" si="75"/>
        <v>0</v>
      </c>
      <c r="AC292">
        <v>0</v>
      </c>
      <c r="AD292">
        <v>0</v>
      </c>
      <c r="AE292">
        <v>0</v>
      </c>
      <c r="AF292">
        <v>5</v>
      </c>
      <c r="AG292">
        <f t="shared" si="77"/>
        <v>0</v>
      </c>
      <c r="AH292">
        <v>25</v>
      </c>
      <c r="AI292">
        <f t="shared" si="78"/>
        <v>0</v>
      </c>
      <c r="AJ292">
        <f t="shared" si="79"/>
        <v>0</v>
      </c>
    </row>
    <row r="293" spans="1:36" x14ac:dyDescent="0.35">
      <c r="A293">
        <v>291</v>
      </c>
      <c r="B293" t="s">
        <v>69</v>
      </c>
      <c r="C293" t="s">
        <v>33</v>
      </c>
      <c r="D293" t="s">
        <v>38</v>
      </c>
      <c r="E293">
        <v>9</v>
      </c>
      <c r="F293">
        <v>418</v>
      </c>
      <c r="G293">
        <f t="shared" si="64"/>
        <v>2.1531100478468903</v>
      </c>
      <c r="H293">
        <v>6</v>
      </c>
      <c r="I293">
        <f t="shared" si="65"/>
        <v>0.35885167464114837</v>
      </c>
      <c r="J293">
        <v>31</v>
      </c>
      <c r="K293">
        <f t="shared" si="66"/>
        <v>6.9455162833770651E-2</v>
      </c>
      <c r="L293">
        <f t="shared" si="67"/>
        <v>0.1</v>
      </c>
      <c r="M293">
        <v>1</v>
      </c>
      <c r="N293">
        <v>436</v>
      </c>
      <c r="O293">
        <f t="shared" si="68"/>
        <v>0.2293577981651376</v>
      </c>
      <c r="P293">
        <v>8</v>
      </c>
      <c r="Q293">
        <f t="shared" si="69"/>
        <v>2.86697247706422E-2</v>
      </c>
      <c r="R293">
        <v>35</v>
      </c>
      <c r="S293">
        <f t="shared" si="70"/>
        <v>6.55307994757536E-3</v>
      </c>
      <c r="T293">
        <f t="shared" si="71"/>
        <v>0</v>
      </c>
      <c r="U293">
        <v>0</v>
      </c>
      <c r="V293">
        <v>0</v>
      </c>
      <c r="W293">
        <v>0</v>
      </c>
      <c r="X293">
        <v>8</v>
      </c>
      <c r="Y293">
        <f t="shared" si="73"/>
        <v>0</v>
      </c>
      <c r="Z293">
        <v>33</v>
      </c>
      <c r="AA293">
        <f t="shared" si="74"/>
        <v>0</v>
      </c>
      <c r="AB293">
        <f t="shared" si="75"/>
        <v>0</v>
      </c>
      <c r="AC293">
        <v>0</v>
      </c>
      <c r="AD293">
        <v>0</v>
      </c>
      <c r="AE293">
        <v>0</v>
      </c>
      <c r="AF293">
        <v>5</v>
      </c>
      <c r="AG293">
        <f t="shared" si="77"/>
        <v>0</v>
      </c>
      <c r="AH293">
        <v>25</v>
      </c>
      <c r="AI293">
        <f t="shared" si="78"/>
        <v>0</v>
      </c>
      <c r="AJ293">
        <f t="shared" si="79"/>
        <v>0</v>
      </c>
    </row>
    <row r="294" spans="1:36" x14ac:dyDescent="0.35">
      <c r="A294">
        <v>292</v>
      </c>
      <c r="B294" t="s">
        <v>69</v>
      </c>
      <c r="C294" t="s">
        <v>33</v>
      </c>
      <c r="D294" t="s">
        <v>39</v>
      </c>
      <c r="E294">
        <v>57</v>
      </c>
      <c r="F294">
        <v>418</v>
      </c>
      <c r="G294">
        <f t="shared" si="64"/>
        <v>13.636363636363637</v>
      </c>
      <c r="H294">
        <v>6</v>
      </c>
      <c r="I294">
        <f t="shared" si="65"/>
        <v>2.2727272727272729</v>
      </c>
      <c r="J294">
        <v>31</v>
      </c>
      <c r="K294">
        <f t="shared" si="66"/>
        <v>0.43988269794721407</v>
      </c>
      <c r="L294">
        <f t="shared" si="67"/>
        <v>0.4</v>
      </c>
      <c r="M294">
        <v>36</v>
      </c>
      <c r="N294">
        <v>436</v>
      </c>
      <c r="O294">
        <f t="shared" si="68"/>
        <v>8.2568807339449535</v>
      </c>
      <c r="P294">
        <v>8</v>
      </c>
      <c r="Q294">
        <f t="shared" si="69"/>
        <v>1.0321100917431192</v>
      </c>
      <c r="R294">
        <v>35</v>
      </c>
      <c r="S294">
        <f t="shared" si="70"/>
        <v>0.23591087811271297</v>
      </c>
      <c r="T294">
        <f t="shared" si="71"/>
        <v>0.2</v>
      </c>
      <c r="U294">
        <v>0</v>
      </c>
      <c r="V294">
        <v>0</v>
      </c>
      <c r="W294">
        <v>0</v>
      </c>
      <c r="X294">
        <v>8</v>
      </c>
      <c r="Y294">
        <f t="shared" si="73"/>
        <v>0</v>
      </c>
      <c r="Z294">
        <v>33</v>
      </c>
      <c r="AA294">
        <f t="shared" si="74"/>
        <v>0</v>
      </c>
      <c r="AB294">
        <f t="shared" si="75"/>
        <v>0</v>
      </c>
      <c r="AC294">
        <v>0</v>
      </c>
      <c r="AD294">
        <v>0</v>
      </c>
      <c r="AE294">
        <v>0</v>
      </c>
      <c r="AF294">
        <v>5</v>
      </c>
      <c r="AG294">
        <f t="shared" si="77"/>
        <v>0</v>
      </c>
      <c r="AH294">
        <v>25</v>
      </c>
      <c r="AI294">
        <f t="shared" si="78"/>
        <v>0</v>
      </c>
      <c r="AJ294">
        <f t="shared" si="79"/>
        <v>0</v>
      </c>
    </row>
    <row r="295" spans="1:36" x14ac:dyDescent="0.35">
      <c r="A295">
        <v>293</v>
      </c>
      <c r="B295" t="s">
        <v>69</v>
      </c>
      <c r="C295" t="s">
        <v>33</v>
      </c>
      <c r="D295" t="s">
        <v>40</v>
      </c>
      <c r="E295">
        <v>0</v>
      </c>
      <c r="F295">
        <v>418</v>
      </c>
      <c r="G295">
        <f t="shared" si="64"/>
        <v>0</v>
      </c>
      <c r="H295">
        <v>6</v>
      </c>
      <c r="I295">
        <f t="shared" si="65"/>
        <v>0</v>
      </c>
      <c r="J295">
        <v>31</v>
      </c>
      <c r="K295">
        <f t="shared" si="66"/>
        <v>0</v>
      </c>
      <c r="L295">
        <f t="shared" si="67"/>
        <v>0</v>
      </c>
      <c r="M295">
        <v>0</v>
      </c>
      <c r="N295">
        <v>436</v>
      </c>
      <c r="O295">
        <f t="shared" si="68"/>
        <v>0</v>
      </c>
      <c r="P295">
        <v>8</v>
      </c>
      <c r="Q295">
        <f t="shared" si="69"/>
        <v>0</v>
      </c>
      <c r="R295">
        <v>35</v>
      </c>
      <c r="S295">
        <f t="shared" si="70"/>
        <v>0</v>
      </c>
      <c r="T295">
        <f t="shared" si="71"/>
        <v>0</v>
      </c>
      <c r="U295">
        <v>0</v>
      </c>
      <c r="V295">
        <v>0</v>
      </c>
      <c r="W295">
        <v>0</v>
      </c>
      <c r="X295">
        <v>8</v>
      </c>
      <c r="Y295">
        <f t="shared" si="73"/>
        <v>0</v>
      </c>
      <c r="Z295">
        <v>33</v>
      </c>
      <c r="AA295">
        <f t="shared" si="74"/>
        <v>0</v>
      </c>
      <c r="AB295">
        <f t="shared" si="75"/>
        <v>0</v>
      </c>
      <c r="AC295">
        <v>0</v>
      </c>
      <c r="AD295">
        <v>0</v>
      </c>
      <c r="AE295">
        <v>0</v>
      </c>
      <c r="AF295">
        <v>5</v>
      </c>
      <c r="AG295">
        <f t="shared" si="77"/>
        <v>0</v>
      </c>
      <c r="AH295">
        <v>25</v>
      </c>
      <c r="AI295">
        <f t="shared" si="78"/>
        <v>0</v>
      </c>
      <c r="AJ295">
        <f t="shared" si="79"/>
        <v>0</v>
      </c>
    </row>
    <row r="296" spans="1:36" x14ac:dyDescent="0.35">
      <c r="A296">
        <v>294</v>
      </c>
      <c r="B296" t="s">
        <v>69</v>
      </c>
      <c r="C296" t="s">
        <v>33</v>
      </c>
      <c r="D296" t="s">
        <v>32</v>
      </c>
      <c r="E296">
        <v>0</v>
      </c>
      <c r="F296">
        <v>418</v>
      </c>
      <c r="G296">
        <f t="shared" si="64"/>
        <v>0</v>
      </c>
      <c r="H296">
        <v>6</v>
      </c>
      <c r="I296">
        <f t="shared" si="65"/>
        <v>0</v>
      </c>
      <c r="J296">
        <v>31</v>
      </c>
      <c r="K296">
        <f t="shared" si="66"/>
        <v>0</v>
      </c>
      <c r="L296">
        <f t="shared" si="67"/>
        <v>0</v>
      </c>
      <c r="M296">
        <v>0</v>
      </c>
      <c r="N296">
        <v>436</v>
      </c>
      <c r="O296">
        <f t="shared" si="68"/>
        <v>0</v>
      </c>
      <c r="P296">
        <v>8</v>
      </c>
      <c r="Q296">
        <f t="shared" si="69"/>
        <v>0</v>
      </c>
      <c r="R296">
        <v>35</v>
      </c>
      <c r="S296">
        <f t="shared" si="70"/>
        <v>0</v>
      </c>
      <c r="T296">
        <f t="shared" si="71"/>
        <v>0</v>
      </c>
      <c r="U296">
        <v>0</v>
      </c>
      <c r="V296">
        <v>0</v>
      </c>
      <c r="W296">
        <v>0</v>
      </c>
      <c r="X296">
        <v>8</v>
      </c>
      <c r="Y296">
        <f t="shared" si="73"/>
        <v>0</v>
      </c>
      <c r="Z296">
        <v>33</v>
      </c>
      <c r="AA296">
        <f t="shared" si="74"/>
        <v>0</v>
      </c>
      <c r="AB296">
        <f t="shared" si="75"/>
        <v>0</v>
      </c>
      <c r="AC296">
        <v>0</v>
      </c>
      <c r="AD296">
        <v>0</v>
      </c>
      <c r="AE296">
        <v>0</v>
      </c>
      <c r="AF296">
        <v>5</v>
      </c>
      <c r="AG296">
        <f t="shared" si="77"/>
        <v>0</v>
      </c>
      <c r="AH296">
        <v>25</v>
      </c>
      <c r="AI296">
        <f t="shared" si="78"/>
        <v>0</v>
      </c>
      <c r="AJ296">
        <f t="shared" si="79"/>
        <v>0</v>
      </c>
    </row>
    <row r="297" spans="1:36" x14ac:dyDescent="0.35">
      <c r="A297">
        <v>295</v>
      </c>
      <c r="B297" t="s">
        <v>69</v>
      </c>
      <c r="C297" t="s">
        <v>33</v>
      </c>
      <c r="D297" t="s">
        <v>41</v>
      </c>
      <c r="E297">
        <v>0</v>
      </c>
      <c r="F297">
        <v>418</v>
      </c>
      <c r="G297">
        <f t="shared" si="64"/>
        <v>0</v>
      </c>
      <c r="H297">
        <v>6</v>
      </c>
      <c r="I297">
        <f t="shared" si="65"/>
        <v>0</v>
      </c>
      <c r="J297">
        <v>31</v>
      </c>
      <c r="K297">
        <f t="shared" si="66"/>
        <v>0</v>
      </c>
      <c r="L297">
        <f t="shared" si="67"/>
        <v>0</v>
      </c>
      <c r="M297">
        <v>0</v>
      </c>
      <c r="N297">
        <v>436</v>
      </c>
      <c r="O297">
        <f t="shared" si="68"/>
        <v>0</v>
      </c>
      <c r="P297">
        <v>8</v>
      </c>
      <c r="Q297">
        <f t="shared" si="69"/>
        <v>0</v>
      </c>
      <c r="R297">
        <v>35</v>
      </c>
      <c r="S297">
        <f t="shared" si="70"/>
        <v>0</v>
      </c>
      <c r="T297">
        <f t="shared" si="71"/>
        <v>0</v>
      </c>
      <c r="U297">
        <v>0</v>
      </c>
      <c r="V297">
        <v>0</v>
      </c>
      <c r="W297">
        <v>0</v>
      </c>
      <c r="X297">
        <v>8</v>
      </c>
      <c r="Y297">
        <f t="shared" si="73"/>
        <v>0</v>
      </c>
      <c r="Z297">
        <v>33</v>
      </c>
      <c r="AA297">
        <f t="shared" si="74"/>
        <v>0</v>
      </c>
      <c r="AB297">
        <f t="shared" si="75"/>
        <v>0</v>
      </c>
      <c r="AC297">
        <v>0</v>
      </c>
      <c r="AD297">
        <v>0</v>
      </c>
      <c r="AE297">
        <v>0</v>
      </c>
      <c r="AF297">
        <v>5</v>
      </c>
      <c r="AG297">
        <f t="shared" si="77"/>
        <v>0</v>
      </c>
      <c r="AH297">
        <v>25</v>
      </c>
      <c r="AI297">
        <f t="shared" si="78"/>
        <v>0</v>
      </c>
      <c r="AJ297">
        <f t="shared" si="79"/>
        <v>0</v>
      </c>
    </row>
    <row r="298" spans="1:36" x14ac:dyDescent="0.35">
      <c r="A298">
        <v>296</v>
      </c>
      <c r="B298" t="s">
        <v>69</v>
      </c>
      <c r="C298" t="s">
        <v>33</v>
      </c>
      <c r="D298" t="s">
        <v>42</v>
      </c>
      <c r="E298">
        <v>0</v>
      </c>
      <c r="F298">
        <v>418</v>
      </c>
      <c r="G298">
        <f t="shared" si="64"/>
        <v>0</v>
      </c>
      <c r="H298">
        <v>6</v>
      </c>
      <c r="I298">
        <f t="shared" si="65"/>
        <v>0</v>
      </c>
      <c r="J298">
        <v>31</v>
      </c>
      <c r="K298">
        <f t="shared" si="66"/>
        <v>0</v>
      </c>
      <c r="L298">
        <f t="shared" si="67"/>
        <v>0</v>
      </c>
      <c r="M298">
        <v>0</v>
      </c>
      <c r="N298">
        <v>436</v>
      </c>
      <c r="O298">
        <f t="shared" si="68"/>
        <v>0</v>
      </c>
      <c r="P298">
        <v>8</v>
      </c>
      <c r="Q298">
        <f t="shared" si="69"/>
        <v>0</v>
      </c>
      <c r="R298">
        <v>35</v>
      </c>
      <c r="S298">
        <f t="shared" si="70"/>
        <v>0</v>
      </c>
      <c r="T298">
        <f t="shared" si="71"/>
        <v>0</v>
      </c>
      <c r="U298">
        <v>0</v>
      </c>
      <c r="V298">
        <v>0</v>
      </c>
      <c r="W298">
        <v>0</v>
      </c>
      <c r="X298">
        <v>8</v>
      </c>
      <c r="Y298">
        <f t="shared" si="73"/>
        <v>0</v>
      </c>
      <c r="Z298">
        <v>33</v>
      </c>
      <c r="AA298">
        <f t="shared" si="74"/>
        <v>0</v>
      </c>
      <c r="AB298">
        <f t="shared" si="75"/>
        <v>0</v>
      </c>
      <c r="AC298">
        <v>0</v>
      </c>
      <c r="AD298">
        <v>0</v>
      </c>
      <c r="AE298">
        <v>0</v>
      </c>
      <c r="AF298">
        <v>5</v>
      </c>
      <c r="AG298">
        <f t="shared" si="77"/>
        <v>0</v>
      </c>
      <c r="AH298">
        <v>25</v>
      </c>
      <c r="AI298">
        <f t="shared" si="78"/>
        <v>0</v>
      </c>
      <c r="AJ298">
        <f t="shared" si="79"/>
        <v>0</v>
      </c>
    </row>
    <row r="299" spans="1:36" s="1" customFormat="1" x14ac:dyDescent="0.35">
      <c r="A299" s="1">
        <v>297</v>
      </c>
      <c r="B299" s="1" t="s">
        <v>70</v>
      </c>
      <c r="C299" s="1" t="s">
        <v>33</v>
      </c>
      <c r="D299" s="1" t="s">
        <v>33</v>
      </c>
      <c r="E299" s="1">
        <v>0</v>
      </c>
      <c r="F299" s="1">
        <v>0</v>
      </c>
      <c r="G299" s="1">
        <v>0</v>
      </c>
      <c r="H299" s="1">
        <v>6</v>
      </c>
      <c r="I299" s="1">
        <f t="shared" si="65"/>
        <v>0</v>
      </c>
      <c r="J299" s="1">
        <v>31</v>
      </c>
      <c r="K299" s="1">
        <f t="shared" si="66"/>
        <v>0</v>
      </c>
      <c r="L299" s="1">
        <f t="shared" si="67"/>
        <v>0</v>
      </c>
      <c r="M299" s="1">
        <v>8</v>
      </c>
      <c r="N299" s="1">
        <v>13.5</v>
      </c>
      <c r="O299" s="1">
        <f t="shared" si="68"/>
        <v>59.259259259259252</v>
      </c>
      <c r="P299" s="1">
        <v>8</v>
      </c>
      <c r="Q299" s="1">
        <f t="shared" si="69"/>
        <v>7.4074074074074066</v>
      </c>
      <c r="R299" s="1">
        <v>35</v>
      </c>
      <c r="S299" s="1">
        <f t="shared" si="70"/>
        <v>1.693121693121693</v>
      </c>
      <c r="T299" s="1">
        <f t="shared" si="71"/>
        <v>1.7</v>
      </c>
      <c r="U299" s="1">
        <v>3525</v>
      </c>
      <c r="V299" s="1">
        <v>6647</v>
      </c>
      <c r="W299" s="1">
        <f t="shared" si="72"/>
        <v>53.031442756130588</v>
      </c>
      <c r="X299" s="1">
        <v>8</v>
      </c>
      <c r="Y299" s="1">
        <f t="shared" si="73"/>
        <v>6.6289303445163235</v>
      </c>
      <c r="Z299" s="1">
        <v>33</v>
      </c>
      <c r="AA299" s="1">
        <f t="shared" si="74"/>
        <v>1.6070134168524421</v>
      </c>
      <c r="AB299" s="1">
        <f t="shared" si="75"/>
        <v>1.6</v>
      </c>
      <c r="AC299" s="1">
        <v>557</v>
      </c>
      <c r="AD299" s="1">
        <v>1304</v>
      </c>
      <c r="AE299" s="1">
        <f t="shared" si="76"/>
        <v>42.714723926380373</v>
      </c>
      <c r="AF299" s="1">
        <v>5</v>
      </c>
      <c r="AG299" s="1">
        <f t="shared" si="77"/>
        <v>8.5429447852760738</v>
      </c>
      <c r="AH299" s="1">
        <v>25</v>
      </c>
      <c r="AI299" s="1">
        <f t="shared" si="78"/>
        <v>1.7085889570552149</v>
      </c>
      <c r="AJ299" s="1">
        <f t="shared" si="79"/>
        <v>1.7</v>
      </c>
    </row>
    <row r="300" spans="1:36" x14ac:dyDescent="0.35">
      <c r="A300">
        <v>298</v>
      </c>
      <c r="B300" t="s">
        <v>70</v>
      </c>
      <c r="C300" t="s">
        <v>33</v>
      </c>
      <c r="D300" t="s">
        <v>34</v>
      </c>
      <c r="E300">
        <v>0</v>
      </c>
      <c r="F300">
        <v>0</v>
      </c>
      <c r="G300">
        <v>0</v>
      </c>
      <c r="H300">
        <v>6</v>
      </c>
      <c r="I300">
        <f t="shared" si="65"/>
        <v>0</v>
      </c>
      <c r="J300">
        <v>31</v>
      </c>
      <c r="K300">
        <f t="shared" si="66"/>
        <v>0</v>
      </c>
      <c r="L300">
        <f t="shared" si="67"/>
        <v>0</v>
      </c>
      <c r="M300">
        <v>0</v>
      </c>
      <c r="N300">
        <v>13.5</v>
      </c>
      <c r="O300">
        <f t="shared" si="68"/>
        <v>0</v>
      </c>
      <c r="P300">
        <v>8</v>
      </c>
      <c r="Q300">
        <f t="shared" si="69"/>
        <v>0</v>
      </c>
      <c r="R300">
        <v>35</v>
      </c>
      <c r="S300">
        <f t="shared" si="70"/>
        <v>0</v>
      </c>
      <c r="T300">
        <f t="shared" si="71"/>
        <v>0</v>
      </c>
      <c r="U300">
        <v>1016.5</v>
      </c>
      <c r="V300">
        <v>6647</v>
      </c>
      <c r="W300">
        <f t="shared" si="72"/>
        <v>15.292613208966451</v>
      </c>
      <c r="X300">
        <v>8</v>
      </c>
      <c r="Y300">
        <f t="shared" si="73"/>
        <v>1.9115766511208063</v>
      </c>
      <c r="Z300">
        <v>33</v>
      </c>
      <c r="AA300">
        <f t="shared" si="74"/>
        <v>0.46341252148383183</v>
      </c>
      <c r="AB300">
        <f t="shared" si="75"/>
        <v>0.5</v>
      </c>
      <c r="AC300">
        <v>119.5</v>
      </c>
      <c r="AD300">
        <v>1304</v>
      </c>
      <c r="AE300">
        <f t="shared" si="76"/>
        <v>9.1641104294478541</v>
      </c>
      <c r="AF300">
        <v>5</v>
      </c>
      <c r="AG300">
        <f t="shared" si="77"/>
        <v>1.8328220858895707</v>
      </c>
      <c r="AH300">
        <v>25</v>
      </c>
      <c r="AI300">
        <f t="shared" si="78"/>
        <v>0.36656441717791416</v>
      </c>
      <c r="AJ300">
        <f t="shared" si="79"/>
        <v>0.4</v>
      </c>
    </row>
    <row r="301" spans="1:36" x14ac:dyDescent="0.35">
      <c r="A301">
        <v>299</v>
      </c>
      <c r="B301" t="s">
        <v>70</v>
      </c>
      <c r="C301" t="s">
        <v>33</v>
      </c>
      <c r="D301" t="s">
        <v>35</v>
      </c>
      <c r="E301">
        <v>0</v>
      </c>
      <c r="F301">
        <v>0</v>
      </c>
      <c r="G301">
        <v>0</v>
      </c>
      <c r="H301">
        <v>6</v>
      </c>
      <c r="I301">
        <f t="shared" si="65"/>
        <v>0</v>
      </c>
      <c r="J301">
        <v>31</v>
      </c>
      <c r="K301">
        <f t="shared" si="66"/>
        <v>0</v>
      </c>
      <c r="L301">
        <f t="shared" si="67"/>
        <v>0</v>
      </c>
      <c r="M301">
        <v>0</v>
      </c>
      <c r="N301">
        <v>13.5</v>
      </c>
      <c r="O301">
        <f t="shared" si="68"/>
        <v>0</v>
      </c>
      <c r="P301">
        <v>8</v>
      </c>
      <c r="Q301">
        <f t="shared" si="69"/>
        <v>0</v>
      </c>
      <c r="R301">
        <v>35</v>
      </c>
      <c r="S301">
        <f t="shared" si="70"/>
        <v>0</v>
      </c>
      <c r="T301">
        <f t="shared" si="71"/>
        <v>0</v>
      </c>
      <c r="U301">
        <v>64</v>
      </c>
      <c r="V301">
        <v>6647</v>
      </c>
      <c r="W301">
        <f t="shared" si="72"/>
        <v>0.96284037911839926</v>
      </c>
      <c r="X301">
        <v>8</v>
      </c>
      <c r="Y301">
        <f t="shared" si="73"/>
        <v>0.12035504738979991</v>
      </c>
      <c r="Z301">
        <v>33</v>
      </c>
      <c r="AA301">
        <f t="shared" si="74"/>
        <v>2.9176981185406039E-2</v>
      </c>
      <c r="AB301">
        <f t="shared" si="75"/>
        <v>0</v>
      </c>
      <c r="AC301">
        <v>3</v>
      </c>
      <c r="AD301">
        <v>1304</v>
      </c>
      <c r="AE301">
        <f t="shared" si="76"/>
        <v>0.23006134969325154</v>
      </c>
      <c r="AF301">
        <v>5</v>
      </c>
      <c r="AG301">
        <f t="shared" si="77"/>
        <v>4.6012269938650305E-2</v>
      </c>
      <c r="AH301">
        <v>25</v>
      </c>
      <c r="AI301">
        <f t="shared" si="78"/>
        <v>9.202453987730062E-3</v>
      </c>
      <c r="AJ301">
        <f t="shared" si="79"/>
        <v>0</v>
      </c>
    </row>
    <row r="302" spans="1:36" x14ac:dyDescent="0.35">
      <c r="A302">
        <v>300</v>
      </c>
      <c r="B302" t="s">
        <v>70</v>
      </c>
      <c r="C302" t="s">
        <v>33</v>
      </c>
      <c r="D302" t="s">
        <v>36</v>
      </c>
      <c r="E302">
        <v>0</v>
      </c>
      <c r="F302">
        <v>0</v>
      </c>
      <c r="G302">
        <v>0</v>
      </c>
      <c r="H302">
        <v>6</v>
      </c>
      <c r="I302">
        <f t="shared" si="65"/>
        <v>0</v>
      </c>
      <c r="J302">
        <v>31</v>
      </c>
      <c r="K302">
        <f t="shared" si="66"/>
        <v>0</v>
      </c>
      <c r="L302">
        <f t="shared" si="67"/>
        <v>0</v>
      </c>
      <c r="M302">
        <v>0</v>
      </c>
      <c r="N302">
        <v>13.5</v>
      </c>
      <c r="O302">
        <f t="shared" si="68"/>
        <v>0</v>
      </c>
      <c r="P302">
        <v>8</v>
      </c>
      <c r="Q302">
        <f t="shared" si="69"/>
        <v>0</v>
      </c>
      <c r="R302">
        <v>35</v>
      </c>
      <c r="S302">
        <f t="shared" si="70"/>
        <v>0</v>
      </c>
      <c r="T302">
        <f t="shared" si="71"/>
        <v>0</v>
      </c>
      <c r="U302">
        <v>108.5</v>
      </c>
      <c r="V302">
        <v>6647</v>
      </c>
      <c r="W302">
        <f t="shared" si="72"/>
        <v>1.6323153302241613</v>
      </c>
      <c r="X302">
        <v>8</v>
      </c>
      <c r="Y302">
        <f t="shared" si="73"/>
        <v>0.20403941627802016</v>
      </c>
      <c r="Z302">
        <v>33</v>
      </c>
      <c r="AA302">
        <f t="shared" si="74"/>
        <v>4.9464100915883678E-2</v>
      </c>
      <c r="AB302">
        <f t="shared" si="75"/>
        <v>0</v>
      </c>
      <c r="AC302">
        <v>63.5</v>
      </c>
      <c r="AD302">
        <v>1304</v>
      </c>
      <c r="AE302">
        <f t="shared" si="76"/>
        <v>4.8696319018404912</v>
      </c>
      <c r="AF302">
        <v>5</v>
      </c>
      <c r="AG302">
        <f t="shared" si="77"/>
        <v>0.9739263803680982</v>
      </c>
      <c r="AH302">
        <v>25</v>
      </c>
      <c r="AI302">
        <f t="shared" si="78"/>
        <v>0.19478527607361965</v>
      </c>
      <c r="AJ302">
        <f t="shared" si="79"/>
        <v>0.2</v>
      </c>
    </row>
    <row r="303" spans="1:36" x14ac:dyDescent="0.35">
      <c r="A303">
        <v>301</v>
      </c>
      <c r="B303" t="s">
        <v>70</v>
      </c>
      <c r="C303" t="s">
        <v>33</v>
      </c>
      <c r="D303" t="s">
        <v>37</v>
      </c>
      <c r="E303">
        <v>0</v>
      </c>
      <c r="F303">
        <v>0</v>
      </c>
      <c r="G303">
        <v>0</v>
      </c>
      <c r="H303">
        <v>6</v>
      </c>
      <c r="I303">
        <f t="shared" si="65"/>
        <v>0</v>
      </c>
      <c r="J303">
        <v>31</v>
      </c>
      <c r="K303">
        <f t="shared" si="66"/>
        <v>0</v>
      </c>
      <c r="L303">
        <f t="shared" si="67"/>
        <v>0</v>
      </c>
      <c r="M303">
        <v>0</v>
      </c>
      <c r="N303">
        <v>13.5</v>
      </c>
      <c r="O303">
        <f t="shared" si="68"/>
        <v>0</v>
      </c>
      <c r="P303">
        <v>8</v>
      </c>
      <c r="Q303">
        <f t="shared" si="69"/>
        <v>0</v>
      </c>
      <c r="R303">
        <v>35</v>
      </c>
      <c r="S303">
        <f t="shared" si="70"/>
        <v>0</v>
      </c>
      <c r="T303">
        <f t="shared" si="71"/>
        <v>0</v>
      </c>
      <c r="U303">
        <v>55</v>
      </c>
      <c r="V303">
        <v>6647</v>
      </c>
      <c r="W303">
        <f t="shared" si="72"/>
        <v>0.82744095080487434</v>
      </c>
      <c r="X303">
        <v>8</v>
      </c>
      <c r="Y303">
        <f t="shared" si="73"/>
        <v>0.10343011885060929</v>
      </c>
      <c r="Z303">
        <v>33</v>
      </c>
      <c r="AA303">
        <f t="shared" si="74"/>
        <v>2.5073968206208313E-2</v>
      </c>
      <c r="AB303">
        <f t="shared" si="75"/>
        <v>0</v>
      </c>
      <c r="AC303">
        <v>2</v>
      </c>
      <c r="AD303">
        <v>1304</v>
      </c>
      <c r="AE303">
        <f t="shared" si="76"/>
        <v>0.15337423312883436</v>
      </c>
      <c r="AF303">
        <v>5</v>
      </c>
      <c r="AG303">
        <f t="shared" si="77"/>
        <v>3.0674846625766871E-2</v>
      </c>
      <c r="AH303">
        <v>25</v>
      </c>
      <c r="AI303">
        <f t="shared" si="78"/>
        <v>6.1349693251533744E-3</v>
      </c>
      <c r="AJ303">
        <f t="shared" si="79"/>
        <v>0</v>
      </c>
    </row>
    <row r="304" spans="1:36" x14ac:dyDescent="0.35">
      <c r="A304">
        <v>302</v>
      </c>
      <c r="B304" t="s">
        <v>70</v>
      </c>
      <c r="C304" t="s">
        <v>33</v>
      </c>
      <c r="D304" t="s">
        <v>38</v>
      </c>
      <c r="E304">
        <v>0</v>
      </c>
      <c r="F304">
        <v>0</v>
      </c>
      <c r="G304">
        <v>0</v>
      </c>
      <c r="H304">
        <v>6</v>
      </c>
      <c r="I304">
        <f t="shared" si="65"/>
        <v>0</v>
      </c>
      <c r="J304">
        <v>31</v>
      </c>
      <c r="K304">
        <f t="shared" si="66"/>
        <v>0</v>
      </c>
      <c r="L304">
        <f t="shared" si="67"/>
        <v>0</v>
      </c>
      <c r="M304">
        <v>0</v>
      </c>
      <c r="N304">
        <v>13.5</v>
      </c>
      <c r="O304">
        <f t="shared" si="68"/>
        <v>0</v>
      </c>
      <c r="P304">
        <v>8</v>
      </c>
      <c r="Q304">
        <f t="shared" si="69"/>
        <v>0</v>
      </c>
      <c r="R304">
        <v>35</v>
      </c>
      <c r="S304">
        <f t="shared" si="70"/>
        <v>0</v>
      </c>
      <c r="T304">
        <f t="shared" si="71"/>
        <v>0</v>
      </c>
      <c r="U304">
        <v>94.5</v>
      </c>
      <c r="V304">
        <v>6647</v>
      </c>
      <c r="W304">
        <f t="shared" si="72"/>
        <v>1.4216939972920115</v>
      </c>
      <c r="X304">
        <v>8</v>
      </c>
      <c r="Y304">
        <f t="shared" si="73"/>
        <v>0.17771174966150144</v>
      </c>
      <c r="Z304">
        <v>33</v>
      </c>
      <c r="AA304">
        <f t="shared" si="74"/>
        <v>4.3081636281576109E-2</v>
      </c>
      <c r="AB304">
        <f t="shared" si="75"/>
        <v>0</v>
      </c>
      <c r="AC304">
        <v>30.5</v>
      </c>
      <c r="AD304">
        <v>1304</v>
      </c>
      <c r="AE304">
        <f t="shared" si="76"/>
        <v>2.3389570552147241</v>
      </c>
      <c r="AF304">
        <v>5</v>
      </c>
      <c r="AG304">
        <f t="shared" si="77"/>
        <v>0.4677914110429448</v>
      </c>
      <c r="AH304">
        <v>25</v>
      </c>
      <c r="AI304">
        <f t="shared" si="78"/>
        <v>9.3558282208588958E-2</v>
      </c>
      <c r="AJ304">
        <f t="shared" si="79"/>
        <v>0.1</v>
      </c>
    </row>
    <row r="305" spans="1:36" x14ac:dyDescent="0.35">
      <c r="A305">
        <v>303</v>
      </c>
      <c r="B305" t="s">
        <v>70</v>
      </c>
      <c r="C305" t="s">
        <v>33</v>
      </c>
      <c r="D305" t="s">
        <v>39</v>
      </c>
      <c r="E305">
        <v>0</v>
      </c>
      <c r="F305">
        <v>0</v>
      </c>
      <c r="G305">
        <v>0</v>
      </c>
      <c r="H305">
        <v>6</v>
      </c>
      <c r="I305">
        <f t="shared" si="65"/>
        <v>0</v>
      </c>
      <c r="J305">
        <v>31</v>
      </c>
      <c r="K305">
        <f t="shared" si="66"/>
        <v>0</v>
      </c>
      <c r="L305">
        <f t="shared" si="67"/>
        <v>0</v>
      </c>
      <c r="M305">
        <v>5.5</v>
      </c>
      <c r="N305">
        <v>13.5</v>
      </c>
      <c r="O305">
        <f t="shared" si="68"/>
        <v>40.74074074074074</v>
      </c>
      <c r="P305">
        <v>8</v>
      </c>
      <c r="Q305">
        <f t="shared" si="69"/>
        <v>5.0925925925925926</v>
      </c>
      <c r="R305">
        <v>35</v>
      </c>
      <c r="S305">
        <f t="shared" si="70"/>
        <v>1.164021164021164</v>
      </c>
      <c r="T305">
        <f t="shared" si="71"/>
        <v>1.2</v>
      </c>
      <c r="U305">
        <v>1762</v>
      </c>
      <c r="V305">
        <v>6647</v>
      </c>
      <c r="W305">
        <f t="shared" si="72"/>
        <v>26.508199187603431</v>
      </c>
      <c r="X305">
        <v>8</v>
      </c>
      <c r="Y305">
        <f t="shared" si="73"/>
        <v>3.3135248984504289</v>
      </c>
      <c r="Z305">
        <v>33</v>
      </c>
      <c r="AA305">
        <f t="shared" si="74"/>
        <v>0.80327876326071002</v>
      </c>
      <c r="AB305">
        <f t="shared" si="75"/>
        <v>0.8</v>
      </c>
      <c r="AC305">
        <v>518</v>
      </c>
      <c r="AD305">
        <v>1304</v>
      </c>
      <c r="AE305">
        <f t="shared" si="76"/>
        <v>39.723926380368098</v>
      </c>
      <c r="AF305">
        <v>5</v>
      </c>
      <c r="AG305">
        <f t="shared" si="77"/>
        <v>7.9447852760736195</v>
      </c>
      <c r="AH305">
        <v>25</v>
      </c>
      <c r="AI305">
        <f t="shared" si="78"/>
        <v>1.5889570552147239</v>
      </c>
      <c r="AJ305">
        <f t="shared" si="79"/>
        <v>1.6</v>
      </c>
    </row>
    <row r="306" spans="1:36" x14ac:dyDescent="0.35">
      <c r="A306">
        <v>304</v>
      </c>
      <c r="B306" t="s">
        <v>70</v>
      </c>
      <c r="C306" t="s">
        <v>33</v>
      </c>
      <c r="D306" t="s">
        <v>40</v>
      </c>
      <c r="E306">
        <v>0</v>
      </c>
      <c r="F306">
        <v>0</v>
      </c>
      <c r="G306">
        <v>0</v>
      </c>
      <c r="H306">
        <v>6</v>
      </c>
      <c r="I306">
        <f t="shared" si="65"/>
        <v>0</v>
      </c>
      <c r="J306">
        <v>31</v>
      </c>
      <c r="K306">
        <f t="shared" si="66"/>
        <v>0</v>
      </c>
      <c r="L306">
        <f t="shared" si="67"/>
        <v>0</v>
      </c>
      <c r="M306">
        <v>0</v>
      </c>
      <c r="N306">
        <v>13.5</v>
      </c>
      <c r="O306">
        <f t="shared" si="68"/>
        <v>0</v>
      </c>
      <c r="P306">
        <v>8</v>
      </c>
      <c r="Q306">
        <f t="shared" si="69"/>
        <v>0</v>
      </c>
      <c r="R306">
        <v>35</v>
      </c>
      <c r="S306">
        <f t="shared" si="70"/>
        <v>0</v>
      </c>
      <c r="T306">
        <f t="shared" si="71"/>
        <v>0</v>
      </c>
      <c r="U306">
        <v>15</v>
      </c>
      <c r="V306">
        <v>6647</v>
      </c>
      <c r="W306">
        <f t="shared" si="72"/>
        <v>0.22566571385587483</v>
      </c>
      <c r="X306">
        <v>8</v>
      </c>
      <c r="Y306">
        <f t="shared" si="73"/>
        <v>2.8208214231984354E-2</v>
      </c>
      <c r="Z306">
        <v>33</v>
      </c>
      <c r="AA306">
        <f t="shared" si="74"/>
        <v>6.8383549653295407E-3</v>
      </c>
      <c r="AB306">
        <f t="shared" si="75"/>
        <v>0</v>
      </c>
      <c r="AC306">
        <v>5</v>
      </c>
      <c r="AD306">
        <v>1304</v>
      </c>
      <c r="AE306">
        <f t="shared" si="76"/>
        <v>0.3834355828220859</v>
      </c>
      <c r="AF306">
        <v>5</v>
      </c>
      <c r="AG306">
        <f t="shared" si="77"/>
        <v>7.6687116564417179E-2</v>
      </c>
      <c r="AH306">
        <v>25</v>
      </c>
      <c r="AI306">
        <f t="shared" si="78"/>
        <v>1.5337423312883436E-2</v>
      </c>
      <c r="AJ306">
        <f t="shared" si="79"/>
        <v>0</v>
      </c>
    </row>
    <row r="307" spans="1:36" x14ac:dyDescent="0.35">
      <c r="A307">
        <v>305</v>
      </c>
      <c r="B307" t="s">
        <v>70</v>
      </c>
      <c r="C307" t="s">
        <v>33</v>
      </c>
      <c r="D307" t="s">
        <v>32</v>
      </c>
      <c r="E307">
        <v>0</v>
      </c>
      <c r="F307">
        <v>0</v>
      </c>
      <c r="G307">
        <v>0</v>
      </c>
      <c r="H307">
        <v>6</v>
      </c>
      <c r="I307">
        <f t="shared" si="65"/>
        <v>0</v>
      </c>
      <c r="J307">
        <v>31</v>
      </c>
      <c r="K307">
        <f t="shared" si="66"/>
        <v>0</v>
      </c>
      <c r="L307">
        <f t="shared" si="67"/>
        <v>0</v>
      </c>
      <c r="M307">
        <v>0</v>
      </c>
      <c r="N307">
        <v>13.5</v>
      </c>
      <c r="O307">
        <f t="shared" si="68"/>
        <v>0</v>
      </c>
      <c r="P307">
        <v>8</v>
      </c>
      <c r="Q307">
        <f t="shared" si="69"/>
        <v>0</v>
      </c>
      <c r="R307">
        <v>35</v>
      </c>
      <c r="S307">
        <f t="shared" si="70"/>
        <v>0</v>
      </c>
      <c r="T307">
        <f t="shared" si="71"/>
        <v>0</v>
      </c>
      <c r="U307">
        <v>0</v>
      </c>
      <c r="V307">
        <v>6647</v>
      </c>
      <c r="W307">
        <f t="shared" si="72"/>
        <v>0</v>
      </c>
      <c r="X307">
        <v>8</v>
      </c>
      <c r="Y307">
        <f t="shared" si="73"/>
        <v>0</v>
      </c>
      <c r="Z307">
        <v>33</v>
      </c>
      <c r="AA307">
        <f t="shared" si="74"/>
        <v>0</v>
      </c>
      <c r="AB307">
        <f t="shared" si="75"/>
        <v>0</v>
      </c>
      <c r="AC307">
        <v>0</v>
      </c>
      <c r="AD307">
        <v>1304</v>
      </c>
      <c r="AE307">
        <f t="shared" si="76"/>
        <v>0</v>
      </c>
      <c r="AF307">
        <v>5</v>
      </c>
      <c r="AG307">
        <f t="shared" si="77"/>
        <v>0</v>
      </c>
      <c r="AH307">
        <v>25</v>
      </c>
      <c r="AI307">
        <f t="shared" si="78"/>
        <v>0</v>
      </c>
      <c r="AJ307">
        <f t="shared" si="79"/>
        <v>0</v>
      </c>
    </row>
    <row r="308" spans="1:36" x14ac:dyDescent="0.35">
      <c r="A308">
        <v>306</v>
      </c>
      <c r="B308" t="s">
        <v>70</v>
      </c>
      <c r="C308" t="s">
        <v>33</v>
      </c>
      <c r="D308" t="s">
        <v>41</v>
      </c>
      <c r="E308">
        <v>0</v>
      </c>
      <c r="F308">
        <v>0</v>
      </c>
      <c r="G308">
        <v>0</v>
      </c>
      <c r="H308">
        <v>6</v>
      </c>
      <c r="I308">
        <f t="shared" si="65"/>
        <v>0</v>
      </c>
      <c r="J308">
        <v>31</v>
      </c>
      <c r="K308">
        <f t="shared" si="66"/>
        <v>0</v>
      </c>
      <c r="L308">
        <f t="shared" si="67"/>
        <v>0</v>
      </c>
      <c r="M308">
        <v>0</v>
      </c>
      <c r="N308">
        <v>13.5</v>
      </c>
      <c r="O308">
        <f t="shared" si="68"/>
        <v>0</v>
      </c>
      <c r="P308">
        <v>8</v>
      </c>
      <c r="Q308">
        <f t="shared" si="69"/>
        <v>0</v>
      </c>
      <c r="R308">
        <v>35</v>
      </c>
      <c r="S308">
        <f t="shared" si="70"/>
        <v>0</v>
      </c>
      <c r="T308">
        <f t="shared" si="71"/>
        <v>0</v>
      </c>
      <c r="U308">
        <v>0</v>
      </c>
      <c r="V308">
        <v>6647</v>
      </c>
      <c r="W308">
        <f t="shared" si="72"/>
        <v>0</v>
      </c>
      <c r="X308">
        <v>8</v>
      </c>
      <c r="Y308">
        <f t="shared" si="73"/>
        <v>0</v>
      </c>
      <c r="Z308">
        <v>33</v>
      </c>
      <c r="AA308">
        <f t="shared" si="74"/>
        <v>0</v>
      </c>
      <c r="AB308">
        <f t="shared" si="75"/>
        <v>0</v>
      </c>
      <c r="AC308">
        <v>0</v>
      </c>
      <c r="AD308">
        <v>1304</v>
      </c>
      <c r="AE308">
        <f t="shared" si="76"/>
        <v>0</v>
      </c>
      <c r="AF308">
        <v>5</v>
      </c>
      <c r="AG308">
        <f t="shared" si="77"/>
        <v>0</v>
      </c>
      <c r="AH308">
        <v>25</v>
      </c>
      <c r="AI308">
        <f t="shared" si="78"/>
        <v>0</v>
      </c>
      <c r="AJ308">
        <f t="shared" si="79"/>
        <v>0</v>
      </c>
    </row>
    <row r="309" spans="1:36" x14ac:dyDescent="0.35">
      <c r="A309">
        <v>307</v>
      </c>
      <c r="B309" t="s">
        <v>70</v>
      </c>
      <c r="C309" t="s">
        <v>33</v>
      </c>
      <c r="D309" t="s">
        <v>42</v>
      </c>
      <c r="E309">
        <v>0</v>
      </c>
      <c r="F309">
        <v>0</v>
      </c>
      <c r="G309">
        <v>0</v>
      </c>
      <c r="H309">
        <v>6</v>
      </c>
      <c r="I309">
        <f t="shared" si="65"/>
        <v>0</v>
      </c>
      <c r="J309">
        <v>31</v>
      </c>
      <c r="K309">
        <f t="shared" si="66"/>
        <v>0</v>
      </c>
      <c r="L309">
        <f t="shared" si="67"/>
        <v>0</v>
      </c>
      <c r="M309">
        <v>0</v>
      </c>
      <c r="N309">
        <v>13.5</v>
      </c>
      <c r="O309">
        <f t="shared" si="68"/>
        <v>0</v>
      </c>
      <c r="P309">
        <v>8</v>
      </c>
      <c r="Q309">
        <f t="shared" si="69"/>
        <v>0</v>
      </c>
      <c r="R309">
        <v>35</v>
      </c>
      <c r="S309">
        <f t="shared" si="70"/>
        <v>0</v>
      </c>
      <c r="T309">
        <f t="shared" si="71"/>
        <v>0</v>
      </c>
      <c r="U309">
        <v>6.5</v>
      </c>
      <c r="V309">
        <v>6647</v>
      </c>
      <c r="W309">
        <f t="shared" si="72"/>
        <v>9.7788476004212435E-2</v>
      </c>
      <c r="X309">
        <v>8</v>
      </c>
      <c r="Y309">
        <f t="shared" si="73"/>
        <v>1.2223559500526554E-2</v>
      </c>
      <c r="Z309">
        <v>33</v>
      </c>
      <c r="AA309">
        <f t="shared" si="74"/>
        <v>2.963287151642801E-3</v>
      </c>
      <c r="AB309">
        <f t="shared" si="75"/>
        <v>0</v>
      </c>
      <c r="AC309">
        <v>5.5</v>
      </c>
      <c r="AD309">
        <v>1304</v>
      </c>
      <c r="AE309">
        <f t="shared" si="76"/>
        <v>0.42177914110429449</v>
      </c>
      <c r="AF309">
        <v>5</v>
      </c>
      <c r="AG309">
        <f t="shared" si="77"/>
        <v>8.4355828220858894E-2</v>
      </c>
      <c r="AH309">
        <v>25</v>
      </c>
      <c r="AI309">
        <f t="shared" si="78"/>
        <v>1.6871165644171779E-2</v>
      </c>
      <c r="AJ309">
        <f t="shared" si="79"/>
        <v>0</v>
      </c>
    </row>
    <row r="310" spans="1:36" s="1" customFormat="1" x14ac:dyDescent="0.35">
      <c r="A310" s="1">
        <v>308</v>
      </c>
      <c r="B310" s="1" t="s">
        <v>71</v>
      </c>
      <c r="C310" s="1" t="s">
        <v>33</v>
      </c>
      <c r="D310" s="1" t="s">
        <v>33</v>
      </c>
      <c r="E310" s="1">
        <v>3.18</v>
      </c>
      <c r="F310" s="1">
        <v>3.18</v>
      </c>
      <c r="G310" s="1">
        <f t="shared" si="64"/>
        <v>100</v>
      </c>
      <c r="H310" s="1">
        <v>6</v>
      </c>
      <c r="I310" s="1">
        <f t="shared" si="65"/>
        <v>16.666666666666668</v>
      </c>
      <c r="J310" s="1">
        <v>31</v>
      </c>
      <c r="K310" s="1">
        <f t="shared" si="66"/>
        <v>3.225806451612903</v>
      </c>
      <c r="L310" s="1">
        <f t="shared" si="67"/>
        <v>3.2</v>
      </c>
      <c r="M310" s="1">
        <v>5.27</v>
      </c>
      <c r="N310" s="1">
        <v>7.6369999999999996</v>
      </c>
      <c r="O310" s="1">
        <f t="shared" si="68"/>
        <v>69.006154249050681</v>
      </c>
      <c r="P310" s="1">
        <v>8</v>
      </c>
      <c r="Q310" s="1">
        <f t="shared" si="69"/>
        <v>8.6257692811313351</v>
      </c>
      <c r="R310" s="1">
        <v>35</v>
      </c>
      <c r="S310" s="1">
        <f t="shared" si="70"/>
        <v>1.9716044071157337</v>
      </c>
      <c r="T310" s="1">
        <f t="shared" si="71"/>
        <v>2</v>
      </c>
      <c r="U310" s="1">
        <v>3.18</v>
      </c>
      <c r="V310" s="1">
        <v>7.6325000000000003</v>
      </c>
      <c r="W310" s="1">
        <f t="shared" si="72"/>
        <v>41.663937111038322</v>
      </c>
      <c r="X310" s="1">
        <v>8</v>
      </c>
      <c r="Y310" s="1">
        <f t="shared" si="73"/>
        <v>5.2079921388797903</v>
      </c>
      <c r="Z310" s="1">
        <v>33</v>
      </c>
      <c r="AA310" s="1">
        <f t="shared" si="74"/>
        <v>1.2625435488193431</v>
      </c>
      <c r="AB310" s="1">
        <f t="shared" si="75"/>
        <v>1.3</v>
      </c>
      <c r="AC310" s="1">
        <v>0</v>
      </c>
      <c r="AD310" s="1">
        <v>0</v>
      </c>
      <c r="AE310" s="1">
        <v>0</v>
      </c>
      <c r="AF310" s="1">
        <v>5</v>
      </c>
      <c r="AG310" s="1">
        <f t="shared" si="77"/>
        <v>0</v>
      </c>
      <c r="AH310" s="1">
        <v>25</v>
      </c>
      <c r="AI310" s="1">
        <f t="shared" si="78"/>
        <v>0</v>
      </c>
      <c r="AJ310" s="1">
        <f t="shared" si="79"/>
        <v>0</v>
      </c>
    </row>
    <row r="311" spans="1:36" x14ac:dyDescent="0.35">
      <c r="A311">
        <v>309</v>
      </c>
      <c r="B311" t="s">
        <v>71</v>
      </c>
      <c r="C311" t="s">
        <v>33</v>
      </c>
      <c r="D311" t="s">
        <v>34</v>
      </c>
      <c r="E311">
        <v>0</v>
      </c>
      <c r="F311">
        <v>3.18</v>
      </c>
      <c r="G311">
        <f t="shared" si="64"/>
        <v>0</v>
      </c>
      <c r="H311">
        <v>6</v>
      </c>
      <c r="I311">
        <f t="shared" si="65"/>
        <v>0</v>
      </c>
      <c r="J311">
        <v>31</v>
      </c>
      <c r="K311">
        <f t="shared" si="66"/>
        <v>0</v>
      </c>
      <c r="L311">
        <f t="shared" si="67"/>
        <v>0</v>
      </c>
      <c r="M311">
        <v>4.4999999999999997E-3</v>
      </c>
      <c r="N311">
        <v>7.6369999999999996</v>
      </c>
      <c r="O311">
        <f t="shared" si="68"/>
        <v>5.8923661123477807E-2</v>
      </c>
      <c r="P311">
        <v>8</v>
      </c>
      <c r="Q311">
        <f t="shared" si="69"/>
        <v>7.3654576404347258E-3</v>
      </c>
      <c r="R311">
        <v>35</v>
      </c>
      <c r="S311">
        <f t="shared" si="70"/>
        <v>1.6835331749565088E-3</v>
      </c>
      <c r="T311">
        <f t="shared" si="71"/>
        <v>0</v>
      </c>
      <c r="U311">
        <v>2.09</v>
      </c>
      <c r="V311">
        <v>7.6325000000000003</v>
      </c>
      <c r="W311">
        <f t="shared" si="72"/>
        <v>27.382902063544051</v>
      </c>
      <c r="X311">
        <v>8</v>
      </c>
      <c r="Y311">
        <f t="shared" si="73"/>
        <v>3.4228627579430064</v>
      </c>
      <c r="Z311">
        <v>33</v>
      </c>
      <c r="AA311">
        <f t="shared" si="74"/>
        <v>0.82978491101648644</v>
      </c>
      <c r="AB311">
        <f t="shared" si="75"/>
        <v>0.8</v>
      </c>
      <c r="AC311">
        <v>0</v>
      </c>
      <c r="AD311">
        <v>0</v>
      </c>
      <c r="AE311">
        <v>0</v>
      </c>
      <c r="AF311">
        <v>5</v>
      </c>
      <c r="AG311">
        <f t="shared" si="77"/>
        <v>0</v>
      </c>
      <c r="AH311">
        <v>25</v>
      </c>
      <c r="AI311">
        <f t="shared" si="78"/>
        <v>0</v>
      </c>
      <c r="AJ311">
        <f t="shared" si="79"/>
        <v>0</v>
      </c>
    </row>
    <row r="312" spans="1:36" x14ac:dyDescent="0.35">
      <c r="A312">
        <v>310</v>
      </c>
      <c r="B312" t="s">
        <v>71</v>
      </c>
      <c r="C312" t="s">
        <v>33</v>
      </c>
      <c r="D312" t="s">
        <v>35</v>
      </c>
      <c r="E312">
        <v>0</v>
      </c>
      <c r="F312">
        <v>3.18</v>
      </c>
      <c r="G312">
        <f t="shared" si="64"/>
        <v>0</v>
      </c>
      <c r="H312">
        <v>6</v>
      </c>
      <c r="I312">
        <f t="shared" si="65"/>
        <v>0</v>
      </c>
      <c r="J312">
        <v>31</v>
      </c>
      <c r="K312">
        <f t="shared" si="66"/>
        <v>0</v>
      </c>
      <c r="L312">
        <f t="shared" si="67"/>
        <v>0</v>
      </c>
      <c r="M312">
        <v>6.7500000000000004E-2</v>
      </c>
      <c r="N312">
        <v>7.6369999999999996</v>
      </c>
      <c r="O312">
        <f t="shared" si="68"/>
        <v>0.88385491685216722</v>
      </c>
      <c r="P312">
        <v>8</v>
      </c>
      <c r="Q312">
        <f t="shared" si="69"/>
        <v>0.1104818646065209</v>
      </c>
      <c r="R312">
        <v>35</v>
      </c>
      <c r="S312">
        <f t="shared" si="70"/>
        <v>2.5252997624347635E-2</v>
      </c>
      <c r="T312">
        <f t="shared" si="71"/>
        <v>0</v>
      </c>
      <c r="U312">
        <v>6.7500000000000004E-2</v>
      </c>
      <c r="V312">
        <v>7.6325000000000003</v>
      </c>
      <c r="W312">
        <f t="shared" si="72"/>
        <v>0.88437602358336065</v>
      </c>
      <c r="X312">
        <v>8</v>
      </c>
      <c r="Y312">
        <f t="shared" si="73"/>
        <v>0.11054700294792008</v>
      </c>
      <c r="Z312">
        <v>33</v>
      </c>
      <c r="AA312">
        <f t="shared" si="74"/>
        <v>2.679927344192002E-2</v>
      </c>
      <c r="AB312">
        <f t="shared" si="75"/>
        <v>0</v>
      </c>
      <c r="AC312">
        <v>0</v>
      </c>
      <c r="AD312">
        <v>0</v>
      </c>
      <c r="AE312">
        <v>0</v>
      </c>
      <c r="AF312">
        <v>5</v>
      </c>
      <c r="AG312">
        <f t="shared" si="77"/>
        <v>0</v>
      </c>
      <c r="AH312">
        <v>25</v>
      </c>
      <c r="AI312">
        <f t="shared" si="78"/>
        <v>0</v>
      </c>
      <c r="AJ312">
        <f t="shared" si="79"/>
        <v>0</v>
      </c>
    </row>
    <row r="313" spans="1:36" x14ac:dyDescent="0.35">
      <c r="A313">
        <v>311</v>
      </c>
      <c r="B313" t="s">
        <v>71</v>
      </c>
      <c r="C313" t="s">
        <v>33</v>
      </c>
      <c r="D313" t="s">
        <v>36</v>
      </c>
      <c r="E313">
        <v>0</v>
      </c>
      <c r="F313">
        <v>3.18</v>
      </c>
      <c r="G313">
        <f t="shared" si="64"/>
        <v>0</v>
      </c>
      <c r="H313">
        <v>6</v>
      </c>
      <c r="I313">
        <f t="shared" si="65"/>
        <v>0</v>
      </c>
      <c r="J313">
        <v>31</v>
      </c>
      <c r="K313">
        <f t="shared" si="66"/>
        <v>0</v>
      </c>
      <c r="L313">
        <f t="shared" si="67"/>
        <v>0</v>
      </c>
      <c r="M313">
        <v>0</v>
      </c>
      <c r="N313">
        <v>7.6369999999999996</v>
      </c>
      <c r="O313">
        <f t="shared" si="68"/>
        <v>0</v>
      </c>
      <c r="P313">
        <v>8</v>
      </c>
      <c r="Q313">
        <f t="shared" si="69"/>
        <v>0</v>
      </c>
      <c r="R313">
        <v>35</v>
      </c>
      <c r="S313">
        <f t="shared" si="70"/>
        <v>0</v>
      </c>
      <c r="T313">
        <f t="shared" si="71"/>
        <v>0</v>
      </c>
      <c r="U313">
        <v>0</v>
      </c>
      <c r="V313">
        <v>7.6325000000000003</v>
      </c>
      <c r="W313">
        <f t="shared" si="72"/>
        <v>0</v>
      </c>
      <c r="X313">
        <v>8</v>
      </c>
      <c r="Y313">
        <f t="shared" si="73"/>
        <v>0</v>
      </c>
      <c r="Z313">
        <v>33</v>
      </c>
      <c r="AA313">
        <f t="shared" si="74"/>
        <v>0</v>
      </c>
      <c r="AB313">
        <f t="shared" si="75"/>
        <v>0</v>
      </c>
      <c r="AC313">
        <v>0</v>
      </c>
      <c r="AD313">
        <v>0</v>
      </c>
      <c r="AE313">
        <v>0</v>
      </c>
      <c r="AF313">
        <v>5</v>
      </c>
      <c r="AG313">
        <f t="shared" si="77"/>
        <v>0</v>
      </c>
      <c r="AH313">
        <v>25</v>
      </c>
      <c r="AI313">
        <f t="shared" si="78"/>
        <v>0</v>
      </c>
      <c r="AJ313">
        <f t="shared" si="79"/>
        <v>0</v>
      </c>
    </row>
    <row r="314" spans="1:36" x14ac:dyDescent="0.35">
      <c r="A314">
        <v>312</v>
      </c>
      <c r="B314" t="s">
        <v>71</v>
      </c>
      <c r="C314" t="s">
        <v>33</v>
      </c>
      <c r="D314" t="s">
        <v>37</v>
      </c>
      <c r="E314">
        <v>0</v>
      </c>
      <c r="F314">
        <v>3.18</v>
      </c>
      <c r="G314">
        <f t="shared" si="64"/>
        <v>0</v>
      </c>
      <c r="H314">
        <v>6</v>
      </c>
      <c r="I314">
        <f t="shared" si="65"/>
        <v>0</v>
      </c>
      <c r="J314">
        <v>31</v>
      </c>
      <c r="K314">
        <f t="shared" si="66"/>
        <v>0</v>
      </c>
      <c r="L314">
        <f t="shared" si="67"/>
        <v>0</v>
      </c>
      <c r="M314">
        <v>4.4999999999999998E-2</v>
      </c>
      <c r="N314">
        <v>7.6369999999999996</v>
      </c>
      <c r="O314">
        <f t="shared" si="68"/>
        <v>0.58923661123477811</v>
      </c>
      <c r="P314">
        <v>8</v>
      </c>
      <c r="Q314">
        <f t="shared" si="69"/>
        <v>7.3654576404347263E-2</v>
      </c>
      <c r="R314">
        <v>35</v>
      </c>
      <c r="S314">
        <f t="shared" si="70"/>
        <v>1.6835331749565089E-2</v>
      </c>
      <c r="T314">
        <f t="shared" si="71"/>
        <v>0</v>
      </c>
      <c r="U314">
        <v>4.4999999999999998E-2</v>
      </c>
      <c r="V314">
        <v>7.6325000000000003</v>
      </c>
      <c r="W314">
        <f t="shared" si="72"/>
        <v>0.5895840157222404</v>
      </c>
      <c r="X314">
        <v>8</v>
      </c>
      <c r="Y314">
        <f t="shared" si="73"/>
        <v>7.3698001965280049E-2</v>
      </c>
      <c r="Z314">
        <v>33</v>
      </c>
      <c r="AA314">
        <f t="shared" si="74"/>
        <v>1.7866182294613345E-2</v>
      </c>
      <c r="AB314">
        <f t="shared" si="75"/>
        <v>0</v>
      </c>
      <c r="AC314">
        <v>0</v>
      </c>
      <c r="AD314">
        <v>0</v>
      </c>
      <c r="AE314">
        <v>0</v>
      </c>
      <c r="AF314">
        <v>5</v>
      </c>
      <c r="AG314">
        <f t="shared" si="77"/>
        <v>0</v>
      </c>
      <c r="AH314">
        <v>25</v>
      </c>
      <c r="AI314">
        <f t="shared" si="78"/>
        <v>0</v>
      </c>
      <c r="AJ314">
        <f t="shared" si="79"/>
        <v>0</v>
      </c>
    </row>
    <row r="315" spans="1:36" x14ac:dyDescent="0.35">
      <c r="A315">
        <v>313</v>
      </c>
      <c r="B315" t="s">
        <v>71</v>
      </c>
      <c r="C315" t="s">
        <v>33</v>
      </c>
      <c r="D315" t="s">
        <v>38</v>
      </c>
      <c r="E315">
        <v>0</v>
      </c>
      <c r="F315">
        <v>3.18</v>
      </c>
      <c r="G315">
        <f t="shared" si="64"/>
        <v>0</v>
      </c>
      <c r="H315">
        <v>6</v>
      </c>
      <c r="I315">
        <f t="shared" si="65"/>
        <v>0</v>
      </c>
      <c r="J315">
        <v>31</v>
      </c>
      <c r="K315">
        <f t="shared" si="66"/>
        <v>0</v>
      </c>
      <c r="L315">
        <f t="shared" si="67"/>
        <v>0</v>
      </c>
      <c r="M315">
        <v>0</v>
      </c>
      <c r="N315">
        <v>7.6369999999999996</v>
      </c>
      <c r="O315">
        <f t="shared" si="68"/>
        <v>0</v>
      </c>
      <c r="P315">
        <v>8</v>
      </c>
      <c r="Q315">
        <f t="shared" si="69"/>
        <v>0</v>
      </c>
      <c r="R315">
        <v>35</v>
      </c>
      <c r="S315">
        <f t="shared" si="70"/>
        <v>0</v>
      </c>
      <c r="T315">
        <f t="shared" si="71"/>
        <v>0</v>
      </c>
      <c r="U315">
        <v>0</v>
      </c>
      <c r="V315">
        <v>7.6325000000000003</v>
      </c>
      <c r="W315">
        <f t="shared" si="72"/>
        <v>0</v>
      </c>
      <c r="X315">
        <v>8</v>
      </c>
      <c r="Y315">
        <f t="shared" si="73"/>
        <v>0</v>
      </c>
      <c r="Z315">
        <v>33</v>
      </c>
      <c r="AA315">
        <f t="shared" si="74"/>
        <v>0</v>
      </c>
      <c r="AB315">
        <f t="shared" si="75"/>
        <v>0</v>
      </c>
      <c r="AC315">
        <v>0</v>
      </c>
      <c r="AD315">
        <v>0</v>
      </c>
      <c r="AE315">
        <v>0</v>
      </c>
      <c r="AF315">
        <v>5</v>
      </c>
      <c r="AG315">
        <f t="shared" si="77"/>
        <v>0</v>
      </c>
      <c r="AH315">
        <v>25</v>
      </c>
      <c r="AI315">
        <f t="shared" si="78"/>
        <v>0</v>
      </c>
      <c r="AJ315">
        <f t="shared" si="79"/>
        <v>0</v>
      </c>
    </row>
    <row r="316" spans="1:36" x14ac:dyDescent="0.35">
      <c r="A316">
        <v>314</v>
      </c>
      <c r="B316" t="s">
        <v>71</v>
      </c>
      <c r="C316" t="s">
        <v>33</v>
      </c>
      <c r="D316" t="s">
        <v>39</v>
      </c>
      <c r="E316">
        <v>0</v>
      </c>
      <c r="F316">
        <v>3.18</v>
      </c>
      <c r="G316">
        <f t="shared" si="64"/>
        <v>0</v>
      </c>
      <c r="H316">
        <v>6</v>
      </c>
      <c r="I316">
        <f t="shared" si="65"/>
        <v>0</v>
      </c>
      <c r="J316">
        <v>31</v>
      </c>
      <c r="K316">
        <f t="shared" si="66"/>
        <v>0</v>
      </c>
      <c r="L316">
        <f t="shared" si="67"/>
        <v>0</v>
      </c>
      <c r="M316">
        <v>2.25</v>
      </c>
      <c r="N316">
        <v>7.6369999999999996</v>
      </c>
      <c r="O316">
        <f t="shared" si="68"/>
        <v>29.461830561738907</v>
      </c>
      <c r="P316">
        <v>8</v>
      </c>
      <c r="Q316">
        <f t="shared" si="69"/>
        <v>3.6827288202173634</v>
      </c>
      <c r="R316">
        <v>35</v>
      </c>
      <c r="S316">
        <f t="shared" si="70"/>
        <v>0.8417665874782545</v>
      </c>
      <c r="T316">
        <f t="shared" si="71"/>
        <v>0.8</v>
      </c>
      <c r="U316">
        <v>2.25</v>
      </c>
      <c r="V316">
        <v>7.6325000000000003</v>
      </c>
      <c r="W316">
        <f t="shared" si="72"/>
        <v>29.47920078611202</v>
      </c>
      <c r="X316">
        <v>8</v>
      </c>
      <c r="Y316">
        <f t="shared" si="73"/>
        <v>3.6849000982640026</v>
      </c>
      <c r="Z316">
        <v>33</v>
      </c>
      <c r="AA316">
        <f t="shared" si="74"/>
        <v>0.89330911473066732</v>
      </c>
      <c r="AB316">
        <f t="shared" si="75"/>
        <v>0.9</v>
      </c>
      <c r="AC316">
        <v>0</v>
      </c>
      <c r="AD316">
        <v>0</v>
      </c>
      <c r="AE316">
        <v>0</v>
      </c>
      <c r="AF316">
        <v>5</v>
      </c>
      <c r="AG316">
        <f t="shared" si="77"/>
        <v>0</v>
      </c>
      <c r="AH316">
        <v>25</v>
      </c>
      <c r="AI316">
        <f t="shared" si="78"/>
        <v>0</v>
      </c>
      <c r="AJ316">
        <f t="shared" si="79"/>
        <v>0</v>
      </c>
    </row>
    <row r="317" spans="1:36" x14ac:dyDescent="0.35">
      <c r="A317">
        <v>315</v>
      </c>
      <c r="B317" t="s">
        <v>71</v>
      </c>
      <c r="C317" t="s">
        <v>33</v>
      </c>
      <c r="D317" t="s">
        <v>40</v>
      </c>
      <c r="E317">
        <v>0</v>
      </c>
      <c r="F317">
        <v>3.18</v>
      </c>
      <c r="G317">
        <f t="shared" si="64"/>
        <v>0</v>
      </c>
      <c r="H317">
        <v>6</v>
      </c>
      <c r="I317">
        <f t="shared" si="65"/>
        <v>0</v>
      </c>
      <c r="J317">
        <v>31</v>
      </c>
      <c r="K317">
        <f t="shared" si="66"/>
        <v>0</v>
      </c>
      <c r="L317">
        <f t="shared" si="67"/>
        <v>0</v>
      </c>
      <c r="M317">
        <v>0</v>
      </c>
      <c r="N317">
        <v>7.6369999999999996</v>
      </c>
      <c r="O317">
        <f t="shared" si="68"/>
        <v>0</v>
      </c>
      <c r="P317">
        <v>8</v>
      </c>
      <c r="Q317">
        <f t="shared" si="69"/>
        <v>0</v>
      </c>
      <c r="R317">
        <v>35</v>
      </c>
      <c r="S317">
        <f t="shared" si="70"/>
        <v>0</v>
      </c>
      <c r="T317">
        <f t="shared" si="71"/>
        <v>0</v>
      </c>
      <c r="U317">
        <v>0</v>
      </c>
      <c r="V317">
        <v>7.6325000000000003</v>
      </c>
      <c r="W317">
        <f t="shared" si="72"/>
        <v>0</v>
      </c>
      <c r="X317">
        <v>8</v>
      </c>
      <c r="Y317">
        <f t="shared" si="73"/>
        <v>0</v>
      </c>
      <c r="Z317">
        <v>33</v>
      </c>
      <c r="AA317">
        <f t="shared" si="74"/>
        <v>0</v>
      </c>
      <c r="AB317">
        <f t="shared" si="75"/>
        <v>0</v>
      </c>
      <c r="AC317">
        <v>0</v>
      </c>
      <c r="AD317">
        <v>0</v>
      </c>
      <c r="AE317">
        <v>0</v>
      </c>
      <c r="AF317">
        <v>5</v>
      </c>
      <c r="AG317">
        <f t="shared" si="77"/>
        <v>0</v>
      </c>
      <c r="AH317">
        <v>25</v>
      </c>
      <c r="AI317">
        <f t="shared" si="78"/>
        <v>0</v>
      </c>
      <c r="AJ317">
        <f t="shared" si="79"/>
        <v>0</v>
      </c>
    </row>
    <row r="318" spans="1:36" x14ac:dyDescent="0.35">
      <c r="A318">
        <v>316</v>
      </c>
      <c r="B318" t="s">
        <v>71</v>
      </c>
      <c r="C318" t="s">
        <v>33</v>
      </c>
      <c r="D318" t="s">
        <v>32</v>
      </c>
      <c r="E318">
        <v>0</v>
      </c>
      <c r="F318">
        <v>3.18</v>
      </c>
      <c r="G318">
        <f t="shared" si="64"/>
        <v>0</v>
      </c>
      <c r="H318">
        <v>6</v>
      </c>
      <c r="I318">
        <f t="shared" si="65"/>
        <v>0</v>
      </c>
      <c r="J318">
        <v>31</v>
      </c>
      <c r="K318">
        <f t="shared" si="66"/>
        <v>0</v>
      </c>
      <c r="L318">
        <f t="shared" si="67"/>
        <v>0</v>
      </c>
      <c r="M318">
        <v>0</v>
      </c>
      <c r="N318">
        <v>7.6369999999999996</v>
      </c>
      <c r="O318">
        <f t="shared" si="68"/>
        <v>0</v>
      </c>
      <c r="P318">
        <v>8</v>
      </c>
      <c r="Q318">
        <f t="shared" si="69"/>
        <v>0</v>
      </c>
      <c r="R318">
        <v>35</v>
      </c>
      <c r="S318">
        <f t="shared" si="70"/>
        <v>0</v>
      </c>
      <c r="T318">
        <f t="shared" si="71"/>
        <v>0</v>
      </c>
      <c r="U318">
        <v>0</v>
      </c>
      <c r="V318">
        <v>7.6325000000000003</v>
      </c>
      <c r="W318">
        <f t="shared" si="72"/>
        <v>0</v>
      </c>
      <c r="X318">
        <v>8</v>
      </c>
      <c r="Y318">
        <f t="shared" si="73"/>
        <v>0</v>
      </c>
      <c r="Z318">
        <v>33</v>
      </c>
      <c r="AA318">
        <f t="shared" si="74"/>
        <v>0</v>
      </c>
      <c r="AB318">
        <f t="shared" si="75"/>
        <v>0</v>
      </c>
      <c r="AC318">
        <v>0</v>
      </c>
      <c r="AD318">
        <v>0</v>
      </c>
      <c r="AE318">
        <v>0</v>
      </c>
      <c r="AF318">
        <v>5</v>
      </c>
      <c r="AG318">
        <f t="shared" si="77"/>
        <v>0</v>
      </c>
      <c r="AH318">
        <v>25</v>
      </c>
      <c r="AI318">
        <f t="shared" si="78"/>
        <v>0</v>
      </c>
      <c r="AJ318">
        <f t="shared" si="79"/>
        <v>0</v>
      </c>
    </row>
    <row r="319" spans="1:36" x14ac:dyDescent="0.35">
      <c r="A319">
        <v>317</v>
      </c>
      <c r="B319" t="s">
        <v>71</v>
      </c>
      <c r="C319" t="s">
        <v>33</v>
      </c>
      <c r="D319" t="s">
        <v>41</v>
      </c>
      <c r="E319">
        <v>0</v>
      </c>
      <c r="F319">
        <v>3.18</v>
      </c>
      <c r="G319">
        <f t="shared" si="64"/>
        <v>0</v>
      </c>
      <c r="H319">
        <v>6</v>
      </c>
      <c r="I319">
        <f t="shared" si="65"/>
        <v>0</v>
      </c>
      <c r="J319">
        <v>31</v>
      </c>
      <c r="K319">
        <f t="shared" si="66"/>
        <v>0</v>
      </c>
      <c r="L319">
        <f t="shared" si="67"/>
        <v>0</v>
      </c>
      <c r="M319">
        <v>0</v>
      </c>
      <c r="N319">
        <v>7.6369999999999996</v>
      </c>
      <c r="O319">
        <f t="shared" si="68"/>
        <v>0</v>
      </c>
      <c r="P319">
        <v>8</v>
      </c>
      <c r="Q319">
        <f t="shared" si="69"/>
        <v>0</v>
      </c>
      <c r="R319">
        <v>35</v>
      </c>
      <c r="S319">
        <f t="shared" si="70"/>
        <v>0</v>
      </c>
      <c r="T319">
        <f t="shared" si="71"/>
        <v>0</v>
      </c>
      <c r="U319">
        <v>0</v>
      </c>
      <c r="V319">
        <v>7.6325000000000003</v>
      </c>
      <c r="W319">
        <f t="shared" si="72"/>
        <v>0</v>
      </c>
      <c r="X319">
        <v>8</v>
      </c>
      <c r="Y319">
        <f t="shared" si="73"/>
        <v>0</v>
      </c>
      <c r="Z319">
        <v>33</v>
      </c>
      <c r="AA319">
        <f t="shared" si="74"/>
        <v>0</v>
      </c>
      <c r="AB319">
        <f t="shared" si="75"/>
        <v>0</v>
      </c>
      <c r="AC319">
        <v>0</v>
      </c>
      <c r="AD319">
        <v>0</v>
      </c>
      <c r="AE319">
        <v>0</v>
      </c>
      <c r="AF319">
        <v>5</v>
      </c>
      <c r="AG319">
        <f t="shared" si="77"/>
        <v>0</v>
      </c>
      <c r="AH319">
        <v>25</v>
      </c>
      <c r="AI319">
        <f t="shared" si="78"/>
        <v>0</v>
      </c>
      <c r="AJ319">
        <f t="shared" si="79"/>
        <v>0</v>
      </c>
    </row>
    <row r="320" spans="1:36" x14ac:dyDescent="0.35">
      <c r="A320">
        <v>318</v>
      </c>
      <c r="B320" t="s">
        <v>71</v>
      </c>
      <c r="C320" t="s">
        <v>33</v>
      </c>
      <c r="D320" t="s">
        <v>42</v>
      </c>
      <c r="E320">
        <v>0</v>
      </c>
      <c r="F320">
        <v>3.18</v>
      </c>
      <c r="G320">
        <f t="shared" si="64"/>
        <v>0</v>
      </c>
      <c r="H320">
        <v>6</v>
      </c>
      <c r="I320">
        <f t="shared" si="65"/>
        <v>0</v>
      </c>
      <c r="J320">
        <v>31</v>
      </c>
      <c r="K320">
        <f t="shared" si="66"/>
        <v>0</v>
      </c>
      <c r="L320">
        <f t="shared" si="67"/>
        <v>0</v>
      </c>
      <c r="M320">
        <v>0</v>
      </c>
      <c r="N320">
        <v>7.6369999999999996</v>
      </c>
      <c r="O320">
        <f t="shared" si="68"/>
        <v>0</v>
      </c>
      <c r="P320">
        <v>8</v>
      </c>
      <c r="Q320">
        <f t="shared" si="69"/>
        <v>0</v>
      </c>
      <c r="R320">
        <v>35</v>
      </c>
      <c r="S320">
        <f t="shared" si="70"/>
        <v>0</v>
      </c>
      <c r="T320">
        <f t="shared" si="71"/>
        <v>0</v>
      </c>
      <c r="U320">
        <v>0</v>
      </c>
      <c r="V320">
        <v>7.6325000000000003</v>
      </c>
      <c r="W320">
        <f t="shared" si="72"/>
        <v>0</v>
      </c>
      <c r="X320">
        <v>8</v>
      </c>
      <c r="Y320">
        <f t="shared" si="73"/>
        <v>0</v>
      </c>
      <c r="Z320">
        <v>33</v>
      </c>
      <c r="AA320">
        <f t="shared" si="74"/>
        <v>0</v>
      </c>
      <c r="AB320">
        <f t="shared" si="75"/>
        <v>0</v>
      </c>
      <c r="AC320">
        <v>0</v>
      </c>
      <c r="AD320">
        <v>0</v>
      </c>
      <c r="AE320">
        <v>0</v>
      </c>
      <c r="AF320">
        <v>5</v>
      </c>
      <c r="AG320">
        <f t="shared" si="77"/>
        <v>0</v>
      </c>
      <c r="AH320">
        <v>25</v>
      </c>
      <c r="AI320">
        <f t="shared" si="78"/>
        <v>0</v>
      </c>
      <c r="AJ320">
        <f t="shared" si="79"/>
        <v>0</v>
      </c>
    </row>
    <row r="321" spans="1:36" s="1" customFormat="1" x14ac:dyDescent="0.35">
      <c r="A321" s="1">
        <v>319</v>
      </c>
      <c r="B321" s="1" t="s">
        <v>72</v>
      </c>
      <c r="C321" s="1" t="s">
        <v>33</v>
      </c>
      <c r="D321" s="1" t="s">
        <v>33</v>
      </c>
      <c r="E321" s="1">
        <v>79</v>
      </c>
      <c r="F321" s="1">
        <v>79</v>
      </c>
      <c r="G321" s="1">
        <f t="shared" si="64"/>
        <v>100</v>
      </c>
      <c r="H321" s="1">
        <v>6</v>
      </c>
      <c r="I321" s="1">
        <f t="shared" si="65"/>
        <v>16.666666666666668</v>
      </c>
      <c r="J321" s="1">
        <v>31</v>
      </c>
      <c r="K321" s="1">
        <f t="shared" si="66"/>
        <v>3.225806451612903</v>
      </c>
      <c r="L321" s="1">
        <f t="shared" si="67"/>
        <v>3.2</v>
      </c>
      <c r="M321" s="1">
        <v>34</v>
      </c>
      <c r="N321" s="1">
        <v>34</v>
      </c>
      <c r="O321" s="1">
        <f t="shared" si="68"/>
        <v>99.999999999999986</v>
      </c>
      <c r="P321" s="1">
        <v>8</v>
      </c>
      <c r="Q321" s="1">
        <f t="shared" si="69"/>
        <v>12.499999999999998</v>
      </c>
      <c r="R321" s="1">
        <v>35</v>
      </c>
      <c r="S321" s="1">
        <f t="shared" si="70"/>
        <v>2.8571428571428568</v>
      </c>
      <c r="T321" s="1">
        <f t="shared" si="71"/>
        <v>2.9</v>
      </c>
      <c r="U321" s="1">
        <v>108</v>
      </c>
      <c r="V321" s="1">
        <v>110</v>
      </c>
      <c r="W321" s="1">
        <f t="shared" si="72"/>
        <v>98.181818181818173</v>
      </c>
      <c r="X321" s="1">
        <v>8</v>
      </c>
      <c r="Y321" s="1">
        <f t="shared" si="73"/>
        <v>12.272727272727272</v>
      </c>
      <c r="Z321" s="1">
        <v>33</v>
      </c>
      <c r="AA321" s="1">
        <f t="shared" si="74"/>
        <v>2.9752066115702478</v>
      </c>
      <c r="AB321" s="1">
        <f t="shared" si="75"/>
        <v>3</v>
      </c>
      <c r="AC321" s="1">
        <v>0.75</v>
      </c>
      <c r="AD321" s="1">
        <v>2</v>
      </c>
      <c r="AE321" s="1">
        <f t="shared" si="76"/>
        <v>37.5</v>
      </c>
      <c r="AF321" s="1">
        <v>5</v>
      </c>
      <c r="AG321" s="1">
        <f t="shared" si="77"/>
        <v>7.5</v>
      </c>
      <c r="AH321" s="1">
        <v>25</v>
      </c>
      <c r="AI321" s="1">
        <f t="shared" si="78"/>
        <v>1.5</v>
      </c>
      <c r="AJ321" s="1">
        <f t="shared" si="79"/>
        <v>1.5</v>
      </c>
    </row>
    <row r="322" spans="1:36" x14ac:dyDescent="0.35">
      <c r="A322">
        <v>320</v>
      </c>
      <c r="B322" t="s">
        <v>72</v>
      </c>
      <c r="C322" t="s">
        <v>33</v>
      </c>
      <c r="D322" t="s">
        <v>34</v>
      </c>
      <c r="E322">
        <v>0</v>
      </c>
      <c r="F322">
        <v>79</v>
      </c>
      <c r="G322">
        <f t="shared" si="64"/>
        <v>0</v>
      </c>
      <c r="H322">
        <v>6</v>
      </c>
      <c r="I322">
        <f t="shared" si="65"/>
        <v>0</v>
      </c>
      <c r="J322">
        <v>31</v>
      </c>
      <c r="K322">
        <f t="shared" si="66"/>
        <v>0</v>
      </c>
      <c r="L322">
        <f t="shared" si="67"/>
        <v>0</v>
      </c>
      <c r="M322">
        <v>0</v>
      </c>
      <c r="N322">
        <v>34</v>
      </c>
      <c r="O322">
        <f t="shared" si="68"/>
        <v>0</v>
      </c>
      <c r="P322">
        <v>8</v>
      </c>
      <c r="Q322">
        <f t="shared" si="69"/>
        <v>0</v>
      </c>
      <c r="R322">
        <v>35</v>
      </c>
      <c r="S322">
        <f t="shared" si="70"/>
        <v>0</v>
      </c>
      <c r="T322">
        <f t="shared" si="71"/>
        <v>0</v>
      </c>
      <c r="U322">
        <v>2</v>
      </c>
      <c r="V322">
        <v>110</v>
      </c>
      <c r="W322">
        <f t="shared" si="72"/>
        <v>1.8181818181818181</v>
      </c>
      <c r="X322">
        <v>8</v>
      </c>
      <c r="Y322">
        <f t="shared" si="73"/>
        <v>0.22727272727272727</v>
      </c>
      <c r="Z322">
        <v>33</v>
      </c>
      <c r="AA322">
        <f t="shared" si="74"/>
        <v>5.5096418732782371E-2</v>
      </c>
      <c r="AB322">
        <f t="shared" si="75"/>
        <v>0.1</v>
      </c>
      <c r="AC322">
        <v>0</v>
      </c>
      <c r="AD322">
        <v>2</v>
      </c>
      <c r="AE322">
        <f t="shared" si="76"/>
        <v>0</v>
      </c>
      <c r="AF322">
        <v>5</v>
      </c>
      <c r="AG322">
        <f t="shared" si="77"/>
        <v>0</v>
      </c>
      <c r="AH322">
        <v>25</v>
      </c>
      <c r="AI322">
        <f t="shared" si="78"/>
        <v>0</v>
      </c>
      <c r="AJ322">
        <f t="shared" si="79"/>
        <v>0</v>
      </c>
    </row>
    <row r="323" spans="1:36" x14ac:dyDescent="0.35">
      <c r="A323">
        <v>321</v>
      </c>
      <c r="B323" t="s">
        <v>72</v>
      </c>
      <c r="C323" t="s">
        <v>33</v>
      </c>
      <c r="D323" t="s">
        <v>35</v>
      </c>
      <c r="E323">
        <v>0</v>
      </c>
      <c r="F323">
        <v>79</v>
      </c>
      <c r="G323">
        <f t="shared" ref="G323:G375" si="80">E323/(F323/100)</f>
        <v>0</v>
      </c>
      <c r="H323">
        <v>6</v>
      </c>
      <c r="I323">
        <f t="shared" ref="I323:I386" si="81">G323/H323</f>
        <v>0</v>
      </c>
      <c r="J323">
        <v>31</v>
      </c>
      <c r="K323">
        <f t="shared" ref="K323:K385" si="82">G323/J323</f>
        <v>0</v>
      </c>
      <c r="L323">
        <f t="shared" ref="L323:L386" si="83">ROUND(K323,1)</f>
        <v>0</v>
      </c>
      <c r="M323">
        <v>0</v>
      </c>
      <c r="N323">
        <v>34</v>
      </c>
      <c r="O323">
        <f t="shared" ref="O323:O386" si="84">M323/(N323/100)</f>
        <v>0</v>
      </c>
      <c r="P323">
        <v>8</v>
      </c>
      <c r="Q323">
        <f t="shared" ref="Q323:Q386" si="85">O323/P323</f>
        <v>0</v>
      </c>
      <c r="R323">
        <v>35</v>
      </c>
      <c r="S323">
        <f t="shared" ref="S323:S386" si="86">O323/R323</f>
        <v>0</v>
      </c>
      <c r="T323">
        <f t="shared" ref="T323:T386" si="87">ROUND(S323,1)</f>
        <v>0</v>
      </c>
      <c r="U323">
        <v>0</v>
      </c>
      <c r="V323">
        <v>110</v>
      </c>
      <c r="W323">
        <f t="shared" ref="W323:W386" si="88">U323/(V323/100)</f>
        <v>0</v>
      </c>
      <c r="X323">
        <v>8</v>
      </c>
      <c r="Y323">
        <f t="shared" ref="Y323:Y386" si="89">W323/X323</f>
        <v>0</v>
      </c>
      <c r="Z323">
        <v>33</v>
      </c>
      <c r="AA323">
        <f t="shared" ref="AA323:AA386" si="90">W323/Z323</f>
        <v>0</v>
      </c>
      <c r="AB323">
        <f t="shared" ref="AB323:AB386" si="91">ROUND(AA323,1)</f>
        <v>0</v>
      </c>
      <c r="AC323">
        <v>0</v>
      </c>
      <c r="AD323">
        <v>2</v>
      </c>
      <c r="AE323">
        <f t="shared" ref="AE323:AE375" si="92">AC323/(AD323/100)</f>
        <v>0</v>
      </c>
      <c r="AF323">
        <v>5</v>
      </c>
      <c r="AG323">
        <f t="shared" ref="AG323:AG386" si="93">AE323/AF323</f>
        <v>0</v>
      </c>
      <c r="AH323">
        <v>25</v>
      </c>
      <c r="AI323">
        <f t="shared" ref="AI323:AI386" si="94">AE323/AH323</f>
        <v>0</v>
      </c>
      <c r="AJ323">
        <f t="shared" ref="AJ323:AJ386" si="95">ROUND(AI323,1)</f>
        <v>0</v>
      </c>
    </row>
    <row r="324" spans="1:36" x14ac:dyDescent="0.35">
      <c r="A324">
        <v>322</v>
      </c>
      <c r="B324" t="s">
        <v>72</v>
      </c>
      <c r="C324" t="s">
        <v>33</v>
      </c>
      <c r="D324" t="s">
        <v>36</v>
      </c>
      <c r="E324">
        <v>0</v>
      </c>
      <c r="F324">
        <v>79</v>
      </c>
      <c r="G324">
        <f t="shared" si="80"/>
        <v>0</v>
      </c>
      <c r="H324">
        <v>6</v>
      </c>
      <c r="I324">
        <f t="shared" si="81"/>
        <v>0</v>
      </c>
      <c r="J324">
        <v>31</v>
      </c>
      <c r="K324">
        <f t="shared" si="82"/>
        <v>0</v>
      </c>
      <c r="L324">
        <f t="shared" si="83"/>
        <v>0</v>
      </c>
      <c r="M324">
        <v>0</v>
      </c>
      <c r="N324">
        <v>34</v>
      </c>
      <c r="O324">
        <f t="shared" si="84"/>
        <v>0</v>
      </c>
      <c r="P324">
        <v>8</v>
      </c>
      <c r="Q324">
        <f t="shared" si="85"/>
        <v>0</v>
      </c>
      <c r="R324">
        <v>35</v>
      </c>
      <c r="S324">
        <f t="shared" si="86"/>
        <v>0</v>
      </c>
      <c r="T324">
        <f t="shared" si="87"/>
        <v>0</v>
      </c>
      <c r="U324">
        <v>0</v>
      </c>
      <c r="V324">
        <v>110</v>
      </c>
      <c r="W324">
        <f t="shared" si="88"/>
        <v>0</v>
      </c>
      <c r="X324">
        <v>8</v>
      </c>
      <c r="Y324">
        <f t="shared" si="89"/>
        <v>0</v>
      </c>
      <c r="Z324">
        <v>33</v>
      </c>
      <c r="AA324">
        <f t="shared" si="90"/>
        <v>0</v>
      </c>
      <c r="AB324">
        <f t="shared" si="91"/>
        <v>0</v>
      </c>
      <c r="AC324">
        <v>1.25</v>
      </c>
      <c r="AD324">
        <v>2</v>
      </c>
      <c r="AE324">
        <f t="shared" si="92"/>
        <v>62.5</v>
      </c>
      <c r="AF324">
        <v>5</v>
      </c>
      <c r="AG324">
        <f t="shared" si="93"/>
        <v>12.5</v>
      </c>
      <c r="AH324">
        <v>25</v>
      </c>
      <c r="AI324">
        <f t="shared" si="94"/>
        <v>2.5</v>
      </c>
      <c r="AJ324">
        <f t="shared" si="95"/>
        <v>2.5</v>
      </c>
    </row>
    <row r="325" spans="1:36" x14ac:dyDescent="0.35">
      <c r="A325">
        <v>323</v>
      </c>
      <c r="B325" t="s">
        <v>72</v>
      </c>
      <c r="C325" t="s">
        <v>33</v>
      </c>
      <c r="D325" t="s">
        <v>37</v>
      </c>
      <c r="E325">
        <v>0</v>
      </c>
      <c r="F325">
        <v>79</v>
      </c>
      <c r="G325">
        <f t="shared" si="80"/>
        <v>0</v>
      </c>
      <c r="H325">
        <v>6</v>
      </c>
      <c r="I325">
        <f t="shared" si="81"/>
        <v>0</v>
      </c>
      <c r="J325">
        <v>31</v>
      </c>
      <c r="K325">
        <f t="shared" si="82"/>
        <v>0</v>
      </c>
      <c r="L325">
        <f t="shared" si="83"/>
        <v>0</v>
      </c>
      <c r="M325">
        <v>0</v>
      </c>
      <c r="N325">
        <v>34</v>
      </c>
      <c r="O325">
        <f t="shared" si="84"/>
        <v>0</v>
      </c>
      <c r="P325">
        <v>8</v>
      </c>
      <c r="Q325">
        <f t="shared" si="85"/>
        <v>0</v>
      </c>
      <c r="R325">
        <v>35</v>
      </c>
      <c r="S325">
        <f t="shared" si="86"/>
        <v>0</v>
      </c>
      <c r="T325">
        <f t="shared" si="87"/>
        <v>0</v>
      </c>
      <c r="U325">
        <v>0</v>
      </c>
      <c r="V325">
        <v>110</v>
      </c>
      <c r="W325">
        <f t="shared" si="88"/>
        <v>0</v>
      </c>
      <c r="X325">
        <v>8</v>
      </c>
      <c r="Y325">
        <f t="shared" si="89"/>
        <v>0</v>
      </c>
      <c r="Z325">
        <v>33</v>
      </c>
      <c r="AA325">
        <f t="shared" si="90"/>
        <v>0</v>
      </c>
      <c r="AB325">
        <f t="shared" si="91"/>
        <v>0</v>
      </c>
      <c r="AC325">
        <v>0</v>
      </c>
      <c r="AD325">
        <v>2</v>
      </c>
      <c r="AE325">
        <f t="shared" si="92"/>
        <v>0</v>
      </c>
      <c r="AF325">
        <v>5</v>
      </c>
      <c r="AG325">
        <f t="shared" si="93"/>
        <v>0</v>
      </c>
      <c r="AH325">
        <v>25</v>
      </c>
      <c r="AI325">
        <f t="shared" si="94"/>
        <v>0</v>
      </c>
      <c r="AJ325">
        <f t="shared" si="95"/>
        <v>0</v>
      </c>
    </row>
    <row r="326" spans="1:36" x14ac:dyDescent="0.35">
      <c r="A326">
        <v>324</v>
      </c>
      <c r="B326" t="s">
        <v>72</v>
      </c>
      <c r="C326" t="s">
        <v>33</v>
      </c>
      <c r="D326" t="s">
        <v>38</v>
      </c>
      <c r="E326">
        <v>0</v>
      </c>
      <c r="F326">
        <v>79</v>
      </c>
      <c r="G326">
        <f t="shared" si="80"/>
        <v>0</v>
      </c>
      <c r="H326">
        <v>6</v>
      </c>
      <c r="I326">
        <f t="shared" si="81"/>
        <v>0</v>
      </c>
      <c r="J326">
        <v>31</v>
      </c>
      <c r="K326">
        <f t="shared" si="82"/>
        <v>0</v>
      </c>
      <c r="L326">
        <f t="shared" si="83"/>
        <v>0</v>
      </c>
      <c r="M326">
        <v>0</v>
      </c>
      <c r="N326">
        <v>34</v>
      </c>
      <c r="O326">
        <f t="shared" si="84"/>
        <v>0</v>
      </c>
      <c r="P326">
        <v>8</v>
      </c>
      <c r="Q326">
        <f t="shared" si="85"/>
        <v>0</v>
      </c>
      <c r="R326">
        <v>35</v>
      </c>
      <c r="S326">
        <f t="shared" si="86"/>
        <v>0</v>
      </c>
      <c r="T326">
        <f t="shared" si="87"/>
        <v>0</v>
      </c>
      <c r="U326">
        <v>0</v>
      </c>
      <c r="V326">
        <v>110</v>
      </c>
      <c r="W326">
        <f t="shared" si="88"/>
        <v>0</v>
      </c>
      <c r="X326">
        <v>8</v>
      </c>
      <c r="Y326">
        <f t="shared" si="89"/>
        <v>0</v>
      </c>
      <c r="Z326">
        <v>33</v>
      </c>
      <c r="AA326">
        <f t="shared" si="90"/>
        <v>0</v>
      </c>
      <c r="AB326">
        <f t="shared" si="91"/>
        <v>0</v>
      </c>
      <c r="AC326">
        <v>0</v>
      </c>
      <c r="AD326">
        <v>2</v>
      </c>
      <c r="AE326">
        <f t="shared" si="92"/>
        <v>0</v>
      </c>
      <c r="AF326">
        <v>5</v>
      </c>
      <c r="AG326">
        <f t="shared" si="93"/>
        <v>0</v>
      </c>
      <c r="AH326">
        <v>25</v>
      </c>
      <c r="AI326">
        <f t="shared" si="94"/>
        <v>0</v>
      </c>
      <c r="AJ326">
        <f t="shared" si="95"/>
        <v>0</v>
      </c>
    </row>
    <row r="327" spans="1:36" x14ac:dyDescent="0.35">
      <c r="A327">
        <v>325</v>
      </c>
      <c r="B327" t="s">
        <v>72</v>
      </c>
      <c r="C327" t="s">
        <v>33</v>
      </c>
      <c r="D327" t="s">
        <v>39</v>
      </c>
      <c r="E327">
        <v>0</v>
      </c>
      <c r="F327">
        <v>79</v>
      </c>
      <c r="G327">
        <f t="shared" si="80"/>
        <v>0</v>
      </c>
      <c r="H327">
        <v>6</v>
      </c>
      <c r="I327">
        <f t="shared" si="81"/>
        <v>0</v>
      </c>
      <c r="J327">
        <v>31</v>
      </c>
      <c r="K327">
        <f t="shared" si="82"/>
        <v>0</v>
      </c>
      <c r="L327">
        <f t="shared" si="83"/>
        <v>0</v>
      </c>
      <c r="M327">
        <v>0</v>
      </c>
      <c r="N327">
        <v>34</v>
      </c>
      <c r="O327">
        <f t="shared" si="84"/>
        <v>0</v>
      </c>
      <c r="P327">
        <v>8</v>
      </c>
      <c r="Q327">
        <f t="shared" si="85"/>
        <v>0</v>
      </c>
      <c r="R327">
        <v>35</v>
      </c>
      <c r="S327">
        <f t="shared" si="86"/>
        <v>0</v>
      </c>
      <c r="T327">
        <f t="shared" si="87"/>
        <v>0</v>
      </c>
      <c r="U327">
        <v>0</v>
      </c>
      <c r="V327">
        <v>110</v>
      </c>
      <c r="W327">
        <f t="shared" si="88"/>
        <v>0</v>
      </c>
      <c r="X327">
        <v>8</v>
      </c>
      <c r="Y327">
        <f t="shared" si="89"/>
        <v>0</v>
      </c>
      <c r="Z327">
        <v>33</v>
      </c>
      <c r="AA327">
        <f t="shared" si="90"/>
        <v>0</v>
      </c>
      <c r="AB327">
        <f t="shared" si="91"/>
        <v>0</v>
      </c>
      <c r="AC327">
        <v>0</v>
      </c>
      <c r="AD327">
        <v>2</v>
      </c>
      <c r="AE327">
        <f t="shared" si="92"/>
        <v>0</v>
      </c>
      <c r="AF327">
        <v>5</v>
      </c>
      <c r="AG327">
        <f t="shared" si="93"/>
        <v>0</v>
      </c>
      <c r="AH327">
        <v>25</v>
      </c>
      <c r="AI327">
        <f t="shared" si="94"/>
        <v>0</v>
      </c>
      <c r="AJ327">
        <f t="shared" si="95"/>
        <v>0</v>
      </c>
    </row>
    <row r="328" spans="1:36" x14ac:dyDescent="0.35">
      <c r="A328">
        <v>326</v>
      </c>
      <c r="B328" t="s">
        <v>72</v>
      </c>
      <c r="C328" t="s">
        <v>33</v>
      </c>
      <c r="D328" t="s">
        <v>40</v>
      </c>
      <c r="E328">
        <v>0</v>
      </c>
      <c r="F328">
        <v>79</v>
      </c>
      <c r="G328">
        <f t="shared" si="80"/>
        <v>0</v>
      </c>
      <c r="H328">
        <v>6</v>
      </c>
      <c r="I328">
        <f t="shared" si="81"/>
        <v>0</v>
      </c>
      <c r="J328">
        <v>31</v>
      </c>
      <c r="K328">
        <f t="shared" si="82"/>
        <v>0</v>
      </c>
      <c r="L328">
        <f t="shared" si="83"/>
        <v>0</v>
      </c>
      <c r="M328">
        <v>0</v>
      </c>
      <c r="N328">
        <v>34</v>
      </c>
      <c r="O328">
        <f t="shared" si="84"/>
        <v>0</v>
      </c>
      <c r="P328">
        <v>8</v>
      </c>
      <c r="Q328">
        <f t="shared" si="85"/>
        <v>0</v>
      </c>
      <c r="R328">
        <v>35</v>
      </c>
      <c r="S328">
        <f t="shared" si="86"/>
        <v>0</v>
      </c>
      <c r="T328">
        <f t="shared" si="87"/>
        <v>0</v>
      </c>
      <c r="U328">
        <v>0</v>
      </c>
      <c r="V328">
        <v>110</v>
      </c>
      <c r="W328">
        <f t="shared" si="88"/>
        <v>0</v>
      </c>
      <c r="X328">
        <v>8</v>
      </c>
      <c r="Y328">
        <f t="shared" si="89"/>
        <v>0</v>
      </c>
      <c r="Z328">
        <v>33</v>
      </c>
      <c r="AA328">
        <f t="shared" si="90"/>
        <v>0</v>
      </c>
      <c r="AB328">
        <f t="shared" si="91"/>
        <v>0</v>
      </c>
      <c r="AC328">
        <v>0</v>
      </c>
      <c r="AD328">
        <v>2</v>
      </c>
      <c r="AE328">
        <f t="shared" si="92"/>
        <v>0</v>
      </c>
      <c r="AF328">
        <v>5</v>
      </c>
      <c r="AG328">
        <f t="shared" si="93"/>
        <v>0</v>
      </c>
      <c r="AH328">
        <v>25</v>
      </c>
      <c r="AI328">
        <f t="shared" si="94"/>
        <v>0</v>
      </c>
      <c r="AJ328">
        <f t="shared" si="95"/>
        <v>0</v>
      </c>
    </row>
    <row r="329" spans="1:36" x14ac:dyDescent="0.35">
      <c r="A329">
        <v>327</v>
      </c>
      <c r="B329" t="s">
        <v>72</v>
      </c>
      <c r="C329" t="s">
        <v>33</v>
      </c>
      <c r="D329" t="s">
        <v>32</v>
      </c>
      <c r="E329">
        <v>0</v>
      </c>
      <c r="F329">
        <v>79</v>
      </c>
      <c r="G329">
        <f t="shared" si="80"/>
        <v>0</v>
      </c>
      <c r="H329">
        <v>6</v>
      </c>
      <c r="I329">
        <f t="shared" si="81"/>
        <v>0</v>
      </c>
      <c r="J329">
        <v>31</v>
      </c>
      <c r="K329">
        <f t="shared" si="82"/>
        <v>0</v>
      </c>
      <c r="L329">
        <f t="shared" si="83"/>
        <v>0</v>
      </c>
      <c r="M329">
        <v>0</v>
      </c>
      <c r="N329">
        <v>34</v>
      </c>
      <c r="O329">
        <f t="shared" si="84"/>
        <v>0</v>
      </c>
      <c r="P329">
        <v>8</v>
      </c>
      <c r="Q329">
        <f t="shared" si="85"/>
        <v>0</v>
      </c>
      <c r="R329">
        <v>35</v>
      </c>
      <c r="S329">
        <f t="shared" si="86"/>
        <v>0</v>
      </c>
      <c r="T329">
        <f t="shared" si="87"/>
        <v>0</v>
      </c>
      <c r="U329">
        <v>0</v>
      </c>
      <c r="V329">
        <v>110</v>
      </c>
      <c r="W329">
        <f t="shared" si="88"/>
        <v>0</v>
      </c>
      <c r="X329">
        <v>8</v>
      </c>
      <c r="Y329">
        <f t="shared" si="89"/>
        <v>0</v>
      </c>
      <c r="Z329">
        <v>33</v>
      </c>
      <c r="AA329">
        <f t="shared" si="90"/>
        <v>0</v>
      </c>
      <c r="AB329">
        <f t="shared" si="91"/>
        <v>0</v>
      </c>
      <c r="AC329">
        <v>0</v>
      </c>
      <c r="AD329">
        <v>2</v>
      </c>
      <c r="AE329">
        <f t="shared" si="92"/>
        <v>0</v>
      </c>
      <c r="AF329">
        <v>5</v>
      </c>
      <c r="AG329">
        <f t="shared" si="93"/>
        <v>0</v>
      </c>
      <c r="AH329">
        <v>25</v>
      </c>
      <c r="AI329">
        <f t="shared" si="94"/>
        <v>0</v>
      </c>
      <c r="AJ329">
        <f t="shared" si="95"/>
        <v>0</v>
      </c>
    </row>
    <row r="330" spans="1:36" x14ac:dyDescent="0.35">
      <c r="A330">
        <v>328</v>
      </c>
      <c r="B330" t="s">
        <v>72</v>
      </c>
      <c r="C330" t="s">
        <v>33</v>
      </c>
      <c r="D330" t="s">
        <v>41</v>
      </c>
      <c r="E330">
        <v>0</v>
      </c>
      <c r="F330">
        <v>79</v>
      </c>
      <c r="G330">
        <f t="shared" si="80"/>
        <v>0</v>
      </c>
      <c r="H330">
        <v>6</v>
      </c>
      <c r="I330">
        <f t="shared" si="81"/>
        <v>0</v>
      </c>
      <c r="J330">
        <v>31</v>
      </c>
      <c r="K330">
        <f t="shared" si="82"/>
        <v>0</v>
      </c>
      <c r="L330">
        <f t="shared" si="83"/>
        <v>0</v>
      </c>
      <c r="M330">
        <v>0</v>
      </c>
      <c r="N330">
        <v>34</v>
      </c>
      <c r="O330">
        <f t="shared" si="84"/>
        <v>0</v>
      </c>
      <c r="P330">
        <v>8</v>
      </c>
      <c r="Q330">
        <f t="shared" si="85"/>
        <v>0</v>
      </c>
      <c r="R330">
        <v>35</v>
      </c>
      <c r="S330">
        <f t="shared" si="86"/>
        <v>0</v>
      </c>
      <c r="T330">
        <f t="shared" si="87"/>
        <v>0</v>
      </c>
      <c r="U330">
        <v>0</v>
      </c>
      <c r="V330">
        <v>110</v>
      </c>
      <c r="W330">
        <f t="shared" si="88"/>
        <v>0</v>
      </c>
      <c r="X330">
        <v>8</v>
      </c>
      <c r="Y330">
        <f t="shared" si="89"/>
        <v>0</v>
      </c>
      <c r="Z330">
        <v>33</v>
      </c>
      <c r="AA330">
        <f t="shared" si="90"/>
        <v>0</v>
      </c>
      <c r="AB330">
        <f t="shared" si="91"/>
        <v>0</v>
      </c>
      <c r="AC330">
        <v>0</v>
      </c>
      <c r="AD330">
        <v>2</v>
      </c>
      <c r="AE330">
        <f t="shared" si="92"/>
        <v>0</v>
      </c>
      <c r="AF330">
        <v>5</v>
      </c>
      <c r="AG330">
        <f t="shared" si="93"/>
        <v>0</v>
      </c>
      <c r="AH330">
        <v>25</v>
      </c>
      <c r="AI330">
        <f t="shared" si="94"/>
        <v>0</v>
      </c>
      <c r="AJ330">
        <f t="shared" si="95"/>
        <v>0</v>
      </c>
    </row>
    <row r="331" spans="1:36" x14ac:dyDescent="0.35">
      <c r="A331">
        <v>329</v>
      </c>
      <c r="B331" t="s">
        <v>72</v>
      </c>
      <c r="C331" t="s">
        <v>33</v>
      </c>
      <c r="D331" t="s">
        <v>42</v>
      </c>
      <c r="E331">
        <v>0</v>
      </c>
      <c r="F331">
        <v>79</v>
      </c>
      <c r="G331">
        <f t="shared" si="80"/>
        <v>0</v>
      </c>
      <c r="H331">
        <v>6</v>
      </c>
      <c r="I331">
        <f t="shared" si="81"/>
        <v>0</v>
      </c>
      <c r="J331">
        <v>31</v>
      </c>
      <c r="K331">
        <f t="shared" si="82"/>
        <v>0</v>
      </c>
      <c r="L331">
        <f t="shared" si="83"/>
        <v>0</v>
      </c>
      <c r="M331">
        <v>0</v>
      </c>
      <c r="N331">
        <v>34</v>
      </c>
      <c r="O331">
        <f t="shared" si="84"/>
        <v>0</v>
      </c>
      <c r="P331">
        <v>8</v>
      </c>
      <c r="Q331">
        <f t="shared" si="85"/>
        <v>0</v>
      </c>
      <c r="R331">
        <v>35</v>
      </c>
      <c r="S331">
        <f t="shared" si="86"/>
        <v>0</v>
      </c>
      <c r="T331">
        <f t="shared" si="87"/>
        <v>0</v>
      </c>
      <c r="U331">
        <v>0</v>
      </c>
      <c r="V331">
        <v>110</v>
      </c>
      <c r="W331">
        <f t="shared" si="88"/>
        <v>0</v>
      </c>
      <c r="X331">
        <v>8</v>
      </c>
      <c r="Y331">
        <f t="shared" si="89"/>
        <v>0</v>
      </c>
      <c r="Z331">
        <v>33</v>
      </c>
      <c r="AA331">
        <f t="shared" si="90"/>
        <v>0</v>
      </c>
      <c r="AB331">
        <f t="shared" si="91"/>
        <v>0</v>
      </c>
      <c r="AC331">
        <v>0</v>
      </c>
      <c r="AD331">
        <v>2</v>
      </c>
      <c r="AE331">
        <f t="shared" si="92"/>
        <v>0</v>
      </c>
      <c r="AF331">
        <v>5</v>
      </c>
      <c r="AG331">
        <f t="shared" si="93"/>
        <v>0</v>
      </c>
      <c r="AH331">
        <v>25</v>
      </c>
      <c r="AI331">
        <f t="shared" si="94"/>
        <v>0</v>
      </c>
      <c r="AJ331">
        <f t="shared" si="95"/>
        <v>0</v>
      </c>
    </row>
    <row r="332" spans="1:36" s="1" customFormat="1" x14ac:dyDescent="0.35">
      <c r="A332" s="1">
        <v>330</v>
      </c>
      <c r="B332" s="1" t="s">
        <v>73</v>
      </c>
      <c r="C332" s="1" t="s">
        <v>33</v>
      </c>
      <c r="D332" s="1" t="s">
        <v>33</v>
      </c>
      <c r="E332" s="1">
        <v>0</v>
      </c>
      <c r="F332" s="1">
        <v>0</v>
      </c>
      <c r="G332" s="1">
        <v>0</v>
      </c>
      <c r="H332" s="1">
        <v>6</v>
      </c>
      <c r="I332" s="1">
        <f t="shared" si="81"/>
        <v>0</v>
      </c>
      <c r="J332" s="1">
        <v>31</v>
      </c>
      <c r="K332" s="1">
        <f t="shared" si="82"/>
        <v>0</v>
      </c>
      <c r="L332" s="1">
        <f t="shared" si="83"/>
        <v>0</v>
      </c>
      <c r="M332" s="1">
        <v>0</v>
      </c>
      <c r="N332" s="1">
        <v>0</v>
      </c>
      <c r="O332" s="1">
        <v>0</v>
      </c>
      <c r="P332" s="1">
        <v>8</v>
      </c>
      <c r="Q332" s="1">
        <f t="shared" si="85"/>
        <v>0</v>
      </c>
      <c r="R332" s="1">
        <v>35</v>
      </c>
      <c r="S332" s="1">
        <f t="shared" si="86"/>
        <v>0</v>
      </c>
      <c r="T332" s="1">
        <f t="shared" si="87"/>
        <v>0</v>
      </c>
      <c r="U332" s="1">
        <v>1665</v>
      </c>
      <c r="V332" s="1">
        <v>3050</v>
      </c>
      <c r="W332" s="1">
        <f t="shared" si="88"/>
        <v>54.590163934426229</v>
      </c>
      <c r="X332" s="1">
        <v>8</v>
      </c>
      <c r="Y332" s="1">
        <f t="shared" si="89"/>
        <v>6.8237704918032787</v>
      </c>
      <c r="Z332" s="1">
        <v>33</v>
      </c>
      <c r="AA332" s="1">
        <f t="shared" si="90"/>
        <v>1.65424739195231</v>
      </c>
      <c r="AB332" s="1">
        <f t="shared" si="91"/>
        <v>1.7</v>
      </c>
      <c r="AC332" s="1">
        <v>257.39999999999998</v>
      </c>
      <c r="AD332" s="1">
        <v>594.79999999999995</v>
      </c>
      <c r="AE332" s="1">
        <f t="shared" si="92"/>
        <v>43.27505043712172</v>
      </c>
      <c r="AF332" s="1">
        <v>5</v>
      </c>
      <c r="AG332" s="1">
        <f t="shared" si="93"/>
        <v>8.6550100874243441</v>
      </c>
      <c r="AH332" s="1">
        <v>25</v>
      </c>
      <c r="AI332" s="1">
        <f t="shared" si="94"/>
        <v>1.7310020174848688</v>
      </c>
      <c r="AJ332" s="1">
        <f t="shared" si="95"/>
        <v>1.7</v>
      </c>
    </row>
    <row r="333" spans="1:36" x14ac:dyDescent="0.35">
      <c r="A333">
        <v>331</v>
      </c>
      <c r="B333" t="s">
        <v>73</v>
      </c>
      <c r="C333" t="s">
        <v>33</v>
      </c>
      <c r="D333" t="s">
        <v>34</v>
      </c>
      <c r="E333">
        <v>0</v>
      </c>
      <c r="F333">
        <v>0</v>
      </c>
      <c r="G333">
        <v>0</v>
      </c>
      <c r="H333">
        <v>6</v>
      </c>
      <c r="I333">
        <f t="shared" si="81"/>
        <v>0</v>
      </c>
      <c r="J333">
        <v>31</v>
      </c>
      <c r="K333">
        <f t="shared" si="82"/>
        <v>0</v>
      </c>
      <c r="L333">
        <f t="shared" si="83"/>
        <v>0</v>
      </c>
      <c r="M333">
        <v>0</v>
      </c>
      <c r="N333">
        <v>0</v>
      </c>
      <c r="O333">
        <v>0</v>
      </c>
      <c r="P333">
        <v>8</v>
      </c>
      <c r="Q333">
        <f t="shared" si="85"/>
        <v>0</v>
      </c>
      <c r="R333">
        <v>35</v>
      </c>
      <c r="S333">
        <f t="shared" si="86"/>
        <v>0</v>
      </c>
      <c r="T333">
        <f t="shared" si="87"/>
        <v>0</v>
      </c>
      <c r="U333">
        <v>64</v>
      </c>
      <c r="V333">
        <v>3050</v>
      </c>
      <c r="W333">
        <f t="shared" si="88"/>
        <v>2.098360655737705</v>
      </c>
      <c r="X333">
        <v>8</v>
      </c>
      <c r="Y333">
        <f t="shared" si="89"/>
        <v>0.26229508196721313</v>
      </c>
      <c r="Z333">
        <v>33</v>
      </c>
      <c r="AA333">
        <f t="shared" si="90"/>
        <v>6.358668653750621E-2</v>
      </c>
      <c r="AB333">
        <f t="shared" si="91"/>
        <v>0.1</v>
      </c>
      <c r="AC333">
        <v>1.6</v>
      </c>
      <c r="AD333">
        <v>594.79999999999995</v>
      </c>
      <c r="AE333">
        <f t="shared" si="92"/>
        <v>0.26899798251513118</v>
      </c>
      <c r="AF333">
        <v>5</v>
      </c>
      <c r="AG333">
        <f t="shared" si="93"/>
        <v>5.3799596503026237E-2</v>
      </c>
      <c r="AH333">
        <v>25</v>
      </c>
      <c r="AI333">
        <f t="shared" si="94"/>
        <v>1.0759919300605247E-2</v>
      </c>
      <c r="AJ333">
        <f t="shared" si="95"/>
        <v>0</v>
      </c>
    </row>
    <row r="334" spans="1:36" x14ac:dyDescent="0.35">
      <c r="A334">
        <v>332</v>
      </c>
      <c r="B334" t="s">
        <v>73</v>
      </c>
      <c r="C334" t="s">
        <v>33</v>
      </c>
      <c r="D334" t="s">
        <v>35</v>
      </c>
      <c r="E334">
        <v>0</v>
      </c>
      <c r="F334">
        <v>0</v>
      </c>
      <c r="G334">
        <v>0</v>
      </c>
      <c r="H334">
        <v>6</v>
      </c>
      <c r="I334">
        <f t="shared" si="81"/>
        <v>0</v>
      </c>
      <c r="J334">
        <v>31</v>
      </c>
      <c r="K334">
        <f t="shared" si="82"/>
        <v>0</v>
      </c>
      <c r="L334">
        <f t="shared" si="83"/>
        <v>0</v>
      </c>
      <c r="M334">
        <v>0</v>
      </c>
      <c r="N334">
        <v>0</v>
      </c>
      <c r="O334">
        <v>0</v>
      </c>
      <c r="P334">
        <v>8</v>
      </c>
      <c r="Q334">
        <f t="shared" si="85"/>
        <v>0</v>
      </c>
      <c r="R334">
        <v>35</v>
      </c>
      <c r="S334">
        <f t="shared" si="86"/>
        <v>0</v>
      </c>
      <c r="T334">
        <f t="shared" si="87"/>
        <v>0</v>
      </c>
      <c r="U334">
        <v>2</v>
      </c>
      <c r="V334">
        <v>3050</v>
      </c>
      <c r="W334">
        <f t="shared" si="88"/>
        <v>6.5573770491803282E-2</v>
      </c>
      <c r="X334">
        <v>8</v>
      </c>
      <c r="Y334">
        <f t="shared" si="89"/>
        <v>8.1967213114754103E-3</v>
      </c>
      <c r="Z334">
        <v>33</v>
      </c>
      <c r="AA334">
        <f t="shared" si="90"/>
        <v>1.987083954297069E-3</v>
      </c>
      <c r="AB334">
        <f t="shared" si="91"/>
        <v>0</v>
      </c>
      <c r="AC334">
        <v>0.8</v>
      </c>
      <c r="AD334">
        <v>594.79999999999995</v>
      </c>
      <c r="AE334">
        <f t="shared" si="92"/>
        <v>0.13449899125756559</v>
      </c>
      <c r="AF334">
        <v>5</v>
      </c>
      <c r="AG334">
        <f t="shared" si="93"/>
        <v>2.6899798251513118E-2</v>
      </c>
      <c r="AH334">
        <v>25</v>
      </c>
      <c r="AI334">
        <f t="shared" si="94"/>
        <v>5.3799596503026235E-3</v>
      </c>
      <c r="AJ334">
        <f t="shared" si="95"/>
        <v>0</v>
      </c>
    </row>
    <row r="335" spans="1:36" x14ac:dyDescent="0.35">
      <c r="A335">
        <v>333</v>
      </c>
      <c r="B335" t="s">
        <v>73</v>
      </c>
      <c r="C335" t="s">
        <v>33</v>
      </c>
      <c r="D335" t="s">
        <v>36</v>
      </c>
      <c r="E335">
        <v>0</v>
      </c>
      <c r="F335">
        <v>0</v>
      </c>
      <c r="G335">
        <v>0</v>
      </c>
      <c r="H335">
        <v>6</v>
      </c>
      <c r="I335">
        <f t="shared" si="81"/>
        <v>0</v>
      </c>
      <c r="J335">
        <v>31</v>
      </c>
      <c r="K335">
        <f t="shared" si="82"/>
        <v>0</v>
      </c>
      <c r="L335">
        <f t="shared" si="83"/>
        <v>0</v>
      </c>
      <c r="M335">
        <v>0</v>
      </c>
      <c r="N335">
        <v>0</v>
      </c>
      <c r="O335">
        <v>0</v>
      </c>
      <c r="P335">
        <v>8</v>
      </c>
      <c r="Q335">
        <f t="shared" si="85"/>
        <v>0</v>
      </c>
      <c r="R335">
        <v>35</v>
      </c>
      <c r="S335">
        <f t="shared" si="86"/>
        <v>0</v>
      </c>
      <c r="T335">
        <f t="shared" si="87"/>
        <v>0</v>
      </c>
      <c r="U335">
        <v>13</v>
      </c>
      <c r="V335">
        <v>3050</v>
      </c>
      <c r="W335">
        <f t="shared" si="88"/>
        <v>0.42622950819672129</v>
      </c>
      <c r="X335">
        <v>8</v>
      </c>
      <c r="Y335">
        <f t="shared" si="89"/>
        <v>5.3278688524590161E-2</v>
      </c>
      <c r="Z335">
        <v>33</v>
      </c>
      <c r="AA335">
        <f t="shared" si="90"/>
        <v>1.2916045702930949E-2</v>
      </c>
      <c r="AB335">
        <f t="shared" si="91"/>
        <v>0</v>
      </c>
      <c r="AC335">
        <v>165.4</v>
      </c>
      <c r="AD335">
        <v>594.79999999999995</v>
      </c>
      <c r="AE335">
        <f t="shared" si="92"/>
        <v>27.807666442501684</v>
      </c>
      <c r="AF335">
        <v>5</v>
      </c>
      <c r="AG335">
        <f t="shared" si="93"/>
        <v>5.5615332885003372</v>
      </c>
      <c r="AH335">
        <v>25</v>
      </c>
      <c r="AI335">
        <f t="shared" si="94"/>
        <v>1.1123066577000673</v>
      </c>
      <c r="AJ335">
        <f t="shared" si="95"/>
        <v>1.1000000000000001</v>
      </c>
    </row>
    <row r="336" spans="1:36" x14ac:dyDescent="0.35">
      <c r="A336">
        <v>334</v>
      </c>
      <c r="B336" t="s">
        <v>73</v>
      </c>
      <c r="C336" t="s">
        <v>33</v>
      </c>
      <c r="D336" t="s">
        <v>37</v>
      </c>
      <c r="E336">
        <v>0</v>
      </c>
      <c r="F336">
        <v>0</v>
      </c>
      <c r="G336">
        <v>0</v>
      </c>
      <c r="H336">
        <v>6</v>
      </c>
      <c r="I336">
        <f t="shared" si="81"/>
        <v>0</v>
      </c>
      <c r="J336">
        <v>31</v>
      </c>
      <c r="K336">
        <f t="shared" si="82"/>
        <v>0</v>
      </c>
      <c r="L336">
        <f t="shared" si="83"/>
        <v>0</v>
      </c>
      <c r="M336">
        <v>0</v>
      </c>
      <c r="N336">
        <v>0</v>
      </c>
      <c r="O336">
        <v>0</v>
      </c>
      <c r="P336">
        <v>8</v>
      </c>
      <c r="Q336">
        <f t="shared" si="85"/>
        <v>0</v>
      </c>
      <c r="R336">
        <v>35</v>
      </c>
      <c r="S336">
        <f t="shared" si="86"/>
        <v>0</v>
      </c>
      <c r="T336">
        <f t="shared" si="87"/>
        <v>0</v>
      </c>
      <c r="U336">
        <v>1260</v>
      </c>
      <c r="V336">
        <v>3050</v>
      </c>
      <c r="W336">
        <f t="shared" si="88"/>
        <v>41.311475409836063</v>
      </c>
      <c r="X336">
        <v>8</v>
      </c>
      <c r="Y336">
        <f t="shared" si="89"/>
        <v>5.1639344262295079</v>
      </c>
      <c r="Z336">
        <v>33</v>
      </c>
      <c r="AA336">
        <f t="shared" si="90"/>
        <v>1.2518628912071534</v>
      </c>
      <c r="AB336">
        <f t="shared" si="91"/>
        <v>1.3</v>
      </c>
      <c r="AC336">
        <v>126.4</v>
      </c>
      <c r="AD336">
        <v>594.79999999999995</v>
      </c>
      <c r="AE336">
        <f t="shared" si="92"/>
        <v>21.250840618695364</v>
      </c>
      <c r="AF336">
        <v>5</v>
      </c>
      <c r="AG336">
        <f t="shared" si="93"/>
        <v>4.2501681237390727</v>
      </c>
      <c r="AH336">
        <v>25</v>
      </c>
      <c r="AI336">
        <f t="shared" si="94"/>
        <v>0.85003362474781452</v>
      </c>
      <c r="AJ336">
        <f t="shared" si="95"/>
        <v>0.9</v>
      </c>
    </row>
    <row r="337" spans="1:36" x14ac:dyDescent="0.35">
      <c r="A337">
        <v>335</v>
      </c>
      <c r="B337" t="s">
        <v>73</v>
      </c>
      <c r="C337" t="s">
        <v>33</v>
      </c>
      <c r="D337" t="s">
        <v>38</v>
      </c>
      <c r="E337">
        <v>0</v>
      </c>
      <c r="F337">
        <v>0</v>
      </c>
      <c r="G337">
        <v>0</v>
      </c>
      <c r="H337">
        <v>6</v>
      </c>
      <c r="I337">
        <f t="shared" si="81"/>
        <v>0</v>
      </c>
      <c r="J337">
        <v>31</v>
      </c>
      <c r="K337">
        <f t="shared" si="82"/>
        <v>0</v>
      </c>
      <c r="L337">
        <f t="shared" si="83"/>
        <v>0</v>
      </c>
      <c r="M337">
        <v>0</v>
      </c>
      <c r="N337">
        <v>0</v>
      </c>
      <c r="O337">
        <v>0</v>
      </c>
      <c r="P337">
        <v>8</v>
      </c>
      <c r="Q337">
        <f t="shared" si="85"/>
        <v>0</v>
      </c>
      <c r="R337">
        <v>35</v>
      </c>
      <c r="S337">
        <f t="shared" si="86"/>
        <v>0</v>
      </c>
      <c r="T337">
        <f t="shared" si="87"/>
        <v>0</v>
      </c>
      <c r="U337">
        <v>10</v>
      </c>
      <c r="V337">
        <v>3050</v>
      </c>
      <c r="W337">
        <f t="shared" si="88"/>
        <v>0.32786885245901637</v>
      </c>
      <c r="X337">
        <v>8</v>
      </c>
      <c r="Y337">
        <f t="shared" si="89"/>
        <v>4.0983606557377046E-2</v>
      </c>
      <c r="Z337">
        <v>33</v>
      </c>
      <c r="AA337">
        <f t="shared" si="90"/>
        <v>9.9354197714853452E-3</v>
      </c>
      <c r="AB337">
        <f t="shared" si="91"/>
        <v>0</v>
      </c>
      <c r="AC337">
        <v>42.4</v>
      </c>
      <c r="AD337">
        <v>594.79999999999995</v>
      </c>
      <c r="AE337">
        <f t="shared" si="92"/>
        <v>7.1284465366509755</v>
      </c>
      <c r="AF337">
        <v>5</v>
      </c>
      <c r="AG337">
        <f t="shared" si="93"/>
        <v>1.4256893073301951</v>
      </c>
      <c r="AH337">
        <v>25</v>
      </c>
      <c r="AI337">
        <f t="shared" si="94"/>
        <v>0.28513786146603903</v>
      </c>
      <c r="AJ337">
        <f t="shared" si="95"/>
        <v>0.3</v>
      </c>
    </row>
    <row r="338" spans="1:36" x14ac:dyDescent="0.35">
      <c r="A338">
        <v>336</v>
      </c>
      <c r="B338" t="s">
        <v>73</v>
      </c>
      <c r="C338" t="s">
        <v>33</v>
      </c>
      <c r="D338" t="s">
        <v>39</v>
      </c>
      <c r="E338">
        <v>0</v>
      </c>
      <c r="F338">
        <v>0</v>
      </c>
      <c r="G338">
        <v>0</v>
      </c>
      <c r="H338">
        <v>6</v>
      </c>
      <c r="I338">
        <f t="shared" si="81"/>
        <v>0</v>
      </c>
      <c r="J338">
        <v>31</v>
      </c>
      <c r="K338">
        <f t="shared" si="82"/>
        <v>0</v>
      </c>
      <c r="L338">
        <f t="shared" si="83"/>
        <v>0</v>
      </c>
      <c r="M338">
        <v>0</v>
      </c>
      <c r="N338">
        <v>0</v>
      </c>
      <c r="O338">
        <v>0</v>
      </c>
      <c r="P338">
        <v>8</v>
      </c>
      <c r="Q338">
        <f t="shared" si="85"/>
        <v>0</v>
      </c>
      <c r="R338">
        <v>35</v>
      </c>
      <c r="S338">
        <f t="shared" si="86"/>
        <v>0</v>
      </c>
      <c r="T338">
        <f t="shared" si="87"/>
        <v>0</v>
      </c>
      <c r="U338">
        <v>0</v>
      </c>
      <c r="V338">
        <v>3050</v>
      </c>
      <c r="W338">
        <f t="shared" si="88"/>
        <v>0</v>
      </c>
      <c r="X338">
        <v>8</v>
      </c>
      <c r="Y338">
        <f t="shared" si="89"/>
        <v>0</v>
      </c>
      <c r="Z338">
        <v>33</v>
      </c>
      <c r="AA338">
        <f t="shared" si="90"/>
        <v>0</v>
      </c>
      <c r="AB338">
        <f t="shared" si="91"/>
        <v>0</v>
      </c>
      <c r="AC338">
        <v>0</v>
      </c>
      <c r="AD338">
        <v>594.79999999999995</v>
      </c>
      <c r="AE338">
        <f t="shared" si="92"/>
        <v>0</v>
      </c>
      <c r="AF338">
        <v>5</v>
      </c>
      <c r="AG338">
        <f t="shared" si="93"/>
        <v>0</v>
      </c>
      <c r="AH338">
        <v>25</v>
      </c>
      <c r="AI338">
        <f t="shared" si="94"/>
        <v>0</v>
      </c>
      <c r="AJ338">
        <f t="shared" si="95"/>
        <v>0</v>
      </c>
    </row>
    <row r="339" spans="1:36" x14ac:dyDescent="0.35">
      <c r="A339">
        <v>337</v>
      </c>
      <c r="B339" t="s">
        <v>73</v>
      </c>
      <c r="C339" t="s">
        <v>33</v>
      </c>
      <c r="D339" t="s">
        <v>40</v>
      </c>
      <c r="E339">
        <v>0</v>
      </c>
      <c r="F339">
        <v>0</v>
      </c>
      <c r="G339">
        <v>0</v>
      </c>
      <c r="H339">
        <v>6</v>
      </c>
      <c r="I339">
        <f t="shared" si="81"/>
        <v>0</v>
      </c>
      <c r="J339">
        <v>31</v>
      </c>
      <c r="K339">
        <f t="shared" si="82"/>
        <v>0</v>
      </c>
      <c r="L339">
        <f t="shared" si="83"/>
        <v>0</v>
      </c>
      <c r="M339">
        <v>0</v>
      </c>
      <c r="N339">
        <v>0</v>
      </c>
      <c r="O339">
        <v>0</v>
      </c>
      <c r="P339">
        <v>8</v>
      </c>
      <c r="Q339">
        <f t="shared" si="85"/>
        <v>0</v>
      </c>
      <c r="R339">
        <v>35</v>
      </c>
      <c r="S339">
        <f t="shared" si="86"/>
        <v>0</v>
      </c>
      <c r="T339">
        <f t="shared" si="87"/>
        <v>0</v>
      </c>
      <c r="U339">
        <v>0</v>
      </c>
      <c r="V339">
        <v>3050</v>
      </c>
      <c r="W339">
        <f t="shared" si="88"/>
        <v>0</v>
      </c>
      <c r="X339">
        <v>8</v>
      </c>
      <c r="Y339">
        <f t="shared" si="89"/>
        <v>0</v>
      </c>
      <c r="Z339">
        <v>33</v>
      </c>
      <c r="AA339">
        <f t="shared" si="90"/>
        <v>0</v>
      </c>
      <c r="AB339">
        <f t="shared" si="91"/>
        <v>0</v>
      </c>
      <c r="AC339">
        <v>0</v>
      </c>
      <c r="AD339">
        <v>594.79999999999995</v>
      </c>
      <c r="AE339">
        <f t="shared" si="92"/>
        <v>0</v>
      </c>
      <c r="AF339">
        <v>5</v>
      </c>
      <c r="AG339">
        <f t="shared" si="93"/>
        <v>0</v>
      </c>
      <c r="AH339">
        <v>25</v>
      </c>
      <c r="AI339">
        <f t="shared" si="94"/>
        <v>0</v>
      </c>
      <c r="AJ339">
        <f t="shared" si="95"/>
        <v>0</v>
      </c>
    </row>
    <row r="340" spans="1:36" x14ac:dyDescent="0.35">
      <c r="A340">
        <v>338</v>
      </c>
      <c r="B340" t="s">
        <v>73</v>
      </c>
      <c r="C340" t="s">
        <v>33</v>
      </c>
      <c r="D340" t="s">
        <v>32</v>
      </c>
      <c r="E340">
        <v>0</v>
      </c>
      <c r="F340">
        <v>0</v>
      </c>
      <c r="G340">
        <v>0</v>
      </c>
      <c r="H340">
        <v>6</v>
      </c>
      <c r="I340">
        <f t="shared" si="81"/>
        <v>0</v>
      </c>
      <c r="J340">
        <v>31</v>
      </c>
      <c r="K340">
        <f t="shared" si="82"/>
        <v>0</v>
      </c>
      <c r="L340">
        <f t="shared" si="83"/>
        <v>0</v>
      </c>
      <c r="M340">
        <v>0</v>
      </c>
      <c r="N340">
        <v>0</v>
      </c>
      <c r="O340">
        <v>0</v>
      </c>
      <c r="P340">
        <v>8</v>
      </c>
      <c r="Q340">
        <f t="shared" si="85"/>
        <v>0</v>
      </c>
      <c r="R340">
        <v>35</v>
      </c>
      <c r="S340">
        <f t="shared" si="86"/>
        <v>0</v>
      </c>
      <c r="T340">
        <f t="shared" si="87"/>
        <v>0</v>
      </c>
      <c r="U340">
        <v>0</v>
      </c>
      <c r="V340">
        <v>3050</v>
      </c>
      <c r="W340">
        <f t="shared" si="88"/>
        <v>0</v>
      </c>
      <c r="X340">
        <v>8</v>
      </c>
      <c r="Y340">
        <f t="shared" si="89"/>
        <v>0</v>
      </c>
      <c r="Z340">
        <v>33</v>
      </c>
      <c r="AA340">
        <f t="shared" si="90"/>
        <v>0</v>
      </c>
      <c r="AB340">
        <f t="shared" si="91"/>
        <v>0</v>
      </c>
      <c r="AC340">
        <v>0</v>
      </c>
      <c r="AD340">
        <v>594.79999999999995</v>
      </c>
      <c r="AE340">
        <f t="shared" si="92"/>
        <v>0</v>
      </c>
      <c r="AF340">
        <v>5</v>
      </c>
      <c r="AG340">
        <f t="shared" si="93"/>
        <v>0</v>
      </c>
      <c r="AH340">
        <v>25</v>
      </c>
      <c r="AI340">
        <f t="shared" si="94"/>
        <v>0</v>
      </c>
      <c r="AJ340">
        <f t="shared" si="95"/>
        <v>0</v>
      </c>
    </row>
    <row r="341" spans="1:36" x14ac:dyDescent="0.35">
      <c r="A341">
        <v>339</v>
      </c>
      <c r="B341" t="s">
        <v>73</v>
      </c>
      <c r="C341" t="s">
        <v>33</v>
      </c>
      <c r="D341" t="s">
        <v>41</v>
      </c>
      <c r="E341">
        <v>0</v>
      </c>
      <c r="F341">
        <v>0</v>
      </c>
      <c r="G341">
        <v>0</v>
      </c>
      <c r="H341">
        <v>6</v>
      </c>
      <c r="I341">
        <f t="shared" si="81"/>
        <v>0</v>
      </c>
      <c r="J341">
        <v>31</v>
      </c>
      <c r="K341">
        <f t="shared" si="82"/>
        <v>0</v>
      </c>
      <c r="L341">
        <f t="shared" si="83"/>
        <v>0</v>
      </c>
      <c r="M341">
        <v>0</v>
      </c>
      <c r="N341">
        <v>0</v>
      </c>
      <c r="O341">
        <v>0</v>
      </c>
      <c r="P341">
        <v>8</v>
      </c>
      <c r="Q341">
        <f t="shared" si="85"/>
        <v>0</v>
      </c>
      <c r="R341">
        <v>35</v>
      </c>
      <c r="S341">
        <f t="shared" si="86"/>
        <v>0</v>
      </c>
      <c r="T341">
        <f t="shared" si="87"/>
        <v>0</v>
      </c>
      <c r="U341">
        <v>0</v>
      </c>
      <c r="V341">
        <v>3050</v>
      </c>
      <c r="W341">
        <f t="shared" si="88"/>
        <v>0</v>
      </c>
      <c r="X341">
        <v>8</v>
      </c>
      <c r="Y341">
        <f t="shared" si="89"/>
        <v>0</v>
      </c>
      <c r="Z341">
        <v>33</v>
      </c>
      <c r="AA341">
        <f t="shared" si="90"/>
        <v>0</v>
      </c>
      <c r="AB341">
        <f t="shared" si="91"/>
        <v>0</v>
      </c>
      <c r="AC341">
        <v>0</v>
      </c>
      <c r="AD341">
        <v>594.79999999999995</v>
      </c>
      <c r="AE341">
        <f t="shared" si="92"/>
        <v>0</v>
      </c>
      <c r="AF341">
        <v>5</v>
      </c>
      <c r="AG341">
        <f t="shared" si="93"/>
        <v>0</v>
      </c>
      <c r="AH341">
        <v>25</v>
      </c>
      <c r="AI341">
        <f t="shared" si="94"/>
        <v>0</v>
      </c>
      <c r="AJ341">
        <f t="shared" si="95"/>
        <v>0</v>
      </c>
    </row>
    <row r="342" spans="1:36" x14ac:dyDescent="0.35">
      <c r="A342">
        <v>340</v>
      </c>
      <c r="B342" t="s">
        <v>73</v>
      </c>
      <c r="C342" t="s">
        <v>33</v>
      </c>
      <c r="D342" t="s">
        <v>42</v>
      </c>
      <c r="E342">
        <v>0</v>
      </c>
      <c r="F342">
        <v>0</v>
      </c>
      <c r="G342">
        <v>0</v>
      </c>
      <c r="H342">
        <v>6</v>
      </c>
      <c r="I342">
        <f t="shared" si="81"/>
        <v>0</v>
      </c>
      <c r="J342">
        <v>31</v>
      </c>
      <c r="K342">
        <f t="shared" si="82"/>
        <v>0</v>
      </c>
      <c r="L342">
        <f t="shared" si="83"/>
        <v>0</v>
      </c>
      <c r="M342">
        <v>0</v>
      </c>
      <c r="N342">
        <v>0</v>
      </c>
      <c r="O342">
        <v>0</v>
      </c>
      <c r="P342">
        <v>8</v>
      </c>
      <c r="Q342">
        <f t="shared" si="85"/>
        <v>0</v>
      </c>
      <c r="R342">
        <v>35</v>
      </c>
      <c r="S342">
        <f t="shared" si="86"/>
        <v>0</v>
      </c>
      <c r="T342">
        <f t="shared" si="87"/>
        <v>0</v>
      </c>
      <c r="U342">
        <v>36</v>
      </c>
      <c r="V342">
        <v>3050</v>
      </c>
      <c r="W342">
        <f t="shared" si="88"/>
        <v>1.180327868852459</v>
      </c>
      <c r="X342">
        <v>8</v>
      </c>
      <c r="Y342">
        <f t="shared" si="89"/>
        <v>0.14754098360655737</v>
      </c>
      <c r="Z342">
        <v>33</v>
      </c>
      <c r="AA342">
        <f t="shared" si="90"/>
        <v>3.5767511177347243E-2</v>
      </c>
      <c r="AB342">
        <f t="shared" si="91"/>
        <v>0</v>
      </c>
      <c r="AC342">
        <v>0.8</v>
      </c>
      <c r="AD342">
        <v>594.79999999999995</v>
      </c>
      <c r="AE342">
        <f t="shared" si="92"/>
        <v>0.13449899125756559</v>
      </c>
      <c r="AF342">
        <v>5</v>
      </c>
      <c r="AG342">
        <f t="shared" si="93"/>
        <v>2.6899798251513118E-2</v>
      </c>
      <c r="AH342">
        <v>25</v>
      </c>
      <c r="AI342">
        <f t="shared" si="94"/>
        <v>5.3799596503026235E-3</v>
      </c>
      <c r="AJ342">
        <f t="shared" si="95"/>
        <v>0</v>
      </c>
    </row>
    <row r="343" spans="1:36" s="1" customFormat="1" x14ac:dyDescent="0.35">
      <c r="A343" s="1">
        <v>341</v>
      </c>
      <c r="B343" s="1" t="s">
        <v>74</v>
      </c>
      <c r="C343" s="1" t="s">
        <v>33</v>
      </c>
      <c r="D343" s="1" t="s">
        <v>33</v>
      </c>
      <c r="E343" s="1">
        <v>385.33319999999998</v>
      </c>
      <c r="F343" s="1">
        <v>408.41649999999998</v>
      </c>
      <c r="G343" s="1">
        <f t="shared" si="80"/>
        <v>94.34809808124794</v>
      </c>
      <c r="H343" s="1">
        <v>6</v>
      </c>
      <c r="I343" s="1">
        <f t="shared" si="81"/>
        <v>15.724683013541323</v>
      </c>
      <c r="J343" s="1">
        <v>31</v>
      </c>
      <c r="K343" s="1">
        <f t="shared" si="82"/>
        <v>3.0434870348789658</v>
      </c>
      <c r="L343" s="1">
        <f t="shared" si="83"/>
        <v>3</v>
      </c>
      <c r="M343" s="1">
        <v>228.33320000000001</v>
      </c>
      <c r="N343" s="1">
        <v>251.41650000000001</v>
      </c>
      <c r="O343" s="1">
        <f t="shared" si="84"/>
        <v>90.81870123878106</v>
      </c>
      <c r="P343" s="1">
        <v>8</v>
      </c>
      <c r="Q343" s="1">
        <f t="shared" si="85"/>
        <v>11.352337654847632</v>
      </c>
      <c r="R343" s="1">
        <v>35</v>
      </c>
      <c r="S343" s="1">
        <f t="shared" si="86"/>
        <v>2.5948200353937447</v>
      </c>
      <c r="T343" s="1">
        <f t="shared" si="87"/>
        <v>2.6</v>
      </c>
      <c r="U343" s="1">
        <v>228.33320000000001</v>
      </c>
      <c r="V343" s="1">
        <v>251.41650000000001</v>
      </c>
      <c r="W343" s="1">
        <f t="shared" si="88"/>
        <v>90.81870123878106</v>
      </c>
      <c r="X343" s="1">
        <v>8</v>
      </c>
      <c r="Y343" s="1">
        <f t="shared" si="89"/>
        <v>11.352337654847632</v>
      </c>
      <c r="Z343" s="1">
        <v>33</v>
      </c>
      <c r="AA343" s="1">
        <f t="shared" si="90"/>
        <v>2.7520818557206383</v>
      </c>
      <c r="AB343" s="1">
        <f t="shared" si="91"/>
        <v>2.8</v>
      </c>
      <c r="AC343" s="1">
        <v>2060.5</v>
      </c>
      <c r="AD343" s="1">
        <v>2151.75</v>
      </c>
      <c r="AE343" s="1">
        <f t="shared" si="92"/>
        <v>95.759265713953766</v>
      </c>
      <c r="AF343" s="1">
        <v>5</v>
      </c>
      <c r="AG343" s="1">
        <f t="shared" si="93"/>
        <v>19.151853142790753</v>
      </c>
      <c r="AH343" s="1">
        <v>25</v>
      </c>
      <c r="AI343" s="1">
        <f t="shared" si="94"/>
        <v>3.8303706285581507</v>
      </c>
      <c r="AJ343" s="1">
        <f t="shared" si="95"/>
        <v>3.8</v>
      </c>
    </row>
    <row r="344" spans="1:36" x14ac:dyDescent="0.35">
      <c r="A344">
        <v>342</v>
      </c>
      <c r="B344" t="s">
        <v>74</v>
      </c>
      <c r="C344" t="s">
        <v>33</v>
      </c>
      <c r="D344" t="s">
        <v>34</v>
      </c>
      <c r="E344">
        <v>0</v>
      </c>
      <c r="F344">
        <v>408.41649999999998</v>
      </c>
      <c r="G344">
        <f t="shared" si="80"/>
        <v>0</v>
      </c>
      <c r="H344">
        <v>6</v>
      </c>
      <c r="I344">
        <f t="shared" si="81"/>
        <v>0</v>
      </c>
      <c r="J344">
        <v>31</v>
      </c>
      <c r="K344">
        <f t="shared" si="82"/>
        <v>0</v>
      </c>
      <c r="L344">
        <f t="shared" si="83"/>
        <v>0</v>
      </c>
      <c r="M344">
        <v>0</v>
      </c>
      <c r="N344">
        <v>251.41650000000001</v>
      </c>
      <c r="O344">
        <f t="shared" si="84"/>
        <v>0</v>
      </c>
      <c r="P344">
        <v>8</v>
      </c>
      <c r="Q344">
        <f t="shared" si="85"/>
        <v>0</v>
      </c>
      <c r="R344">
        <v>35</v>
      </c>
      <c r="S344">
        <f t="shared" si="86"/>
        <v>0</v>
      </c>
      <c r="T344">
        <f t="shared" si="87"/>
        <v>0</v>
      </c>
      <c r="U344">
        <v>0</v>
      </c>
      <c r="V344">
        <v>251.41650000000001</v>
      </c>
      <c r="W344">
        <f t="shared" si="88"/>
        <v>0</v>
      </c>
      <c r="X344">
        <v>8</v>
      </c>
      <c r="Y344">
        <f t="shared" si="89"/>
        <v>0</v>
      </c>
      <c r="Z344">
        <v>33</v>
      </c>
      <c r="AA344">
        <f t="shared" si="90"/>
        <v>0</v>
      </c>
      <c r="AB344">
        <f t="shared" si="91"/>
        <v>0</v>
      </c>
      <c r="AC344">
        <v>3.5</v>
      </c>
      <c r="AD344">
        <v>2151.75</v>
      </c>
      <c r="AE344">
        <f t="shared" si="92"/>
        <v>0.16265830138259557</v>
      </c>
      <c r="AF344">
        <v>5</v>
      </c>
      <c r="AG344">
        <f t="shared" si="93"/>
        <v>3.2531660276519117E-2</v>
      </c>
      <c r="AH344">
        <v>25</v>
      </c>
      <c r="AI344">
        <f t="shared" si="94"/>
        <v>6.5063320553038232E-3</v>
      </c>
      <c r="AJ344">
        <f t="shared" si="95"/>
        <v>0</v>
      </c>
    </row>
    <row r="345" spans="1:36" x14ac:dyDescent="0.35">
      <c r="A345">
        <v>343</v>
      </c>
      <c r="B345" t="s">
        <v>74</v>
      </c>
      <c r="C345" t="s">
        <v>33</v>
      </c>
      <c r="D345" t="s">
        <v>35</v>
      </c>
      <c r="E345">
        <v>1</v>
      </c>
      <c r="F345">
        <v>408.41649999999998</v>
      </c>
      <c r="G345">
        <f t="shared" si="80"/>
        <v>0.24484809012368502</v>
      </c>
      <c r="H345">
        <v>6</v>
      </c>
      <c r="I345">
        <f t="shared" si="81"/>
        <v>4.0808015020614173E-2</v>
      </c>
      <c r="J345">
        <v>31</v>
      </c>
      <c r="K345">
        <f t="shared" si="82"/>
        <v>7.8983254878608068E-3</v>
      </c>
      <c r="L345">
        <f t="shared" si="83"/>
        <v>0</v>
      </c>
      <c r="M345">
        <v>1</v>
      </c>
      <c r="N345">
        <v>251.41650000000001</v>
      </c>
      <c r="O345">
        <f t="shared" si="84"/>
        <v>0.39774636907283328</v>
      </c>
      <c r="P345">
        <v>8</v>
      </c>
      <c r="Q345">
        <f t="shared" si="85"/>
        <v>4.971829613410416E-2</v>
      </c>
      <c r="R345">
        <v>35</v>
      </c>
      <c r="S345">
        <f t="shared" si="86"/>
        <v>1.1364181973509522E-2</v>
      </c>
      <c r="T345">
        <f t="shared" si="87"/>
        <v>0</v>
      </c>
      <c r="U345">
        <v>1</v>
      </c>
      <c r="V345">
        <v>251.41650000000001</v>
      </c>
      <c r="W345">
        <f t="shared" si="88"/>
        <v>0.39774636907283328</v>
      </c>
      <c r="X345">
        <v>8</v>
      </c>
      <c r="Y345">
        <f t="shared" si="89"/>
        <v>4.971829613410416E-2</v>
      </c>
      <c r="Z345">
        <v>33</v>
      </c>
      <c r="AA345">
        <f t="shared" si="90"/>
        <v>1.2052920274934343E-2</v>
      </c>
      <c r="AB345">
        <f t="shared" si="91"/>
        <v>0</v>
      </c>
      <c r="AC345">
        <v>7</v>
      </c>
      <c r="AD345">
        <v>2151.75</v>
      </c>
      <c r="AE345">
        <f t="shared" si="92"/>
        <v>0.32531660276519114</v>
      </c>
      <c r="AF345">
        <v>5</v>
      </c>
      <c r="AG345">
        <f t="shared" si="93"/>
        <v>6.5063320553038234E-2</v>
      </c>
      <c r="AH345">
        <v>25</v>
      </c>
      <c r="AI345">
        <f t="shared" si="94"/>
        <v>1.3012664110607646E-2</v>
      </c>
      <c r="AJ345">
        <f t="shared" si="95"/>
        <v>0</v>
      </c>
    </row>
    <row r="346" spans="1:36" x14ac:dyDescent="0.35">
      <c r="A346">
        <v>344</v>
      </c>
      <c r="B346" t="s">
        <v>74</v>
      </c>
      <c r="C346" t="s">
        <v>33</v>
      </c>
      <c r="D346" t="s">
        <v>36</v>
      </c>
      <c r="E346">
        <v>19.333300000000001</v>
      </c>
      <c r="F346">
        <v>408.41649999999998</v>
      </c>
      <c r="G346">
        <f t="shared" si="80"/>
        <v>4.7337215807882398</v>
      </c>
      <c r="H346">
        <v>6</v>
      </c>
      <c r="I346">
        <f t="shared" si="81"/>
        <v>0.78895359679804</v>
      </c>
      <c r="J346">
        <v>31</v>
      </c>
      <c r="K346">
        <f t="shared" si="82"/>
        <v>0.15270069615445936</v>
      </c>
      <c r="L346">
        <f t="shared" si="83"/>
        <v>0.2</v>
      </c>
      <c r="M346">
        <v>19.333300000000001</v>
      </c>
      <c r="N346">
        <v>251.41650000000001</v>
      </c>
      <c r="O346">
        <f t="shared" si="84"/>
        <v>7.6897498771958084</v>
      </c>
      <c r="P346">
        <v>8</v>
      </c>
      <c r="Q346">
        <f t="shared" si="85"/>
        <v>0.96121873464947605</v>
      </c>
      <c r="R346">
        <v>35</v>
      </c>
      <c r="S346">
        <f t="shared" si="86"/>
        <v>0.21970713934845168</v>
      </c>
      <c r="T346">
        <f t="shared" si="87"/>
        <v>0.2</v>
      </c>
      <c r="U346">
        <v>19.333300000000001</v>
      </c>
      <c r="V346">
        <v>251.41650000000001</v>
      </c>
      <c r="W346">
        <f t="shared" si="88"/>
        <v>7.6897498771958084</v>
      </c>
      <c r="X346">
        <v>8</v>
      </c>
      <c r="Y346">
        <f t="shared" si="89"/>
        <v>0.96121873464947605</v>
      </c>
      <c r="Z346">
        <v>33</v>
      </c>
      <c r="AA346">
        <f t="shared" si="90"/>
        <v>0.23302272355138814</v>
      </c>
      <c r="AB346">
        <f t="shared" si="91"/>
        <v>0.2</v>
      </c>
      <c r="AC346">
        <v>68</v>
      </c>
      <c r="AD346">
        <v>2151.75</v>
      </c>
      <c r="AE346">
        <f t="shared" si="92"/>
        <v>3.1602184268618569</v>
      </c>
      <c r="AF346">
        <v>5</v>
      </c>
      <c r="AG346">
        <f t="shared" si="93"/>
        <v>0.63204368537237143</v>
      </c>
      <c r="AH346">
        <v>25</v>
      </c>
      <c r="AI346">
        <f t="shared" si="94"/>
        <v>0.12640873707447428</v>
      </c>
      <c r="AJ346">
        <f t="shared" si="95"/>
        <v>0.1</v>
      </c>
    </row>
    <row r="347" spans="1:36" x14ac:dyDescent="0.35">
      <c r="A347">
        <v>345</v>
      </c>
      <c r="B347" t="s">
        <v>74</v>
      </c>
      <c r="C347" t="s">
        <v>33</v>
      </c>
      <c r="D347" t="s">
        <v>37</v>
      </c>
      <c r="E347">
        <v>2.75</v>
      </c>
      <c r="F347">
        <v>408.41649999999998</v>
      </c>
      <c r="G347">
        <f t="shared" si="80"/>
        <v>0.6733322478401339</v>
      </c>
      <c r="H347">
        <v>6</v>
      </c>
      <c r="I347">
        <f t="shared" si="81"/>
        <v>0.11222204130668899</v>
      </c>
      <c r="J347">
        <v>31</v>
      </c>
      <c r="K347">
        <f t="shared" si="82"/>
        <v>2.1720395091617224E-2</v>
      </c>
      <c r="L347">
        <f t="shared" si="83"/>
        <v>0</v>
      </c>
      <c r="M347">
        <v>2.75</v>
      </c>
      <c r="N347">
        <v>251.41650000000001</v>
      </c>
      <c r="O347">
        <f t="shared" si="84"/>
        <v>1.0938025149502915</v>
      </c>
      <c r="P347">
        <v>8</v>
      </c>
      <c r="Q347">
        <f t="shared" si="85"/>
        <v>0.13672531436878643</v>
      </c>
      <c r="R347">
        <v>35</v>
      </c>
      <c r="S347">
        <f t="shared" si="86"/>
        <v>3.1251500427151184E-2</v>
      </c>
      <c r="T347">
        <f t="shared" si="87"/>
        <v>0</v>
      </c>
      <c r="U347">
        <v>2.75</v>
      </c>
      <c r="V347">
        <v>251.41650000000001</v>
      </c>
      <c r="W347">
        <f t="shared" si="88"/>
        <v>1.0938025149502915</v>
      </c>
      <c r="X347">
        <v>8</v>
      </c>
      <c r="Y347">
        <f t="shared" si="89"/>
        <v>0.13672531436878643</v>
      </c>
      <c r="Z347">
        <v>33</v>
      </c>
      <c r="AA347">
        <f t="shared" si="90"/>
        <v>3.3145530756069436E-2</v>
      </c>
      <c r="AB347">
        <f t="shared" si="91"/>
        <v>0</v>
      </c>
      <c r="AC347">
        <v>8.25</v>
      </c>
      <c r="AD347">
        <v>2151.75</v>
      </c>
      <c r="AE347">
        <f t="shared" si="92"/>
        <v>0.38340885325897528</v>
      </c>
      <c r="AF347">
        <v>5</v>
      </c>
      <c r="AG347">
        <f t="shared" si="93"/>
        <v>7.6681770651795059E-2</v>
      </c>
      <c r="AH347">
        <v>25</v>
      </c>
      <c r="AI347">
        <f t="shared" si="94"/>
        <v>1.5336354130359012E-2</v>
      </c>
      <c r="AJ347">
        <f t="shared" si="95"/>
        <v>0</v>
      </c>
    </row>
    <row r="348" spans="1:36" x14ac:dyDescent="0.35">
      <c r="A348">
        <v>346</v>
      </c>
      <c r="B348" t="s">
        <v>74</v>
      </c>
      <c r="C348" t="s">
        <v>33</v>
      </c>
      <c r="D348" t="s">
        <v>38</v>
      </c>
      <c r="E348">
        <v>0</v>
      </c>
      <c r="F348">
        <v>408.41649999999998</v>
      </c>
      <c r="G348">
        <f t="shared" si="80"/>
        <v>0</v>
      </c>
      <c r="H348">
        <v>6</v>
      </c>
      <c r="I348">
        <f t="shared" si="81"/>
        <v>0</v>
      </c>
      <c r="J348">
        <v>31</v>
      </c>
      <c r="K348">
        <f t="shared" si="82"/>
        <v>0</v>
      </c>
      <c r="L348">
        <f t="shared" si="83"/>
        <v>0</v>
      </c>
      <c r="M348">
        <v>0</v>
      </c>
      <c r="N348">
        <v>251.41650000000001</v>
      </c>
      <c r="O348">
        <f t="shared" si="84"/>
        <v>0</v>
      </c>
      <c r="P348">
        <v>8</v>
      </c>
      <c r="Q348">
        <f t="shared" si="85"/>
        <v>0</v>
      </c>
      <c r="R348">
        <v>35</v>
      </c>
      <c r="S348">
        <f t="shared" si="86"/>
        <v>0</v>
      </c>
      <c r="T348">
        <f t="shared" si="87"/>
        <v>0</v>
      </c>
      <c r="U348">
        <v>0</v>
      </c>
      <c r="V348">
        <v>251.41650000000001</v>
      </c>
      <c r="W348">
        <f t="shared" si="88"/>
        <v>0</v>
      </c>
      <c r="X348">
        <v>8</v>
      </c>
      <c r="Y348">
        <f t="shared" si="89"/>
        <v>0</v>
      </c>
      <c r="Z348">
        <v>33</v>
      </c>
      <c r="AA348">
        <f t="shared" si="90"/>
        <v>0</v>
      </c>
      <c r="AB348">
        <f t="shared" si="91"/>
        <v>0</v>
      </c>
      <c r="AC348">
        <v>4.5</v>
      </c>
      <c r="AD348">
        <v>2151.75</v>
      </c>
      <c r="AE348">
        <f t="shared" si="92"/>
        <v>0.20913210177762287</v>
      </c>
      <c r="AF348">
        <v>5</v>
      </c>
      <c r="AG348">
        <f t="shared" si="93"/>
        <v>4.1826420355524571E-2</v>
      </c>
      <c r="AH348">
        <v>25</v>
      </c>
      <c r="AI348">
        <f t="shared" si="94"/>
        <v>8.3652840711049142E-3</v>
      </c>
      <c r="AJ348">
        <f t="shared" si="95"/>
        <v>0</v>
      </c>
    </row>
    <row r="349" spans="1:36" x14ac:dyDescent="0.35">
      <c r="A349">
        <v>347</v>
      </c>
      <c r="B349" t="s">
        <v>74</v>
      </c>
      <c r="C349" t="s">
        <v>33</v>
      </c>
      <c r="D349" t="s">
        <v>39</v>
      </c>
      <c r="E349">
        <v>0</v>
      </c>
      <c r="F349">
        <v>408.41649999999998</v>
      </c>
      <c r="G349">
        <f t="shared" si="80"/>
        <v>0</v>
      </c>
      <c r="H349">
        <v>6</v>
      </c>
      <c r="I349">
        <f t="shared" si="81"/>
        <v>0</v>
      </c>
      <c r="J349">
        <v>31</v>
      </c>
      <c r="K349">
        <f t="shared" si="82"/>
        <v>0</v>
      </c>
      <c r="L349">
        <f t="shared" si="83"/>
        <v>0</v>
      </c>
      <c r="M349">
        <v>0</v>
      </c>
      <c r="N349">
        <v>251.41650000000001</v>
      </c>
      <c r="O349">
        <f t="shared" si="84"/>
        <v>0</v>
      </c>
      <c r="P349">
        <v>8</v>
      </c>
      <c r="Q349">
        <f t="shared" si="85"/>
        <v>0</v>
      </c>
      <c r="R349">
        <v>35</v>
      </c>
      <c r="S349">
        <f t="shared" si="86"/>
        <v>0</v>
      </c>
      <c r="T349">
        <f t="shared" si="87"/>
        <v>0</v>
      </c>
      <c r="U349">
        <v>0</v>
      </c>
      <c r="V349">
        <v>251.41650000000001</v>
      </c>
      <c r="W349">
        <f t="shared" si="88"/>
        <v>0</v>
      </c>
      <c r="X349">
        <v>8</v>
      </c>
      <c r="Y349">
        <f t="shared" si="89"/>
        <v>0</v>
      </c>
      <c r="Z349">
        <v>33</v>
      </c>
      <c r="AA349">
        <f t="shared" si="90"/>
        <v>0</v>
      </c>
      <c r="AB349">
        <f t="shared" si="91"/>
        <v>0</v>
      </c>
      <c r="AC349">
        <v>0</v>
      </c>
      <c r="AD349">
        <v>2151.75</v>
      </c>
      <c r="AE349">
        <f t="shared" si="92"/>
        <v>0</v>
      </c>
      <c r="AF349">
        <v>5</v>
      </c>
      <c r="AG349">
        <f t="shared" si="93"/>
        <v>0</v>
      </c>
      <c r="AH349">
        <v>25</v>
      </c>
      <c r="AI349">
        <f t="shared" si="94"/>
        <v>0</v>
      </c>
      <c r="AJ349">
        <f t="shared" si="95"/>
        <v>0</v>
      </c>
    </row>
    <row r="350" spans="1:36" x14ac:dyDescent="0.35">
      <c r="A350">
        <v>348</v>
      </c>
      <c r="B350" t="s">
        <v>74</v>
      </c>
      <c r="C350" t="s">
        <v>33</v>
      </c>
      <c r="D350" t="s">
        <v>40</v>
      </c>
      <c r="E350">
        <v>0</v>
      </c>
      <c r="F350">
        <v>408.41649999999998</v>
      </c>
      <c r="G350">
        <f t="shared" si="80"/>
        <v>0</v>
      </c>
      <c r="H350">
        <v>6</v>
      </c>
      <c r="I350">
        <f t="shared" si="81"/>
        <v>0</v>
      </c>
      <c r="J350">
        <v>31</v>
      </c>
      <c r="K350">
        <f t="shared" si="82"/>
        <v>0</v>
      </c>
      <c r="L350">
        <f t="shared" si="83"/>
        <v>0</v>
      </c>
      <c r="M350">
        <v>0</v>
      </c>
      <c r="N350">
        <v>251.41650000000001</v>
      </c>
      <c r="O350">
        <f t="shared" si="84"/>
        <v>0</v>
      </c>
      <c r="P350">
        <v>8</v>
      </c>
      <c r="Q350">
        <f t="shared" si="85"/>
        <v>0</v>
      </c>
      <c r="R350">
        <v>35</v>
      </c>
      <c r="S350">
        <f t="shared" si="86"/>
        <v>0</v>
      </c>
      <c r="T350">
        <f t="shared" si="87"/>
        <v>0</v>
      </c>
      <c r="U350">
        <v>0</v>
      </c>
      <c r="V350">
        <v>251.41650000000001</v>
      </c>
      <c r="W350">
        <f t="shared" si="88"/>
        <v>0</v>
      </c>
      <c r="X350">
        <v>8</v>
      </c>
      <c r="Y350">
        <f t="shared" si="89"/>
        <v>0</v>
      </c>
      <c r="Z350">
        <v>33</v>
      </c>
      <c r="AA350">
        <f t="shared" si="90"/>
        <v>0</v>
      </c>
      <c r="AB350">
        <f t="shared" si="91"/>
        <v>0</v>
      </c>
      <c r="AC350">
        <v>0</v>
      </c>
      <c r="AD350">
        <v>2151.75</v>
      </c>
      <c r="AE350">
        <f t="shared" si="92"/>
        <v>0</v>
      </c>
      <c r="AF350">
        <v>5</v>
      </c>
      <c r="AG350">
        <f t="shared" si="93"/>
        <v>0</v>
      </c>
      <c r="AH350">
        <v>25</v>
      </c>
      <c r="AI350">
        <f t="shared" si="94"/>
        <v>0</v>
      </c>
      <c r="AJ350">
        <f t="shared" si="95"/>
        <v>0</v>
      </c>
    </row>
    <row r="351" spans="1:36" x14ac:dyDescent="0.35">
      <c r="A351">
        <v>349</v>
      </c>
      <c r="B351" t="s">
        <v>74</v>
      </c>
      <c r="C351" t="s">
        <v>33</v>
      </c>
      <c r="D351" t="s">
        <v>32</v>
      </c>
      <c r="E351">
        <v>0</v>
      </c>
      <c r="F351">
        <v>408.41649999999998</v>
      </c>
      <c r="G351">
        <f t="shared" si="80"/>
        <v>0</v>
      </c>
      <c r="H351">
        <v>6</v>
      </c>
      <c r="I351">
        <f t="shared" si="81"/>
        <v>0</v>
      </c>
      <c r="J351">
        <v>31</v>
      </c>
      <c r="K351">
        <f t="shared" si="82"/>
        <v>0</v>
      </c>
      <c r="L351">
        <f t="shared" si="83"/>
        <v>0</v>
      </c>
      <c r="M351">
        <v>0</v>
      </c>
      <c r="N351">
        <v>251.41650000000001</v>
      </c>
      <c r="O351">
        <f t="shared" si="84"/>
        <v>0</v>
      </c>
      <c r="P351">
        <v>8</v>
      </c>
      <c r="Q351">
        <f t="shared" si="85"/>
        <v>0</v>
      </c>
      <c r="R351">
        <v>35</v>
      </c>
      <c r="S351">
        <f t="shared" si="86"/>
        <v>0</v>
      </c>
      <c r="T351">
        <f t="shared" si="87"/>
        <v>0</v>
      </c>
      <c r="U351">
        <v>0</v>
      </c>
      <c r="V351">
        <v>251.41650000000001</v>
      </c>
      <c r="W351">
        <f t="shared" si="88"/>
        <v>0</v>
      </c>
      <c r="X351">
        <v>8</v>
      </c>
      <c r="Y351">
        <f t="shared" si="89"/>
        <v>0</v>
      </c>
      <c r="Z351">
        <v>33</v>
      </c>
      <c r="AA351">
        <f t="shared" si="90"/>
        <v>0</v>
      </c>
      <c r="AB351">
        <f t="shared" si="91"/>
        <v>0</v>
      </c>
      <c r="AC351">
        <v>0</v>
      </c>
      <c r="AD351">
        <v>2151.75</v>
      </c>
      <c r="AE351">
        <f t="shared" si="92"/>
        <v>0</v>
      </c>
      <c r="AF351">
        <v>5</v>
      </c>
      <c r="AG351">
        <f t="shared" si="93"/>
        <v>0</v>
      </c>
      <c r="AH351">
        <v>25</v>
      </c>
      <c r="AI351">
        <f t="shared" si="94"/>
        <v>0</v>
      </c>
      <c r="AJ351">
        <f t="shared" si="95"/>
        <v>0</v>
      </c>
    </row>
    <row r="352" spans="1:36" x14ac:dyDescent="0.35">
      <c r="A352">
        <v>350</v>
      </c>
      <c r="B352" t="s">
        <v>74</v>
      </c>
      <c r="C352" t="s">
        <v>33</v>
      </c>
      <c r="D352" t="s">
        <v>41</v>
      </c>
      <c r="E352">
        <v>0</v>
      </c>
      <c r="F352">
        <v>408.41649999999998</v>
      </c>
      <c r="G352">
        <f t="shared" si="80"/>
        <v>0</v>
      </c>
      <c r="H352">
        <v>6</v>
      </c>
      <c r="I352">
        <f t="shared" si="81"/>
        <v>0</v>
      </c>
      <c r="J352">
        <v>31</v>
      </c>
      <c r="K352">
        <f t="shared" si="82"/>
        <v>0</v>
      </c>
      <c r="L352">
        <f t="shared" si="83"/>
        <v>0</v>
      </c>
      <c r="M352">
        <v>0</v>
      </c>
      <c r="N352">
        <v>251.41650000000001</v>
      </c>
      <c r="O352">
        <f t="shared" si="84"/>
        <v>0</v>
      </c>
      <c r="P352">
        <v>8</v>
      </c>
      <c r="Q352">
        <f t="shared" si="85"/>
        <v>0</v>
      </c>
      <c r="R352">
        <v>35</v>
      </c>
      <c r="S352">
        <f t="shared" si="86"/>
        <v>0</v>
      </c>
      <c r="T352">
        <f t="shared" si="87"/>
        <v>0</v>
      </c>
      <c r="U352">
        <v>0</v>
      </c>
      <c r="V352">
        <v>251.41650000000001</v>
      </c>
      <c r="W352">
        <f t="shared" si="88"/>
        <v>0</v>
      </c>
      <c r="X352">
        <v>8</v>
      </c>
      <c r="Y352">
        <f t="shared" si="89"/>
        <v>0</v>
      </c>
      <c r="Z352">
        <v>33</v>
      </c>
      <c r="AA352">
        <f t="shared" si="90"/>
        <v>0</v>
      </c>
      <c r="AB352">
        <f t="shared" si="91"/>
        <v>0</v>
      </c>
      <c r="AC352">
        <v>0</v>
      </c>
      <c r="AD352">
        <v>2151.75</v>
      </c>
      <c r="AE352">
        <f t="shared" si="92"/>
        <v>0</v>
      </c>
      <c r="AF352">
        <v>5</v>
      </c>
      <c r="AG352">
        <f t="shared" si="93"/>
        <v>0</v>
      </c>
      <c r="AH352">
        <v>25</v>
      </c>
      <c r="AI352">
        <f t="shared" si="94"/>
        <v>0</v>
      </c>
      <c r="AJ352">
        <f t="shared" si="95"/>
        <v>0</v>
      </c>
    </row>
    <row r="353" spans="1:36" x14ac:dyDescent="0.35">
      <c r="A353">
        <v>351</v>
      </c>
      <c r="B353" t="s">
        <v>74</v>
      </c>
      <c r="C353" t="s">
        <v>33</v>
      </c>
      <c r="D353" t="s">
        <v>42</v>
      </c>
      <c r="E353">
        <v>0</v>
      </c>
      <c r="F353">
        <v>408.41649999999998</v>
      </c>
      <c r="G353">
        <f t="shared" si="80"/>
        <v>0</v>
      </c>
      <c r="H353">
        <v>6</v>
      </c>
      <c r="I353">
        <f t="shared" si="81"/>
        <v>0</v>
      </c>
      <c r="J353">
        <v>31</v>
      </c>
      <c r="K353">
        <f t="shared" si="82"/>
        <v>0</v>
      </c>
      <c r="L353">
        <f t="shared" si="83"/>
        <v>0</v>
      </c>
      <c r="M353">
        <v>0</v>
      </c>
      <c r="N353">
        <v>251.41650000000001</v>
      </c>
      <c r="O353">
        <f t="shared" si="84"/>
        <v>0</v>
      </c>
      <c r="P353">
        <v>8</v>
      </c>
      <c r="Q353">
        <f t="shared" si="85"/>
        <v>0</v>
      </c>
      <c r="R353">
        <v>35</v>
      </c>
      <c r="S353">
        <f t="shared" si="86"/>
        <v>0</v>
      </c>
      <c r="T353">
        <f t="shared" si="87"/>
        <v>0</v>
      </c>
      <c r="U353">
        <v>0</v>
      </c>
      <c r="V353">
        <v>251.41650000000001</v>
      </c>
      <c r="W353">
        <f t="shared" si="88"/>
        <v>0</v>
      </c>
      <c r="X353">
        <v>8</v>
      </c>
      <c r="Y353">
        <f t="shared" si="89"/>
        <v>0</v>
      </c>
      <c r="Z353">
        <v>33</v>
      </c>
      <c r="AA353">
        <f t="shared" si="90"/>
        <v>0</v>
      </c>
      <c r="AB353">
        <f t="shared" si="91"/>
        <v>0</v>
      </c>
      <c r="AC353">
        <v>0</v>
      </c>
      <c r="AD353">
        <v>2151.75</v>
      </c>
      <c r="AE353">
        <f t="shared" si="92"/>
        <v>0</v>
      </c>
      <c r="AF353">
        <v>5</v>
      </c>
      <c r="AG353">
        <f t="shared" si="93"/>
        <v>0</v>
      </c>
      <c r="AH353">
        <v>25</v>
      </c>
      <c r="AI353">
        <f t="shared" si="94"/>
        <v>0</v>
      </c>
      <c r="AJ353">
        <f t="shared" si="95"/>
        <v>0</v>
      </c>
    </row>
    <row r="354" spans="1:36" x14ac:dyDescent="0.35">
      <c r="A354">
        <v>352</v>
      </c>
      <c r="B354" t="s">
        <v>75</v>
      </c>
      <c r="C354" t="s">
        <v>36</v>
      </c>
      <c r="D354" t="s">
        <v>33</v>
      </c>
      <c r="E354">
        <v>60.5</v>
      </c>
      <c r="F354">
        <v>260.66590000000002</v>
      </c>
      <c r="G354">
        <f t="shared" si="80"/>
        <v>23.209786934155943</v>
      </c>
      <c r="H354">
        <v>3</v>
      </c>
      <c r="I354">
        <f t="shared" si="81"/>
        <v>7.7365956447186477</v>
      </c>
      <c r="J354">
        <v>31</v>
      </c>
      <c r="K354">
        <f t="shared" si="82"/>
        <v>0.74870280432761105</v>
      </c>
      <c r="L354">
        <f t="shared" si="83"/>
        <v>0.7</v>
      </c>
      <c r="M354">
        <v>197.5</v>
      </c>
      <c r="N354">
        <v>469.99990000000003</v>
      </c>
      <c r="O354">
        <f t="shared" si="84"/>
        <v>42.021285536443727</v>
      </c>
      <c r="P354">
        <v>4</v>
      </c>
      <c r="Q354">
        <f t="shared" si="85"/>
        <v>10.505321384110932</v>
      </c>
      <c r="R354">
        <v>35</v>
      </c>
      <c r="S354">
        <f t="shared" si="86"/>
        <v>1.2006081581841066</v>
      </c>
      <c r="T354">
        <f t="shared" si="87"/>
        <v>1.2</v>
      </c>
      <c r="U354">
        <v>236</v>
      </c>
      <c r="V354">
        <v>479.49979999999999</v>
      </c>
      <c r="W354">
        <f t="shared" si="88"/>
        <v>49.217955878188064</v>
      </c>
      <c r="X354">
        <v>4</v>
      </c>
      <c r="Y354">
        <f t="shared" si="89"/>
        <v>12.304488969547016</v>
      </c>
      <c r="Z354">
        <v>33</v>
      </c>
      <c r="AA354">
        <f t="shared" si="90"/>
        <v>1.4914532084299414</v>
      </c>
      <c r="AB354">
        <f t="shared" si="91"/>
        <v>1.5</v>
      </c>
      <c r="AC354">
        <v>3</v>
      </c>
      <c r="AD354">
        <v>206.83330000000001</v>
      </c>
      <c r="AE354">
        <f t="shared" si="92"/>
        <v>1.4504434247289968</v>
      </c>
      <c r="AF354">
        <v>3</v>
      </c>
      <c r="AG354">
        <f t="shared" si="93"/>
        <v>0.48348114157633226</v>
      </c>
      <c r="AH354">
        <v>25</v>
      </c>
      <c r="AI354">
        <f t="shared" si="94"/>
        <v>5.8017736989159872E-2</v>
      </c>
      <c r="AJ354">
        <f t="shared" si="95"/>
        <v>0.1</v>
      </c>
    </row>
    <row r="355" spans="1:36" x14ac:dyDescent="0.35">
      <c r="A355">
        <v>353</v>
      </c>
      <c r="B355" t="s">
        <v>75</v>
      </c>
      <c r="C355" t="s">
        <v>36</v>
      </c>
      <c r="D355" t="s">
        <v>34</v>
      </c>
      <c r="E355">
        <v>0</v>
      </c>
      <c r="F355">
        <v>260.66590000000002</v>
      </c>
      <c r="G355">
        <f t="shared" si="80"/>
        <v>0</v>
      </c>
      <c r="H355">
        <v>3</v>
      </c>
      <c r="I355">
        <f t="shared" si="81"/>
        <v>0</v>
      </c>
      <c r="J355">
        <v>31</v>
      </c>
      <c r="K355">
        <f t="shared" si="82"/>
        <v>0</v>
      </c>
      <c r="L355">
        <f t="shared" si="83"/>
        <v>0</v>
      </c>
      <c r="M355">
        <v>2.5</v>
      </c>
      <c r="N355">
        <v>469.99990000000003</v>
      </c>
      <c r="O355">
        <f t="shared" si="84"/>
        <v>0.53191500679042703</v>
      </c>
      <c r="P355">
        <v>4</v>
      </c>
      <c r="Q355">
        <f t="shared" si="85"/>
        <v>0.13297875169760676</v>
      </c>
      <c r="R355">
        <v>35</v>
      </c>
      <c r="S355">
        <f t="shared" si="86"/>
        <v>1.5197571622583629E-2</v>
      </c>
      <c r="T355">
        <f t="shared" si="87"/>
        <v>0</v>
      </c>
      <c r="U355">
        <v>5.5</v>
      </c>
      <c r="V355">
        <v>479.49979999999999</v>
      </c>
      <c r="W355">
        <f t="shared" si="88"/>
        <v>1.1470286327543828</v>
      </c>
      <c r="X355">
        <v>4</v>
      </c>
      <c r="Y355">
        <f t="shared" si="89"/>
        <v>0.28675715818859571</v>
      </c>
      <c r="Z355">
        <v>33</v>
      </c>
      <c r="AA355">
        <f t="shared" si="90"/>
        <v>3.4758443416799477E-2</v>
      </c>
      <c r="AB355">
        <f t="shared" si="91"/>
        <v>0</v>
      </c>
      <c r="AC355">
        <v>0</v>
      </c>
      <c r="AD355">
        <v>206.83330000000001</v>
      </c>
      <c r="AE355">
        <f t="shared" si="92"/>
        <v>0</v>
      </c>
      <c r="AF355">
        <v>3</v>
      </c>
      <c r="AG355">
        <f t="shared" si="93"/>
        <v>0</v>
      </c>
      <c r="AH355">
        <v>25</v>
      </c>
      <c r="AI355">
        <f t="shared" si="94"/>
        <v>0</v>
      </c>
      <c r="AJ355">
        <f t="shared" si="95"/>
        <v>0</v>
      </c>
    </row>
    <row r="356" spans="1:36" x14ac:dyDescent="0.35">
      <c r="A356">
        <v>354</v>
      </c>
      <c r="B356" t="s">
        <v>75</v>
      </c>
      <c r="C356" t="s">
        <v>36</v>
      </c>
      <c r="D356" t="s">
        <v>35</v>
      </c>
      <c r="E356">
        <v>141.66659999999999</v>
      </c>
      <c r="F356">
        <v>260.66590000000002</v>
      </c>
      <c r="G356">
        <f t="shared" si="80"/>
        <v>54.347960358451175</v>
      </c>
      <c r="H356">
        <v>3</v>
      </c>
      <c r="I356">
        <f t="shared" si="81"/>
        <v>18.11598678615039</v>
      </c>
      <c r="J356">
        <v>31</v>
      </c>
      <c r="K356">
        <f t="shared" si="82"/>
        <v>1.7531600115629411</v>
      </c>
      <c r="L356">
        <f t="shared" si="83"/>
        <v>1.8</v>
      </c>
      <c r="M356">
        <v>121.5</v>
      </c>
      <c r="N356">
        <v>469.99990000000003</v>
      </c>
      <c r="O356">
        <f t="shared" si="84"/>
        <v>25.851069330014752</v>
      </c>
      <c r="P356">
        <v>4</v>
      </c>
      <c r="Q356">
        <f t="shared" si="85"/>
        <v>6.4627673325036881</v>
      </c>
      <c r="R356">
        <v>35</v>
      </c>
      <c r="S356">
        <f t="shared" si="86"/>
        <v>0.73860198085756434</v>
      </c>
      <c r="T356">
        <f t="shared" si="87"/>
        <v>0.7</v>
      </c>
      <c r="U356">
        <v>56.666600000000003</v>
      </c>
      <c r="V356">
        <v>479.49979999999999</v>
      </c>
      <c r="W356">
        <f t="shared" si="88"/>
        <v>11.817856858334457</v>
      </c>
      <c r="X356">
        <v>4</v>
      </c>
      <c r="Y356">
        <f t="shared" si="89"/>
        <v>2.9544642145836142</v>
      </c>
      <c r="Z356">
        <v>33</v>
      </c>
      <c r="AA356">
        <f t="shared" si="90"/>
        <v>0.35811687449498353</v>
      </c>
      <c r="AB356">
        <f t="shared" si="91"/>
        <v>0.4</v>
      </c>
      <c r="AC356">
        <v>18.5</v>
      </c>
      <c r="AD356">
        <v>206.83330000000001</v>
      </c>
      <c r="AE356">
        <f t="shared" si="92"/>
        <v>8.944401119162146</v>
      </c>
      <c r="AF356">
        <v>3</v>
      </c>
      <c r="AG356">
        <f t="shared" si="93"/>
        <v>2.9814670397207155</v>
      </c>
      <c r="AH356">
        <v>25</v>
      </c>
      <c r="AI356">
        <f t="shared" si="94"/>
        <v>0.35777604476648583</v>
      </c>
      <c r="AJ356">
        <f t="shared" si="95"/>
        <v>0.4</v>
      </c>
    </row>
    <row r="357" spans="1:36" s="1" customFormat="1" x14ac:dyDescent="0.35">
      <c r="A357" s="1">
        <v>355</v>
      </c>
      <c r="B357" s="1" t="s">
        <v>75</v>
      </c>
      <c r="C357" s="1" t="s">
        <v>36</v>
      </c>
      <c r="D357" s="1" t="s">
        <v>36</v>
      </c>
      <c r="E357" s="1">
        <v>2.5</v>
      </c>
      <c r="F357" s="1">
        <v>260.66590000000002</v>
      </c>
      <c r="G357" s="1">
        <f t="shared" si="80"/>
        <v>0.9590821047171878</v>
      </c>
      <c r="H357" s="1">
        <v>3</v>
      </c>
      <c r="I357" s="1">
        <f t="shared" si="81"/>
        <v>0.31969403490572929</v>
      </c>
      <c r="J357" s="1">
        <v>31</v>
      </c>
      <c r="K357" s="1">
        <f t="shared" si="82"/>
        <v>3.0938132410231866E-2</v>
      </c>
      <c r="L357" s="1">
        <f t="shared" si="83"/>
        <v>0</v>
      </c>
      <c r="M357" s="1">
        <v>2</v>
      </c>
      <c r="N357" s="1">
        <v>469.99990000000003</v>
      </c>
      <c r="O357" s="1">
        <f t="shared" si="84"/>
        <v>0.4255320054323416</v>
      </c>
      <c r="P357" s="1">
        <v>4</v>
      </c>
      <c r="Q357" s="1">
        <f t="shared" si="85"/>
        <v>0.1063830013580854</v>
      </c>
      <c r="R357" s="1">
        <v>35</v>
      </c>
      <c r="S357" s="1">
        <f t="shared" si="86"/>
        <v>1.2158057298066903E-2</v>
      </c>
      <c r="T357" s="1">
        <f t="shared" si="87"/>
        <v>0</v>
      </c>
      <c r="U357" s="1">
        <v>0.5</v>
      </c>
      <c r="V357" s="1">
        <v>479.49979999999999</v>
      </c>
      <c r="W357" s="1">
        <f t="shared" si="88"/>
        <v>0.10427533025039844</v>
      </c>
      <c r="X357" s="1">
        <v>4</v>
      </c>
      <c r="Y357" s="1">
        <f t="shared" si="89"/>
        <v>2.6068832562599609E-2</v>
      </c>
      <c r="Z357" s="1">
        <v>33</v>
      </c>
      <c r="AA357" s="1">
        <f t="shared" si="90"/>
        <v>3.1598584924363163E-3</v>
      </c>
      <c r="AB357" s="1">
        <f t="shared" si="91"/>
        <v>0</v>
      </c>
      <c r="AC357" s="1">
        <v>0</v>
      </c>
      <c r="AD357" s="1">
        <v>206.83330000000001</v>
      </c>
      <c r="AE357" s="1">
        <f t="shared" si="92"/>
        <v>0</v>
      </c>
      <c r="AF357" s="1">
        <v>3</v>
      </c>
      <c r="AG357" s="1">
        <f t="shared" si="93"/>
        <v>0</v>
      </c>
      <c r="AH357" s="1">
        <v>25</v>
      </c>
      <c r="AI357" s="1">
        <f t="shared" si="94"/>
        <v>0</v>
      </c>
      <c r="AJ357" s="1">
        <f t="shared" si="95"/>
        <v>0</v>
      </c>
    </row>
    <row r="358" spans="1:36" x14ac:dyDescent="0.35">
      <c r="A358">
        <v>356</v>
      </c>
      <c r="B358" t="s">
        <v>75</v>
      </c>
      <c r="C358" t="s">
        <v>36</v>
      </c>
      <c r="D358" t="s">
        <v>37</v>
      </c>
      <c r="E358">
        <v>0</v>
      </c>
      <c r="F358">
        <v>260.66590000000002</v>
      </c>
      <c r="G358">
        <f t="shared" si="80"/>
        <v>0</v>
      </c>
      <c r="H358">
        <v>3</v>
      </c>
      <c r="I358">
        <f t="shared" si="81"/>
        <v>0</v>
      </c>
      <c r="J358">
        <v>31</v>
      </c>
      <c r="K358">
        <f t="shared" si="82"/>
        <v>0</v>
      </c>
      <c r="L358">
        <f t="shared" si="83"/>
        <v>0</v>
      </c>
      <c r="M358">
        <v>0</v>
      </c>
      <c r="N358">
        <v>469.99990000000003</v>
      </c>
      <c r="O358">
        <f t="shared" si="84"/>
        <v>0</v>
      </c>
      <c r="P358">
        <v>4</v>
      </c>
      <c r="Q358">
        <f t="shared" si="85"/>
        <v>0</v>
      </c>
      <c r="R358">
        <v>35</v>
      </c>
      <c r="S358">
        <f t="shared" si="86"/>
        <v>0</v>
      </c>
      <c r="T358">
        <f t="shared" si="87"/>
        <v>0</v>
      </c>
      <c r="U358">
        <v>0</v>
      </c>
      <c r="V358">
        <v>479.49979999999999</v>
      </c>
      <c r="W358">
        <f t="shared" si="88"/>
        <v>0</v>
      </c>
      <c r="X358">
        <v>4</v>
      </c>
      <c r="Y358">
        <f t="shared" si="89"/>
        <v>0</v>
      </c>
      <c r="Z358">
        <v>33</v>
      </c>
      <c r="AA358">
        <f t="shared" si="90"/>
        <v>0</v>
      </c>
      <c r="AB358">
        <f t="shared" si="91"/>
        <v>0</v>
      </c>
      <c r="AC358">
        <v>0</v>
      </c>
      <c r="AD358">
        <v>206.83330000000001</v>
      </c>
      <c r="AE358">
        <f t="shared" si="92"/>
        <v>0</v>
      </c>
      <c r="AF358">
        <v>3</v>
      </c>
      <c r="AG358">
        <f t="shared" si="93"/>
        <v>0</v>
      </c>
      <c r="AH358">
        <v>25</v>
      </c>
      <c r="AI358">
        <f t="shared" si="94"/>
        <v>0</v>
      </c>
      <c r="AJ358">
        <f t="shared" si="95"/>
        <v>0</v>
      </c>
    </row>
    <row r="359" spans="1:36" x14ac:dyDescent="0.35">
      <c r="A359">
        <v>357</v>
      </c>
      <c r="B359" t="s">
        <v>75</v>
      </c>
      <c r="C359" t="s">
        <v>36</v>
      </c>
      <c r="D359" t="s">
        <v>38</v>
      </c>
      <c r="E359">
        <v>44.165999999999997</v>
      </c>
      <c r="F359">
        <v>260.66590000000002</v>
      </c>
      <c r="G359">
        <f t="shared" si="80"/>
        <v>16.943528094775726</v>
      </c>
      <c r="H359">
        <v>3</v>
      </c>
      <c r="I359">
        <f t="shared" si="81"/>
        <v>5.6478426982585752</v>
      </c>
      <c r="J359">
        <v>31</v>
      </c>
      <c r="K359">
        <f t="shared" si="82"/>
        <v>0.54656542241212014</v>
      </c>
      <c r="L359">
        <f t="shared" si="83"/>
        <v>0.5</v>
      </c>
      <c r="M359">
        <v>57.666600000000003</v>
      </c>
      <c r="N359">
        <v>469.99990000000003</v>
      </c>
      <c r="O359">
        <f t="shared" si="84"/>
        <v>12.269491972232334</v>
      </c>
      <c r="P359">
        <v>4</v>
      </c>
      <c r="Q359">
        <f t="shared" si="85"/>
        <v>3.0673729930580835</v>
      </c>
      <c r="R359">
        <v>35</v>
      </c>
      <c r="S359">
        <f t="shared" si="86"/>
        <v>0.35055691349235241</v>
      </c>
      <c r="T359">
        <f t="shared" si="87"/>
        <v>0.4</v>
      </c>
      <c r="U359">
        <v>124.6666</v>
      </c>
      <c r="V359">
        <v>479.49979999999999</v>
      </c>
      <c r="W359">
        <f t="shared" si="88"/>
        <v>25.999301772388645</v>
      </c>
      <c r="X359">
        <v>4</v>
      </c>
      <c r="Y359">
        <f t="shared" si="89"/>
        <v>6.4998254430971611</v>
      </c>
      <c r="Z359">
        <v>33</v>
      </c>
      <c r="AA359">
        <f t="shared" si="90"/>
        <v>0.78785762946632254</v>
      </c>
      <c r="AB359">
        <f t="shared" si="91"/>
        <v>0.8</v>
      </c>
      <c r="AC359">
        <v>158.5</v>
      </c>
      <c r="AD359">
        <v>206.83330000000001</v>
      </c>
      <c r="AE359">
        <f t="shared" si="92"/>
        <v>76.631760939848661</v>
      </c>
      <c r="AF359">
        <v>3</v>
      </c>
      <c r="AG359">
        <f t="shared" si="93"/>
        <v>25.543920313282886</v>
      </c>
      <c r="AH359">
        <v>25</v>
      </c>
      <c r="AI359">
        <f t="shared" si="94"/>
        <v>3.0652704375939464</v>
      </c>
      <c r="AJ359">
        <f t="shared" si="95"/>
        <v>3.1</v>
      </c>
    </row>
    <row r="360" spans="1:36" x14ac:dyDescent="0.35">
      <c r="A360">
        <v>358</v>
      </c>
      <c r="B360" t="s">
        <v>75</v>
      </c>
      <c r="C360" t="s">
        <v>36</v>
      </c>
      <c r="D360" t="s">
        <v>39</v>
      </c>
      <c r="E360">
        <v>11.333299999999999</v>
      </c>
      <c r="F360">
        <v>260.66590000000002</v>
      </c>
      <c r="G360">
        <f t="shared" si="80"/>
        <v>4.3478260869565215</v>
      </c>
      <c r="H360">
        <v>3</v>
      </c>
      <c r="I360">
        <f t="shared" si="81"/>
        <v>1.4492753623188406</v>
      </c>
      <c r="J360">
        <v>31</v>
      </c>
      <c r="K360">
        <f t="shared" si="82"/>
        <v>0.14025245441795231</v>
      </c>
      <c r="L360">
        <f t="shared" si="83"/>
        <v>0.1</v>
      </c>
      <c r="M360">
        <v>76.333299999999994</v>
      </c>
      <c r="N360">
        <v>469.99990000000003</v>
      </c>
      <c r="O360">
        <f t="shared" si="84"/>
        <v>16.24113111513428</v>
      </c>
      <c r="P360">
        <v>4</v>
      </c>
      <c r="Q360">
        <f t="shared" si="85"/>
        <v>4.06028277878357</v>
      </c>
      <c r="R360">
        <v>35</v>
      </c>
      <c r="S360">
        <f t="shared" si="86"/>
        <v>0.46403231757526514</v>
      </c>
      <c r="T360">
        <f t="shared" si="87"/>
        <v>0.5</v>
      </c>
      <c r="U360">
        <v>31.166599999999999</v>
      </c>
      <c r="V360">
        <v>479.49979999999999</v>
      </c>
      <c r="W360">
        <f t="shared" si="88"/>
        <v>6.4998150155641357</v>
      </c>
      <c r="X360">
        <v>4</v>
      </c>
      <c r="Y360">
        <f t="shared" si="89"/>
        <v>1.6249537538910339</v>
      </c>
      <c r="Z360">
        <v>33</v>
      </c>
      <c r="AA360">
        <f t="shared" si="90"/>
        <v>0.19696409138073137</v>
      </c>
      <c r="AB360">
        <f t="shared" si="91"/>
        <v>0.2</v>
      </c>
      <c r="AC360">
        <v>0.83330000000000004</v>
      </c>
      <c r="AD360">
        <v>206.83330000000001</v>
      </c>
      <c r="AE360">
        <f t="shared" si="92"/>
        <v>0.40288483527555768</v>
      </c>
      <c r="AF360">
        <v>3</v>
      </c>
      <c r="AG360">
        <f t="shared" si="93"/>
        <v>0.13429494509185255</v>
      </c>
      <c r="AH360">
        <v>25</v>
      </c>
      <c r="AI360">
        <f t="shared" si="94"/>
        <v>1.6115393411022309E-2</v>
      </c>
      <c r="AJ360">
        <f t="shared" si="95"/>
        <v>0</v>
      </c>
    </row>
    <row r="361" spans="1:36" x14ac:dyDescent="0.35">
      <c r="A361">
        <v>359</v>
      </c>
      <c r="B361" t="s">
        <v>75</v>
      </c>
      <c r="C361" t="s">
        <v>36</v>
      </c>
      <c r="D361" t="s">
        <v>40</v>
      </c>
      <c r="E361">
        <v>0.5</v>
      </c>
      <c r="F361">
        <v>260.66590000000002</v>
      </c>
      <c r="G361">
        <f t="shared" si="80"/>
        <v>0.19181642094343757</v>
      </c>
      <c r="H361">
        <v>3</v>
      </c>
      <c r="I361">
        <f t="shared" si="81"/>
        <v>6.393880698114586E-2</v>
      </c>
      <c r="J361">
        <v>31</v>
      </c>
      <c r="K361">
        <f t="shared" si="82"/>
        <v>6.1876264820463732E-3</v>
      </c>
      <c r="L361">
        <f t="shared" si="83"/>
        <v>0</v>
      </c>
      <c r="M361">
        <v>12.5</v>
      </c>
      <c r="N361">
        <v>469.99990000000003</v>
      </c>
      <c r="O361">
        <f t="shared" si="84"/>
        <v>2.6595750339521347</v>
      </c>
      <c r="P361">
        <v>4</v>
      </c>
      <c r="Q361">
        <f t="shared" si="85"/>
        <v>0.66489375848803367</v>
      </c>
      <c r="R361">
        <v>35</v>
      </c>
      <c r="S361">
        <f t="shared" si="86"/>
        <v>7.5987858112918139E-2</v>
      </c>
      <c r="T361">
        <f t="shared" si="87"/>
        <v>0.1</v>
      </c>
      <c r="U361">
        <v>25</v>
      </c>
      <c r="V361">
        <v>479.49979999999999</v>
      </c>
      <c r="W361">
        <f t="shared" si="88"/>
        <v>5.2137665125199222</v>
      </c>
      <c r="X361">
        <v>4</v>
      </c>
      <c r="Y361">
        <f t="shared" si="89"/>
        <v>1.3034416281299805</v>
      </c>
      <c r="Z361">
        <v>33</v>
      </c>
      <c r="AA361">
        <f t="shared" si="90"/>
        <v>0.15799292462181583</v>
      </c>
      <c r="AB361">
        <f t="shared" si="91"/>
        <v>0.2</v>
      </c>
      <c r="AC361">
        <v>26</v>
      </c>
      <c r="AD361">
        <v>206.83330000000001</v>
      </c>
      <c r="AE361">
        <f t="shared" si="92"/>
        <v>12.570509680984639</v>
      </c>
      <c r="AF361">
        <v>3</v>
      </c>
      <c r="AG361">
        <f t="shared" si="93"/>
        <v>4.1901698936615466</v>
      </c>
      <c r="AH361">
        <v>25</v>
      </c>
      <c r="AI361">
        <f t="shared" si="94"/>
        <v>0.5028203872393856</v>
      </c>
      <c r="AJ361">
        <f t="shared" si="95"/>
        <v>0.5</v>
      </c>
    </row>
    <row r="362" spans="1:36" x14ac:dyDescent="0.35">
      <c r="A362">
        <v>360</v>
      </c>
      <c r="B362" t="s">
        <v>75</v>
      </c>
      <c r="C362" t="s">
        <v>36</v>
      </c>
      <c r="D362" t="s">
        <v>32</v>
      </c>
      <c r="E362">
        <v>0</v>
      </c>
      <c r="F362">
        <v>260.66590000000002</v>
      </c>
      <c r="G362">
        <f t="shared" si="80"/>
        <v>0</v>
      </c>
      <c r="H362">
        <v>3</v>
      </c>
      <c r="I362">
        <f t="shared" si="81"/>
        <v>0</v>
      </c>
      <c r="J362">
        <v>31</v>
      </c>
      <c r="K362">
        <f t="shared" si="82"/>
        <v>0</v>
      </c>
      <c r="L362">
        <f t="shared" si="83"/>
        <v>0</v>
      </c>
      <c r="M362">
        <v>0</v>
      </c>
      <c r="N362">
        <v>469.99990000000003</v>
      </c>
      <c r="O362">
        <f t="shared" si="84"/>
        <v>0</v>
      </c>
      <c r="P362">
        <v>4</v>
      </c>
      <c r="Q362">
        <f t="shared" si="85"/>
        <v>0</v>
      </c>
      <c r="R362">
        <v>35</v>
      </c>
      <c r="S362">
        <f t="shared" si="86"/>
        <v>0</v>
      </c>
      <c r="T362">
        <f t="shared" si="87"/>
        <v>0</v>
      </c>
      <c r="U362">
        <v>0</v>
      </c>
      <c r="V362">
        <v>479.49979999999999</v>
      </c>
      <c r="W362">
        <f t="shared" si="88"/>
        <v>0</v>
      </c>
      <c r="X362">
        <v>4</v>
      </c>
      <c r="Y362">
        <f t="shared" si="89"/>
        <v>0</v>
      </c>
      <c r="Z362">
        <v>33</v>
      </c>
      <c r="AA362">
        <f t="shared" si="90"/>
        <v>0</v>
      </c>
      <c r="AB362">
        <f t="shared" si="91"/>
        <v>0</v>
      </c>
      <c r="AC362">
        <v>0</v>
      </c>
      <c r="AD362">
        <v>206.83330000000001</v>
      </c>
      <c r="AE362">
        <f t="shared" si="92"/>
        <v>0</v>
      </c>
      <c r="AF362">
        <v>3</v>
      </c>
      <c r="AG362">
        <f t="shared" si="93"/>
        <v>0</v>
      </c>
      <c r="AH362">
        <v>25</v>
      </c>
      <c r="AI362">
        <f t="shared" si="94"/>
        <v>0</v>
      </c>
      <c r="AJ362">
        <f t="shared" si="95"/>
        <v>0</v>
      </c>
    </row>
    <row r="363" spans="1:36" x14ac:dyDescent="0.35">
      <c r="A363">
        <v>361</v>
      </c>
      <c r="B363" t="s">
        <v>75</v>
      </c>
      <c r="C363" t="s">
        <v>36</v>
      </c>
      <c r="D363" t="s">
        <v>41</v>
      </c>
      <c r="E363">
        <v>0</v>
      </c>
      <c r="F363">
        <v>260.66590000000002</v>
      </c>
      <c r="G363">
        <f t="shared" si="80"/>
        <v>0</v>
      </c>
      <c r="H363">
        <v>3</v>
      </c>
      <c r="I363">
        <f t="shared" si="81"/>
        <v>0</v>
      </c>
      <c r="J363">
        <v>31</v>
      </c>
      <c r="K363">
        <f t="shared" si="82"/>
        <v>0</v>
      </c>
      <c r="L363">
        <f t="shared" si="83"/>
        <v>0</v>
      </c>
      <c r="M363">
        <v>0</v>
      </c>
      <c r="N363">
        <v>469.99990000000003</v>
      </c>
      <c r="O363">
        <f t="shared" si="84"/>
        <v>0</v>
      </c>
      <c r="P363">
        <v>4</v>
      </c>
      <c r="Q363">
        <f t="shared" si="85"/>
        <v>0</v>
      </c>
      <c r="R363">
        <v>35</v>
      </c>
      <c r="S363">
        <f t="shared" si="86"/>
        <v>0</v>
      </c>
      <c r="T363">
        <f t="shared" si="87"/>
        <v>0</v>
      </c>
      <c r="U363">
        <v>0</v>
      </c>
      <c r="V363">
        <v>479.49979999999999</v>
      </c>
      <c r="W363">
        <f t="shared" si="88"/>
        <v>0</v>
      </c>
      <c r="X363">
        <v>4</v>
      </c>
      <c r="Y363">
        <f t="shared" si="89"/>
        <v>0</v>
      </c>
      <c r="Z363">
        <v>33</v>
      </c>
      <c r="AA363">
        <f t="shared" si="90"/>
        <v>0</v>
      </c>
      <c r="AB363">
        <f t="shared" si="91"/>
        <v>0</v>
      </c>
      <c r="AC363">
        <v>0</v>
      </c>
      <c r="AD363">
        <v>206.83330000000001</v>
      </c>
      <c r="AE363">
        <f t="shared" si="92"/>
        <v>0</v>
      </c>
      <c r="AF363">
        <v>3</v>
      </c>
      <c r="AG363">
        <f t="shared" si="93"/>
        <v>0</v>
      </c>
      <c r="AH363">
        <v>25</v>
      </c>
      <c r="AI363">
        <f t="shared" si="94"/>
        <v>0</v>
      </c>
      <c r="AJ363">
        <f t="shared" si="95"/>
        <v>0</v>
      </c>
    </row>
    <row r="364" spans="1:36" x14ac:dyDescent="0.35">
      <c r="A364">
        <v>362</v>
      </c>
      <c r="B364" t="s">
        <v>75</v>
      </c>
      <c r="C364" t="s">
        <v>36</v>
      </c>
      <c r="D364" t="s">
        <v>42</v>
      </c>
      <c r="E364">
        <v>0</v>
      </c>
      <c r="F364">
        <v>260.66590000000002</v>
      </c>
      <c r="G364">
        <f t="shared" si="80"/>
        <v>0</v>
      </c>
      <c r="H364">
        <v>3</v>
      </c>
      <c r="I364">
        <f t="shared" si="81"/>
        <v>0</v>
      </c>
      <c r="J364">
        <v>31</v>
      </c>
      <c r="K364">
        <f t="shared" si="82"/>
        <v>0</v>
      </c>
      <c r="L364">
        <f t="shared" si="83"/>
        <v>0</v>
      </c>
      <c r="M364">
        <v>0</v>
      </c>
      <c r="N364">
        <v>469.99990000000003</v>
      </c>
      <c r="O364">
        <f t="shared" si="84"/>
        <v>0</v>
      </c>
      <c r="P364">
        <v>4</v>
      </c>
      <c r="Q364">
        <f t="shared" si="85"/>
        <v>0</v>
      </c>
      <c r="R364">
        <v>35</v>
      </c>
      <c r="S364">
        <f t="shared" si="86"/>
        <v>0</v>
      </c>
      <c r="T364">
        <f t="shared" si="87"/>
        <v>0</v>
      </c>
      <c r="U364">
        <v>0</v>
      </c>
      <c r="V364">
        <v>479.49979999999999</v>
      </c>
      <c r="W364">
        <f t="shared" si="88"/>
        <v>0</v>
      </c>
      <c r="X364">
        <v>4</v>
      </c>
      <c r="Y364">
        <f t="shared" si="89"/>
        <v>0</v>
      </c>
      <c r="Z364">
        <v>33</v>
      </c>
      <c r="AA364">
        <f t="shared" si="90"/>
        <v>0</v>
      </c>
      <c r="AB364">
        <f t="shared" si="91"/>
        <v>0</v>
      </c>
      <c r="AC364">
        <v>0</v>
      </c>
      <c r="AD364">
        <v>206.83330000000001</v>
      </c>
      <c r="AE364">
        <f t="shared" si="92"/>
        <v>0</v>
      </c>
      <c r="AF364">
        <v>3</v>
      </c>
      <c r="AG364">
        <f t="shared" si="93"/>
        <v>0</v>
      </c>
      <c r="AH364">
        <v>25</v>
      </c>
      <c r="AI364">
        <f t="shared" si="94"/>
        <v>0</v>
      </c>
      <c r="AJ364">
        <f t="shared" si="95"/>
        <v>0</v>
      </c>
    </row>
    <row r="365" spans="1:36" x14ac:dyDescent="0.35">
      <c r="A365">
        <v>363</v>
      </c>
      <c r="B365" t="s">
        <v>76</v>
      </c>
      <c r="C365" t="s">
        <v>36</v>
      </c>
      <c r="D365" t="s">
        <v>33</v>
      </c>
      <c r="E365">
        <v>229</v>
      </c>
      <c r="F365">
        <v>1146</v>
      </c>
      <c r="G365">
        <f t="shared" si="80"/>
        <v>19.982547993019196</v>
      </c>
      <c r="H365">
        <v>3</v>
      </c>
      <c r="I365">
        <f t="shared" si="81"/>
        <v>6.660849331006399</v>
      </c>
      <c r="J365">
        <v>31</v>
      </c>
      <c r="K365">
        <f t="shared" si="82"/>
        <v>0.64459832235545789</v>
      </c>
      <c r="L365">
        <f t="shared" si="83"/>
        <v>0.6</v>
      </c>
      <c r="M365">
        <v>168.5</v>
      </c>
      <c r="N365">
        <v>589.75</v>
      </c>
      <c r="O365">
        <f t="shared" si="84"/>
        <v>28.571428571428573</v>
      </c>
      <c r="P365">
        <v>4</v>
      </c>
      <c r="Q365">
        <f t="shared" si="85"/>
        <v>7.1428571428571432</v>
      </c>
      <c r="R365">
        <v>35</v>
      </c>
      <c r="S365">
        <f t="shared" si="86"/>
        <v>0.81632653061224492</v>
      </c>
      <c r="T365">
        <f t="shared" si="87"/>
        <v>0.8</v>
      </c>
      <c r="U365">
        <v>32.75</v>
      </c>
      <c r="V365">
        <v>433</v>
      </c>
      <c r="W365">
        <f t="shared" si="88"/>
        <v>7.5635103926096994</v>
      </c>
      <c r="X365">
        <v>4</v>
      </c>
      <c r="Y365">
        <f t="shared" si="89"/>
        <v>1.8908775981524248</v>
      </c>
      <c r="Z365">
        <v>33</v>
      </c>
      <c r="AA365">
        <f t="shared" si="90"/>
        <v>0.22919728462453634</v>
      </c>
      <c r="AB365">
        <f t="shared" si="91"/>
        <v>0.2</v>
      </c>
      <c r="AC365">
        <v>864.75</v>
      </c>
      <c r="AD365">
        <v>1706.5</v>
      </c>
      <c r="AE365">
        <f t="shared" si="92"/>
        <v>50.673893934954584</v>
      </c>
      <c r="AF365">
        <v>3</v>
      </c>
      <c r="AG365">
        <f t="shared" si="93"/>
        <v>16.891297978318196</v>
      </c>
      <c r="AH365">
        <v>25</v>
      </c>
      <c r="AI365">
        <f t="shared" si="94"/>
        <v>2.0269557573981833</v>
      </c>
      <c r="AJ365">
        <f t="shared" si="95"/>
        <v>2</v>
      </c>
    </row>
    <row r="366" spans="1:36" x14ac:dyDescent="0.35">
      <c r="A366">
        <v>364</v>
      </c>
      <c r="B366" t="s">
        <v>76</v>
      </c>
      <c r="C366" t="s">
        <v>36</v>
      </c>
      <c r="D366" t="s">
        <v>34</v>
      </c>
      <c r="E366">
        <v>0</v>
      </c>
      <c r="F366">
        <v>1146</v>
      </c>
      <c r="G366">
        <f t="shared" si="80"/>
        <v>0</v>
      </c>
      <c r="H366">
        <v>3</v>
      </c>
      <c r="I366">
        <f t="shared" si="81"/>
        <v>0</v>
      </c>
      <c r="J366">
        <v>31</v>
      </c>
      <c r="K366">
        <f t="shared" si="82"/>
        <v>0</v>
      </c>
      <c r="L366">
        <f t="shared" si="83"/>
        <v>0</v>
      </c>
      <c r="M366">
        <v>0</v>
      </c>
      <c r="N366">
        <v>589.75</v>
      </c>
      <c r="O366">
        <f t="shared" si="84"/>
        <v>0</v>
      </c>
      <c r="P366">
        <v>4</v>
      </c>
      <c r="Q366">
        <f t="shared" si="85"/>
        <v>0</v>
      </c>
      <c r="R366">
        <v>35</v>
      </c>
      <c r="S366">
        <f t="shared" si="86"/>
        <v>0</v>
      </c>
      <c r="T366">
        <f t="shared" si="87"/>
        <v>0</v>
      </c>
      <c r="U366">
        <v>0</v>
      </c>
      <c r="V366">
        <v>433</v>
      </c>
      <c r="W366">
        <f t="shared" si="88"/>
        <v>0</v>
      </c>
      <c r="X366">
        <v>4</v>
      </c>
      <c r="Y366">
        <f t="shared" si="89"/>
        <v>0</v>
      </c>
      <c r="Z366">
        <v>33</v>
      </c>
      <c r="AA366">
        <f t="shared" si="90"/>
        <v>0</v>
      </c>
      <c r="AB366">
        <f t="shared" si="91"/>
        <v>0</v>
      </c>
      <c r="AC366">
        <v>7</v>
      </c>
      <c r="AD366">
        <v>1706.5</v>
      </c>
      <c r="AE366">
        <f t="shared" si="92"/>
        <v>0.41019630823322589</v>
      </c>
      <c r="AF366">
        <v>3</v>
      </c>
      <c r="AG366">
        <f t="shared" si="93"/>
        <v>0.13673210274440864</v>
      </c>
      <c r="AH366">
        <v>25</v>
      </c>
      <c r="AI366">
        <f t="shared" si="94"/>
        <v>1.6407852329329037E-2</v>
      </c>
      <c r="AJ366">
        <f t="shared" si="95"/>
        <v>0</v>
      </c>
    </row>
    <row r="367" spans="1:36" x14ac:dyDescent="0.35">
      <c r="A367">
        <v>365</v>
      </c>
      <c r="B367" t="s">
        <v>76</v>
      </c>
      <c r="C367" t="s">
        <v>36</v>
      </c>
      <c r="D367" t="s">
        <v>35</v>
      </c>
      <c r="E367">
        <v>270</v>
      </c>
      <c r="F367">
        <v>1146</v>
      </c>
      <c r="G367">
        <f t="shared" si="80"/>
        <v>23.560209424083769</v>
      </c>
      <c r="H367">
        <v>3</v>
      </c>
      <c r="I367">
        <f t="shared" si="81"/>
        <v>7.8534031413612562</v>
      </c>
      <c r="J367">
        <v>31</v>
      </c>
      <c r="K367">
        <f t="shared" si="82"/>
        <v>0.76000675561560549</v>
      </c>
      <c r="L367">
        <f t="shared" si="83"/>
        <v>0.8</v>
      </c>
      <c r="M367">
        <v>0</v>
      </c>
      <c r="N367">
        <v>589.75</v>
      </c>
      <c r="O367">
        <f t="shared" si="84"/>
        <v>0</v>
      </c>
      <c r="P367">
        <v>4</v>
      </c>
      <c r="Q367">
        <f t="shared" si="85"/>
        <v>0</v>
      </c>
      <c r="R367">
        <v>35</v>
      </c>
      <c r="S367">
        <f t="shared" si="86"/>
        <v>0</v>
      </c>
      <c r="T367">
        <f t="shared" si="87"/>
        <v>0</v>
      </c>
      <c r="U367">
        <v>0</v>
      </c>
      <c r="V367">
        <v>433</v>
      </c>
      <c r="W367">
        <f t="shared" si="88"/>
        <v>0</v>
      </c>
      <c r="X367">
        <v>4</v>
      </c>
      <c r="Y367">
        <f t="shared" si="89"/>
        <v>0</v>
      </c>
      <c r="Z367">
        <v>33</v>
      </c>
      <c r="AA367">
        <f t="shared" si="90"/>
        <v>0</v>
      </c>
      <c r="AB367">
        <f t="shared" si="91"/>
        <v>0</v>
      </c>
      <c r="AC367">
        <v>0</v>
      </c>
      <c r="AD367">
        <v>1706.5</v>
      </c>
      <c r="AE367">
        <f t="shared" si="92"/>
        <v>0</v>
      </c>
      <c r="AF367">
        <v>3</v>
      </c>
      <c r="AG367">
        <f t="shared" si="93"/>
        <v>0</v>
      </c>
      <c r="AH367">
        <v>25</v>
      </c>
      <c r="AI367">
        <f t="shared" si="94"/>
        <v>0</v>
      </c>
      <c r="AJ367">
        <f t="shared" si="95"/>
        <v>0</v>
      </c>
    </row>
    <row r="368" spans="1:36" s="1" customFormat="1" x14ac:dyDescent="0.35">
      <c r="A368" s="1">
        <v>366</v>
      </c>
      <c r="B368" s="1" t="s">
        <v>76</v>
      </c>
      <c r="C368" s="1" t="s">
        <v>36</v>
      </c>
      <c r="D368" s="1" t="s">
        <v>36</v>
      </c>
      <c r="E368" s="1">
        <v>633</v>
      </c>
      <c r="F368" s="1">
        <v>1146</v>
      </c>
      <c r="G368" s="1">
        <f t="shared" si="80"/>
        <v>55.235602094240832</v>
      </c>
      <c r="H368" s="1">
        <v>3</v>
      </c>
      <c r="I368" s="1">
        <f t="shared" si="81"/>
        <v>18.411867364746943</v>
      </c>
      <c r="J368" s="1">
        <v>31</v>
      </c>
      <c r="K368" s="1">
        <f t="shared" si="82"/>
        <v>1.7817936159432526</v>
      </c>
      <c r="L368" s="1">
        <f t="shared" si="83"/>
        <v>1.8</v>
      </c>
      <c r="M368" s="1">
        <v>350.25</v>
      </c>
      <c r="N368" s="1">
        <v>589.75</v>
      </c>
      <c r="O368" s="1">
        <f t="shared" si="84"/>
        <v>59.389571852479868</v>
      </c>
      <c r="P368" s="1">
        <v>4</v>
      </c>
      <c r="Q368" s="1">
        <f t="shared" si="85"/>
        <v>14.847392963119967</v>
      </c>
      <c r="R368" s="1">
        <v>35</v>
      </c>
      <c r="S368" s="1">
        <f t="shared" si="86"/>
        <v>1.6968449100708534</v>
      </c>
      <c r="T368" s="1">
        <f t="shared" si="87"/>
        <v>1.7</v>
      </c>
      <c r="U368" s="1">
        <v>345.25</v>
      </c>
      <c r="V368" s="1">
        <v>433</v>
      </c>
      <c r="W368" s="1">
        <f t="shared" si="88"/>
        <v>79.734411085450347</v>
      </c>
      <c r="X368" s="1">
        <v>4</v>
      </c>
      <c r="Y368" s="1">
        <f t="shared" si="89"/>
        <v>19.933602771362587</v>
      </c>
      <c r="Z368" s="1">
        <v>33</v>
      </c>
      <c r="AA368" s="1">
        <f t="shared" si="90"/>
        <v>2.416194275316677</v>
      </c>
      <c r="AB368" s="1">
        <f t="shared" si="91"/>
        <v>2.4</v>
      </c>
      <c r="AC368" s="1">
        <v>612.75</v>
      </c>
      <c r="AD368" s="1">
        <v>1706.5</v>
      </c>
      <c r="AE368" s="1">
        <f t="shared" si="92"/>
        <v>35.906826838558452</v>
      </c>
      <c r="AF368" s="1">
        <v>3</v>
      </c>
      <c r="AG368" s="1">
        <f t="shared" si="93"/>
        <v>11.968942279519483</v>
      </c>
      <c r="AH368" s="1">
        <v>25</v>
      </c>
      <c r="AI368" s="1">
        <f t="shared" si="94"/>
        <v>1.4362730735423381</v>
      </c>
      <c r="AJ368" s="1">
        <f t="shared" si="95"/>
        <v>1.4</v>
      </c>
    </row>
    <row r="369" spans="1:36" x14ac:dyDescent="0.35">
      <c r="A369">
        <v>367</v>
      </c>
      <c r="B369" t="s">
        <v>76</v>
      </c>
      <c r="C369" t="s">
        <v>36</v>
      </c>
      <c r="D369" t="s">
        <v>37</v>
      </c>
      <c r="E369">
        <v>5</v>
      </c>
      <c r="F369">
        <v>1146</v>
      </c>
      <c r="G369">
        <f t="shared" si="80"/>
        <v>0.43630017452006975</v>
      </c>
      <c r="H369">
        <v>3</v>
      </c>
      <c r="I369">
        <f t="shared" si="81"/>
        <v>0.14543339150668991</v>
      </c>
      <c r="J369">
        <v>31</v>
      </c>
      <c r="K369">
        <f t="shared" si="82"/>
        <v>1.4074199178066767E-2</v>
      </c>
      <c r="L369">
        <f t="shared" si="83"/>
        <v>0</v>
      </c>
      <c r="M369">
        <v>34.25</v>
      </c>
      <c r="N369">
        <v>589.75</v>
      </c>
      <c r="O369">
        <f t="shared" si="84"/>
        <v>5.8075455701568464</v>
      </c>
      <c r="P369">
        <v>4</v>
      </c>
      <c r="Q369">
        <f t="shared" si="85"/>
        <v>1.4518863925392116</v>
      </c>
      <c r="R369">
        <v>35</v>
      </c>
      <c r="S369">
        <f t="shared" si="86"/>
        <v>0.16592987343305277</v>
      </c>
      <c r="T369">
        <f t="shared" si="87"/>
        <v>0.2</v>
      </c>
      <c r="U369">
        <v>29.25</v>
      </c>
      <c r="V369">
        <v>433</v>
      </c>
      <c r="W369">
        <f t="shared" si="88"/>
        <v>6.7551963048498846</v>
      </c>
      <c r="X369">
        <v>4</v>
      </c>
      <c r="Y369">
        <f t="shared" si="89"/>
        <v>1.6887990762124712</v>
      </c>
      <c r="Z369">
        <v>33</v>
      </c>
      <c r="AA369">
        <f t="shared" si="90"/>
        <v>0.20470291832878437</v>
      </c>
      <c r="AB369">
        <f t="shared" si="91"/>
        <v>0.2</v>
      </c>
      <c r="AC369">
        <v>132.75</v>
      </c>
      <c r="AD369">
        <v>1706.5</v>
      </c>
      <c r="AE369">
        <f t="shared" si="92"/>
        <v>7.7790799882801052</v>
      </c>
      <c r="AF369">
        <v>3</v>
      </c>
      <c r="AG369">
        <f t="shared" si="93"/>
        <v>2.5930266627600349</v>
      </c>
      <c r="AH369">
        <v>25</v>
      </c>
      <c r="AI369">
        <f t="shared" si="94"/>
        <v>0.31116319953120419</v>
      </c>
      <c r="AJ369">
        <f t="shared" si="95"/>
        <v>0.3</v>
      </c>
    </row>
    <row r="370" spans="1:36" x14ac:dyDescent="0.35">
      <c r="A370">
        <v>368</v>
      </c>
      <c r="B370" t="s">
        <v>76</v>
      </c>
      <c r="C370" t="s">
        <v>36</v>
      </c>
      <c r="D370" t="s">
        <v>38</v>
      </c>
      <c r="E370">
        <v>0</v>
      </c>
      <c r="F370">
        <v>1146</v>
      </c>
      <c r="G370">
        <f t="shared" si="80"/>
        <v>0</v>
      </c>
      <c r="H370">
        <v>3</v>
      </c>
      <c r="I370">
        <f t="shared" si="81"/>
        <v>0</v>
      </c>
      <c r="J370">
        <v>31</v>
      </c>
      <c r="K370">
        <f t="shared" si="82"/>
        <v>0</v>
      </c>
      <c r="L370">
        <f t="shared" si="83"/>
        <v>0</v>
      </c>
      <c r="M370">
        <v>0</v>
      </c>
      <c r="N370">
        <v>589.75</v>
      </c>
      <c r="O370">
        <f t="shared" si="84"/>
        <v>0</v>
      </c>
      <c r="P370">
        <v>4</v>
      </c>
      <c r="Q370">
        <f t="shared" si="85"/>
        <v>0</v>
      </c>
      <c r="R370">
        <v>35</v>
      </c>
      <c r="S370">
        <f t="shared" si="86"/>
        <v>0</v>
      </c>
      <c r="T370">
        <f t="shared" si="87"/>
        <v>0</v>
      </c>
      <c r="U370">
        <v>0</v>
      </c>
      <c r="V370">
        <v>433</v>
      </c>
      <c r="W370">
        <f t="shared" si="88"/>
        <v>0</v>
      </c>
      <c r="X370">
        <v>4</v>
      </c>
      <c r="Y370">
        <f t="shared" si="89"/>
        <v>0</v>
      </c>
      <c r="Z370">
        <v>33</v>
      </c>
      <c r="AA370">
        <f t="shared" si="90"/>
        <v>0</v>
      </c>
      <c r="AB370">
        <f t="shared" si="91"/>
        <v>0</v>
      </c>
      <c r="AC370">
        <v>0</v>
      </c>
      <c r="AD370">
        <v>1706.5</v>
      </c>
      <c r="AE370">
        <f t="shared" si="92"/>
        <v>0</v>
      </c>
      <c r="AF370">
        <v>3</v>
      </c>
      <c r="AG370">
        <f t="shared" si="93"/>
        <v>0</v>
      </c>
      <c r="AH370">
        <v>25</v>
      </c>
      <c r="AI370">
        <f t="shared" si="94"/>
        <v>0</v>
      </c>
      <c r="AJ370">
        <f t="shared" si="95"/>
        <v>0</v>
      </c>
    </row>
    <row r="371" spans="1:36" x14ac:dyDescent="0.35">
      <c r="A371">
        <v>369</v>
      </c>
      <c r="B371" t="s">
        <v>76</v>
      </c>
      <c r="C371" t="s">
        <v>36</v>
      </c>
      <c r="D371" t="s">
        <v>39</v>
      </c>
      <c r="E371">
        <v>9</v>
      </c>
      <c r="F371">
        <v>1146</v>
      </c>
      <c r="G371">
        <f t="shared" si="80"/>
        <v>0.78534031413612559</v>
      </c>
      <c r="H371">
        <v>3</v>
      </c>
      <c r="I371">
        <f t="shared" si="81"/>
        <v>0.26178010471204188</v>
      </c>
      <c r="J371">
        <v>31</v>
      </c>
      <c r="K371">
        <f t="shared" si="82"/>
        <v>2.5333558520520182E-2</v>
      </c>
      <c r="L371">
        <f t="shared" si="83"/>
        <v>0</v>
      </c>
      <c r="M371">
        <v>36.75</v>
      </c>
      <c r="N371">
        <v>589.75</v>
      </c>
      <c r="O371">
        <f t="shared" si="84"/>
        <v>6.2314540059347179</v>
      </c>
      <c r="P371">
        <v>4</v>
      </c>
      <c r="Q371">
        <f t="shared" si="85"/>
        <v>1.5578635014836795</v>
      </c>
      <c r="R371">
        <v>35</v>
      </c>
      <c r="S371">
        <f t="shared" si="86"/>
        <v>0.17804154302670622</v>
      </c>
      <c r="T371">
        <f t="shared" si="87"/>
        <v>0.2</v>
      </c>
      <c r="U371">
        <v>25.75</v>
      </c>
      <c r="V371">
        <v>433</v>
      </c>
      <c r="W371">
        <f t="shared" si="88"/>
        <v>5.946882217090069</v>
      </c>
      <c r="X371">
        <v>4</v>
      </c>
      <c r="Y371">
        <f t="shared" si="89"/>
        <v>1.4867205542725173</v>
      </c>
      <c r="Z371">
        <v>33</v>
      </c>
      <c r="AA371">
        <f t="shared" si="90"/>
        <v>0.1802085520330324</v>
      </c>
      <c r="AB371">
        <f t="shared" si="91"/>
        <v>0.2</v>
      </c>
      <c r="AC371">
        <v>89.25</v>
      </c>
      <c r="AD371">
        <v>1706.5</v>
      </c>
      <c r="AE371">
        <f t="shared" si="92"/>
        <v>5.2300029299736295</v>
      </c>
      <c r="AF371">
        <v>3</v>
      </c>
      <c r="AG371">
        <f t="shared" si="93"/>
        <v>1.7433343099912098</v>
      </c>
      <c r="AH371">
        <v>25</v>
      </c>
      <c r="AI371">
        <f t="shared" si="94"/>
        <v>0.20920011719894518</v>
      </c>
      <c r="AJ371">
        <f t="shared" si="95"/>
        <v>0.2</v>
      </c>
    </row>
    <row r="372" spans="1:36" x14ac:dyDescent="0.35">
      <c r="A372">
        <v>370</v>
      </c>
      <c r="B372" t="s">
        <v>76</v>
      </c>
      <c r="C372" t="s">
        <v>36</v>
      </c>
      <c r="D372" t="s">
        <v>40</v>
      </c>
      <c r="E372">
        <v>0</v>
      </c>
      <c r="F372">
        <v>1146</v>
      </c>
      <c r="G372">
        <f t="shared" si="80"/>
        <v>0</v>
      </c>
      <c r="H372">
        <v>3</v>
      </c>
      <c r="I372">
        <f t="shared" si="81"/>
        <v>0</v>
      </c>
      <c r="J372">
        <v>31</v>
      </c>
      <c r="K372">
        <f t="shared" si="82"/>
        <v>0</v>
      </c>
      <c r="L372">
        <f t="shared" si="83"/>
        <v>0</v>
      </c>
      <c r="M372">
        <v>0</v>
      </c>
      <c r="N372">
        <v>589.75</v>
      </c>
      <c r="O372">
        <f t="shared" si="84"/>
        <v>0</v>
      </c>
      <c r="P372">
        <v>4</v>
      </c>
      <c r="Q372">
        <f t="shared" si="85"/>
        <v>0</v>
      </c>
      <c r="R372">
        <v>35</v>
      </c>
      <c r="S372">
        <f t="shared" si="86"/>
        <v>0</v>
      </c>
      <c r="T372">
        <f t="shared" si="87"/>
        <v>0</v>
      </c>
      <c r="U372">
        <v>0</v>
      </c>
      <c r="V372">
        <v>433</v>
      </c>
      <c r="W372">
        <f t="shared" si="88"/>
        <v>0</v>
      </c>
      <c r="X372">
        <v>4</v>
      </c>
      <c r="Y372">
        <f t="shared" si="89"/>
        <v>0</v>
      </c>
      <c r="Z372">
        <v>33</v>
      </c>
      <c r="AA372">
        <f t="shared" si="90"/>
        <v>0</v>
      </c>
      <c r="AB372">
        <f t="shared" si="91"/>
        <v>0</v>
      </c>
      <c r="AC372">
        <v>0</v>
      </c>
      <c r="AD372">
        <v>1706.5</v>
      </c>
      <c r="AE372">
        <f t="shared" si="92"/>
        <v>0</v>
      </c>
      <c r="AF372">
        <v>3</v>
      </c>
      <c r="AG372">
        <f t="shared" si="93"/>
        <v>0</v>
      </c>
      <c r="AH372">
        <v>25</v>
      </c>
      <c r="AI372">
        <f t="shared" si="94"/>
        <v>0</v>
      </c>
      <c r="AJ372">
        <f t="shared" si="95"/>
        <v>0</v>
      </c>
    </row>
    <row r="373" spans="1:36" x14ac:dyDescent="0.35">
      <c r="A373">
        <v>371</v>
      </c>
      <c r="B373" t="s">
        <v>76</v>
      </c>
      <c r="C373" t="s">
        <v>36</v>
      </c>
      <c r="D373" t="s">
        <v>32</v>
      </c>
      <c r="E373">
        <v>0</v>
      </c>
      <c r="F373">
        <v>1146</v>
      </c>
      <c r="G373">
        <f t="shared" si="80"/>
        <v>0</v>
      </c>
      <c r="H373">
        <v>3</v>
      </c>
      <c r="I373">
        <f t="shared" si="81"/>
        <v>0</v>
      </c>
      <c r="J373">
        <v>31</v>
      </c>
      <c r="K373">
        <f t="shared" si="82"/>
        <v>0</v>
      </c>
      <c r="L373">
        <f t="shared" si="83"/>
        <v>0</v>
      </c>
      <c r="M373">
        <v>0</v>
      </c>
      <c r="N373">
        <v>589.75</v>
      </c>
      <c r="O373">
        <f t="shared" si="84"/>
        <v>0</v>
      </c>
      <c r="P373">
        <v>4</v>
      </c>
      <c r="Q373">
        <f t="shared" si="85"/>
        <v>0</v>
      </c>
      <c r="R373">
        <v>35</v>
      </c>
      <c r="S373">
        <f t="shared" si="86"/>
        <v>0</v>
      </c>
      <c r="T373">
        <f t="shared" si="87"/>
        <v>0</v>
      </c>
      <c r="U373">
        <v>0</v>
      </c>
      <c r="V373">
        <v>433</v>
      </c>
      <c r="W373">
        <f t="shared" si="88"/>
        <v>0</v>
      </c>
      <c r="X373">
        <v>4</v>
      </c>
      <c r="Y373">
        <f t="shared" si="89"/>
        <v>0</v>
      </c>
      <c r="Z373">
        <v>33</v>
      </c>
      <c r="AA373">
        <f t="shared" si="90"/>
        <v>0</v>
      </c>
      <c r="AB373">
        <f t="shared" si="91"/>
        <v>0</v>
      </c>
      <c r="AC373">
        <v>0</v>
      </c>
      <c r="AD373">
        <v>1706.5</v>
      </c>
      <c r="AE373">
        <f t="shared" si="92"/>
        <v>0</v>
      </c>
      <c r="AF373">
        <v>3</v>
      </c>
      <c r="AG373">
        <f t="shared" si="93"/>
        <v>0</v>
      </c>
      <c r="AH373">
        <v>25</v>
      </c>
      <c r="AI373">
        <f t="shared" si="94"/>
        <v>0</v>
      </c>
      <c r="AJ373">
        <f t="shared" si="95"/>
        <v>0</v>
      </c>
    </row>
    <row r="374" spans="1:36" x14ac:dyDescent="0.35">
      <c r="A374">
        <v>372</v>
      </c>
      <c r="B374" t="s">
        <v>76</v>
      </c>
      <c r="C374" t="s">
        <v>36</v>
      </c>
      <c r="D374" t="s">
        <v>41</v>
      </c>
      <c r="E374">
        <v>0</v>
      </c>
      <c r="F374">
        <v>1146</v>
      </c>
      <c r="G374">
        <f t="shared" si="80"/>
        <v>0</v>
      </c>
      <c r="H374">
        <v>3</v>
      </c>
      <c r="I374">
        <f t="shared" si="81"/>
        <v>0</v>
      </c>
      <c r="J374">
        <v>31</v>
      </c>
      <c r="K374">
        <f t="shared" si="82"/>
        <v>0</v>
      </c>
      <c r="L374">
        <f t="shared" si="83"/>
        <v>0</v>
      </c>
      <c r="M374">
        <v>0</v>
      </c>
      <c r="N374">
        <v>589.75</v>
      </c>
      <c r="O374">
        <f t="shared" si="84"/>
        <v>0</v>
      </c>
      <c r="P374">
        <v>4</v>
      </c>
      <c r="Q374">
        <f t="shared" si="85"/>
        <v>0</v>
      </c>
      <c r="R374">
        <v>35</v>
      </c>
      <c r="S374">
        <f t="shared" si="86"/>
        <v>0</v>
      </c>
      <c r="T374">
        <f t="shared" si="87"/>
        <v>0</v>
      </c>
      <c r="U374">
        <v>0</v>
      </c>
      <c r="V374">
        <v>433</v>
      </c>
      <c r="W374">
        <f t="shared" si="88"/>
        <v>0</v>
      </c>
      <c r="X374">
        <v>4</v>
      </c>
      <c r="Y374">
        <f t="shared" si="89"/>
        <v>0</v>
      </c>
      <c r="Z374">
        <v>33</v>
      </c>
      <c r="AA374">
        <f t="shared" si="90"/>
        <v>0</v>
      </c>
      <c r="AB374">
        <f t="shared" si="91"/>
        <v>0</v>
      </c>
      <c r="AC374">
        <v>0</v>
      </c>
      <c r="AD374">
        <v>1706.5</v>
      </c>
      <c r="AE374">
        <f t="shared" si="92"/>
        <v>0</v>
      </c>
      <c r="AF374">
        <v>3</v>
      </c>
      <c r="AG374">
        <f t="shared" si="93"/>
        <v>0</v>
      </c>
      <c r="AH374">
        <v>25</v>
      </c>
      <c r="AI374">
        <f t="shared" si="94"/>
        <v>0</v>
      </c>
      <c r="AJ374">
        <f t="shared" si="95"/>
        <v>0</v>
      </c>
    </row>
    <row r="375" spans="1:36" x14ac:dyDescent="0.35">
      <c r="A375">
        <v>373</v>
      </c>
      <c r="B375" t="s">
        <v>76</v>
      </c>
      <c r="C375" t="s">
        <v>36</v>
      </c>
      <c r="D375" t="s">
        <v>42</v>
      </c>
      <c r="E375">
        <v>0</v>
      </c>
      <c r="F375">
        <v>1146</v>
      </c>
      <c r="G375">
        <f t="shared" si="80"/>
        <v>0</v>
      </c>
      <c r="H375">
        <v>3</v>
      </c>
      <c r="I375">
        <f t="shared" si="81"/>
        <v>0</v>
      </c>
      <c r="J375">
        <v>31</v>
      </c>
      <c r="K375">
        <f t="shared" si="82"/>
        <v>0</v>
      </c>
      <c r="L375">
        <f t="shared" si="83"/>
        <v>0</v>
      </c>
      <c r="M375">
        <v>0</v>
      </c>
      <c r="N375">
        <v>589.75</v>
      </c>
      <c r="O375">
        <f t="shared" si="84"/>
        <v>0</v>
      </c>
      <c r="P375">
        <v>4</v>
      </c>
      <c r="Q375">
        <f t="shared" si="85"/>
        <v>0</v>
      </c>
      <c r="R375">
        <v>35</v>
      </c>
      <c r="S375">
        <f t="shared" si="86"/>
        <v>0</v>
      </c>
      <c r="T375">
        <f t="shared" si="87"/>
        <v>0</v>
      </c>
      <c r="U375">
        <v>0</v>
      </c>
      <c r="V375">
        <v>433</v>
      </c>
      <c r="W375">
        <f t="shared" si="88"/>
        <v>0</v>
      </c>
      <c r="X375">
        <v>4</v>
      </c>
      <c r="Y375">
        <f t="shared" si="89"/>
        <v>0</v>
      </c>
      <c r="Z375">
        <v>33</v>
      </c>
      <c r="AA375">
        <f t="shared" si="90"/>
        <v>0</v>
      </c>
      <c r="AB375">
        <f t="shared" si="91"/>
        <v>0</v>
      </c>
      <c r="AC375">
        <v>0</v>
      </c>
      <c r="AD375">
        <v>1706.5</v>
      </c>
      <c r="AE375">
        <f t="shared" si="92"/>
        <v>0</v>
      </c>
      <c r="AF375">
        <v>3</v>
      </c>
      <c r="AG375">
        <f t="shared" si="93"/>
        <v>0</v>
      </c>
      <c r="AH375">
        <v>25</v>
      </c>
      <c r="AI375">
        <f t="shared" si="94"/>
        <v>0</v>
      </c>
      <c r="AJ375">
        <f t="shared" si="95"/>
        <v>0</v>
      </c>
    </row>
    <row r="376" spans="1:36" x14ac:dyDescent="0.35">
      <c r="A376">
        <v>374</v>
      </c>
      <c r="B376" t="s">
        <v>77</v>
      </c>
      <c r="C376" t="s">
        <v>36</v>
      </c>
      <c r="D376" t="s">
        <v>33</v>
      </c>
      <c r="E376">
        <v>0</v>
      </c>
      <c r="F376">
        <v>0</v>
      </c>
      <c r="G376">
        <v>0</v>
      </c>
      <c r="H376">
        <v>3</v>
      </c>
      <c r="I376">
        <f t="shared" si="81"/>
        <v>0</v>
      </c>
      <c r="J376">
        <v>31</v>
      </c>
      <c r="K376">
        <f t="shared" si="82"/>
        <v>0</v>
      </c>
      <c r="L376">
        <f t="shared" si="83"/>
        <v>0</v>
      </c>
      <c r="M376">
        <v>11.5</v>
      </c>
      <c r="N376">
        <v>21</v>
      </c>
      <c r="O376">
        <f t="shared" si="84"/>
        <v>54.761904761904766</v>
      </c>
      <c r="P376">
        <v>4</v>
      </c>
      <c r="Q376">
        <f t="shared" si="85"/>
        <v>13.690476190476192</v>
      </c>
      <c r="R376">
        <v>35</v>
      </c>
      <c r="S376">
        <f t="shared" si="86"/>
        <v>1.5646258503401362</v>
      </c>
      <c r="T376">
        <f t="shared" si="87"/>
        <v>1.6</v>
      </c>
      <c r="U376">
        <v>11.5</v>
      </c>
      <c r="V376">
        <v>21</v>
      </c>
      <c r="W376">
        <f t="shared" si="88"/>
        <v>54.761904761904766</v>
      </c>
      <c r="X376">
        <v>4</v>
      </c>
      <c r="Y376">
        <f t="shared" si="89"/>
        <v>13.690476190476192</v>
      </c>
      <c r="Z376">
        <v>33</v>
      </c>
      <c r="AA376">
        <f t="shared" si="90"/>
        <v>1.6594516594516595</v>
      </c>
      <c r="AB376">
        <f t="shared" si="91"/>
        <v>1.7</v>
      </c>
      <c r="AC376">
        <v>0</v>
      </c>
      <c r="AD376">
        <v>0</v>
      </c>
      <c r="AE376">
        <v>0</v>
      </c>
      <c r="AF376">
        <v>3</v>
      </c>
      <c r="AG376">
        <f t="shared" si="93"/>
        <v>0</v>
      </c>
      <c r="AH376">
        <v>25</v>
      </c>
      <c r="AI376">
        <f t="shared" si="94"/>
        <v>0</v>
      </c>
      <c r="AJ376">
        <f t="shared" si="95"/>
        <v>0</v>
      </c>
    </row>
    <row r="377" spans="1:36" x14ac:dyDescent="0.35">
      <c r="A377">
        <v>375</v>
      </c>
      <c r="B377" t="s">
        <v>77</v>
      </c>
      <c r="C377" t="s">
        <v>36</v>
      </c>
      <c r="D377" t="s">
        <v>34</v>
      </c>
      <c r="E377">
        <v>0</v>
      </c>
      <c r="F377">
        <v>0</v>
      </c>
      <c r="G377">
        <v>0</v>
      </c>
      <c r="H377">
        <v>3</v>
      </c>
      <c r="I377">
        <f t="shared" si="81"/>
        <v>0</v>
      </c>
      <c r="J377">
        <v>31</v>
      </c>
      <c r="K377">
        <f t="shared" si="82"/>
        <v>0</v>
      </c>
      <c r="L377">
        <f t="shared" si="83"/>
        <v>0</v>
      </c>
      <c r="M377">
        <v>0</v>
      </c>
      <c r="N377">
        <v>21</v>
      </c>
      <c r="O377">
        <f t="shared" si="84"/>
        <v>0</v>
      </c>
      <c r="P377">
        <v>4</v>
      </c>
      <c r="Q377">
        <f t="shared" si="85"/>
        <v>0</v>
      </c>
      <c r="R377">
        <v>35</v>
      </c>
      <c r="S377">
        <f t="shared" si="86"/>
        <v>0</v>
      </c>
      <c r="T377">
        <f t="shared" si="87"/>
        <v>0</v>
      </c>
      <c r="U377">
        <v>0</v>
      </c>
      <c r="V377">
        <v>21</v>
      </c>
      <c r="W377">
        <f t="shared" si="88"/>
        <v>0</v>
      </c>
      <c r="X377">
        <v>4</v>
      </c>
      <c r="Y377">
        <f t="shared" si="89"/>
        <v>0</v>
      </c>
      <c r="Z377">
        <v>33</v>
      </c>
      <c r="AA377">
        <f t="shared" si="90"/>
        <v>0</v>
      </c>
      <c r="AB377">
        <f t="shared" si="91"/>
        <v>0</v>
      </c>
      <c r="AC377">
        <v>0</v>
      </c>
      <c r="AD377">
        <v>0</v>
      </c>
      <c r="AE377">
        <v>0</v>
      </c>
      <c r="AF377">
        <v>3</v>
      </c>
      <c r="AG377">
        <f t="shared" si="93"/>
        <v>0</v>
      </c>
      <c r="AH377">
        <v>25</v>
      </c>
      <c r="AI377">
        <f t="shared" si="94"/>
        <v>0</v>
      </c>
      <c r="AJ377">
        <f t="shared" si="95"/>
        <v>0</v>
      </c>
    </row>
    <row r="378" spans="1:36" x14ac:dyDescent="0.35">
      <c r="A378">
        <v>376</v>
      </c>
      <c r="B378" t="s">
        <v>77</v>
      </c>
      <c r="C378" t="s">
        <v>36</v>
      </c>
      <c r="D378" t="s">
        <v>35</v>
      </c>
      <c r="E378">
        <v>0</v>
      </c>
      <c r="F378">
        <v>0</v>
      </c>
      <c r="G378">
        <v>0</v>
      </c>
      <c r="H378">
        <v>3</v>
      </c>
      <c r="I378">
        <f t="shared" si="81"/>
        <v>0</v>
      </c>
      <c r="J378">
        <v>31</v>
      </c>
      <c r="K378">
        <f t="shared" si="82"/>
        <v>0</v>
      </c>
      <c r="L378">
        <f t="shared" si="83"/>
        <v>0</v>
      </c>
      <c r="M378">
        <v>6</v>
      </c>
      <c r="N378">
        <v>21</v>
      </c>
      <c r="O378">
        <f t="shared" si="84"/>
        <v>28.571428571428573</v>
      </c>
      <c r="P378">
        <v>4</v>
      </c>
      <c r="Q378">
        <f t="shared" si="85"/>
        <v>7.1428571428571432</v>
      </c>
      <c r="R378">
        <v>35</v>
      </c>
      <c r="S378">
        <f t="shared" si="86"/>
        <v>0.81632653061224492</v>
      </c>
      <c r="T378">
        <f t="shared" si="87"/>
        <v>0.8</v>
      </c>
      <c r="U378">
        <v>6</v>
      </c>
      <c r="V378">
        <v>21</v>
      </c>
      <c r="W378">
        <f t="shared" si="88"/>
        <v>28.571428571428573</v>
      </c>
      <c r="X378">
        <v>4</v>
      </c>
      <c r="Y378">
        <f t="shared" si="89"/>
        <v>7.1428571428571432</v>
      </c>
      <c r="Z378">
        <v>33</v>
      </c>
      <c r="AA378">
        <f t="shared" si="90"/>
        <v>0.86580086580086579</v>
      </c>
      <c r="AB378">
        <f t="shared" si="91"/>
        <v>0.9</v>
      </c>
      <c r="AC378">
        <v>0</v>
      </c>
      <c r="AD378">
        <v>0</v>
      </c>
      <c r="AE378">
        <v>0</v>
      </c>
      <c r="AF378">
        <v>3</v>
      </c>
      <c r="AG378">
        <f t="shared" si="93"/>
        <v>0</v>
      </c>
      <c r="AH378">
        <v>25</v>
      </c>
      <c r="AI378">
        <f t="shared" si="94"/>
        <v>0</v>
      </c>
      <c r="AJ378">
        <f t="shared" si="95"/>
        <v>0</v>
      </c>
    </row>
    <row r="379" spans="1:36" s="1" customFormat="1" x14ac:dyDescent="0.35">
      <c r="A379" s="1">
        <v>377</v>
      </c>
      <c r="B379" s="1" t="s">
        <v>77</v>
      </c>
      <c r="C379" s="1" t="s">
        <v>36</v>
      </c>
      <c r="D379" s="1" t="s">
        <v>36</v>
      </c>
      <c r="E379" s="1">
        <v>0</v>
      </c>
      <c r="F379" s="1">
        <v>0</v>
      </c>
      <c r="G379" s="1">
        <v>0</v>
      </c>
      <c r="H379" s="1">
        <v>3</v>
      </c>
      <c r="I379" s="1">
        <f t="shared" si="81"/>
        <v>0</v>
      </c>
      <c r="J379" s="1">
        <v>31</v>
      </c>
      <c r="K379" s="1">
        <f t="shared" si="82"/>
        <v>0</v>
      </c>
      <c r="L379" s="1">
        <f t="shared" si="83"/>
        <v>0</v>
      </c>
      <c r="M379" s="1">
        <v>0</v>
      </c>
      <c r="N379" s="1">
        <v>21</v>
      </c>
      <c r="O379" s="1">
        <f t="shared" si="84"/>
        <v>0</v>
      </c>
      <c r="P379" s="1">
        <v>4</v>
      </c>
      <c r="Q379" s="1">
        <f t="shared" si="85"/>
        <v>0</v>
      </c>
      <c r="R379" s="1">
        <v>35</v>
      </c>
      <c r="S379" s="1">
        <f t="shared" si="86"/>
        <v>0</v>
      </c>
      <c r="T379" s="1">
        <f t="shared" si="87"/>
        <v>0</v>
      </c>
      <c r="U379" s="1">
        <v>0</v>
      </c>
      <c r="V379" s="1">
        <v>21</v>
      </c>
      <c r="W379" s="1">
        <f t="shared" si="88"/>
        <v>0</v>
      </c>
      <c r="X379" s="1">
        <v>4</v>
      </c>
      <c r="Y379" s="1">
        <f t="shared" si="89"/>
        <v>0</v>
      </c>
      <c r="Z379" s="1">
        <v>33</v>
      </c>
      <c r="AA379" s="1">
        <f t="shared" si="90"/>
        <v>0</v>
      </c>
      <c r="AB379" s="1">
        <f t="shared" si="91"/>
        <v>0</v>
      </c>
      <c r="AC379" s="1">
        <v>0</v>
      </c>
      <c r="AD379" s="1">
        <v>0</v>
      </c>
      <c r="AE379" s="1">
        <v>0</v>
      </c>
      <c r="AF379" s="1">
        <v>3</v>
      </c>
      <c r="AG379" s="1">
        <f t="shared" si="93"/>
        <v>0</v>
      </c>
      <c r="AH379" s="1">
        <v>25</v>
      </c>
      <c r="AI379" s="1">
        <f t="shared" si="94"/>
        <v>0</v>
      </c>
      <c r="AJ379" s="1">
        <f t="shared" si="95"/>
        <v>0</v>
      </c>
    </row>
    <row r="380" spans="1:36" x14ac:dyDescent="0.35">
      <c r="A380">
        <v>378</v>
      </c>
      <c r="B380" t="s">
        <v>77</v>
      </c>
      <c r="C380" t="s">
        <v>36</v>
      </c>
      <c r="D380" t="s">
        <v>37</v>
      </c>
      <c r="E380">
        <v>0</v>
      </c>
      <c r="F380">
        <v>0</v>
      </c>
      <c r="G380">
        <v>0</v>
      </c>
      <c r="H380">
        <v>3</v>
      </c>
      <c r="I380">
        <f t="shared" si="81"/>
        <v>0</v>
      </c>
      <c r="J380">
        <v>31</v>
      </c>
      <c r="K380">
        <f t="shared" si="82"/>
        <v>0</v>
      </c>
      <c r="L380">
        <f t="shared" si="83"/>
        <v>0</v>
      </c>
      <c r="M380">
        <v>0</v>
      </c>
      <c r="N380">
        <v>21</v>
      </c>
      <c r="O380">
        <f t="shared" si="84"/>
        <v>0</v>
      </c>
      <c r="P380">
        <v>4</v>
      </c>
      <c r="Q380">
        <f t="shared" si="85"/>
        <v>0</v>
      </c>
      <c r="R380">
        <v>35</v>
      </c>
      <c r="S380">
        <f t="shared" si="86"/>
        <v>0</v>
      </c>
      <c r="T380">
        <f t="shared" si="87"/>
        <v>0</v>
      </c>
      <c r="U380">
        <v>0</v>
      </c>
      <c r="V380">
        <v>21</v>
      </c>
      <c r="W380">
        <f t="shared" si="88"/>
        <v>0</v>
      </c>
      <c r="X380">
        <v>4</v>
      </c>
      <c r="Y380">
        <f t="shared" si="89"/>
        <v>0</v>
      </c>
      <c r="Z380">
        <v>33</v>
      </c>
      <c r="AA380">
        <f t="shared" si="90"/>
        <v>0</v>
      </c>
      <c r="AB380">
        <f t="shared" si="91"/>
        <v>0</v>
      </c>
      <c r="AC380">
        <v>0</v>
      </c>
      <c r="AD380">
        <v>0</v>
      </c>
      <c r="AE380">
        <v>0</v>
      </c>
      <c r="AF380">
        <v>3</v>
      </c>
      <c r="AG380">
        <f t="shared" si="93"/>
        <v>0</v>
      </c>
      <c r="AH380">
        <v>25</v>
      </c>
      <c r="AI380">
        <f t="shared" si="94"/>
        <v>0</v>
      </c>
      <c r="AJ380">
        <f t="shared" si="95"/>
        <v>0</v>
      </c>
    </row>
    <row r="381" spans="1:36" x14ac:dyDescent="0.35">
      <c r="A381">
        <v>379</v>
      </c>
      <c r="B381" t="s">
        <v>77</v>
      </c>
      <c r="C381" t="s">
        <v>36</v>
      </c>
      <c r="D381" t="s">
        <v>38</v>
      </c>
      <c r="E381">
        <v>0</v>
      </c>
      <c r="F381">
        <v>0</v>
      </c>
      <c r="G381">
        <v>0</v>
      </c>
      <c r="H381">
        <v>3</v>
      </c>
      <c r="I381">
        <f t="shared" si="81"/>
        <v>0</v>
      </c>
      <c r="J381">
        <v>31</v>
      </c>
      <c r="K381">
        <f t="shared" si="82"/>
        <v>0</v>
      </c>
      <c r="L381">
        <f t="shared" si="83"/>
        <v>0</v>
      </c>
      <c r="M381">
        <v>1</v>
      </c>
      <c r="N381">
        <v>21</v>
      </c>
      <c r="O381">
        <f t="shared" si="84"/>
        <v>4.7619047619047619</v>
      </c>
      <c r="P381">
        <v>4</v>
      </c>
      <c r="Q381">
        <f t="shared" si="85"/>
        <v>1.1904761904761905</v>
      </c>
      <c r="R381">
        <v>35</v>
      </c>
      <c r="S381">
        <f t="shared" si="86"/>
        <v>0.1360544217687075</v>
      </c>
      <c r="T381">
        <f t="shared" si="87"/>
        <v>0.1</v>
      </c>
      <c r="U381">
        <v>1</v>
      </c>
      <c r="V381">
        <v>21</v>
      </c>
      <c r="W381">
        <f t="shared" si="88"/>
        <v>4.7619047619047619</v>
      </c>
      <c r="X381">
        <v>4</v>
      </c>
      <c r="Y381">
        <f t="shared" si="89"/>
        <v>1.1904761904761905</v>
      </c>
      <c r="Z381">
        <v>33</v>
      </c>
      <c r="AA381">
        <f t="shared" si="90"/>
        <v>0.14430014430014429</v>
      </c>
      <c r="AB381">
        <f t="shared" si="91"/>
        <v>0.1</v>
      </c>
      <c r="AC381">
        <v>0</v>
      </c>
      <c r="AD381">
        <v>0</v>
      </c>
      <c r="AE381">
        <v>0</v>
      </c>
      <c r="AF381">
        <v>3</v>
      </c>
      <c r="AG381">
        <f t="shared" si="93"/>
        <v>0</v>
      </c>
      <c r="AH381">
        <v>25</v>
      </c>
      <c r="AI381">
        <f t="shared" si="94"/>
        <v>0</v>
      </c>
      <c r="AJ381">
        <f t="shared" si="95"/>
        <v>0</v>
      </c>
    </row>
    <row r="382" spans="1:36" x14ac:dyDescent="0.35">
      <c r="A382">
        <v>380</v>
      </c>
      <c r="B382" t="s">
        <v>77</v>
      </c>
      <c r="C382" t="s">
        <v>36</v>
      </c>
      <c r="D382" t="s">
        <v>39</v>
      </c>
      <c r="E382">
        <v>0</v>
      </c>
      <c r="F382">
        <v>0</v>
      </c>
      <c r="G382">
        <v>0</v>
      </c>
      <c r="H382">
        <v>3</v>
      </c>
      <c r="I382">
        <f t="shared" si="81"/>
        <v>0</v>
      </c>
      <c r="J382">
        <v>31</v>
      </c>
      <c r="K382">
        <f t="shared" si="82"/>
        <v>0</v>
      </c>
      <c r="L382">
        <f t="shared" si="83"/>
        <v>0</v>
      </c>
      <c r="M382">
        <v>2.5</v>
      </c>
      <c r="N382">
        <v>21</v>
      </c>
      <c r="O382">
        <f t="shared" si="84"/>
        <v>11.904761904761905</v>
      </c>
      <c r="P382">
        <v>4</v>
      </c>
      <c r="Q382">
        <f t="shared" si="85"/>
        <v>2.9761904761904763</v>
      </c>
      <c r="R382">
        <v>35</v>
      </c>
      <c r="S382">
        <f t="shared" si="86"/>
        <v>0.3401360544217687</v>
      </c>
      <c r="T382">
        <f t="shared" si="87"/>
        <v>0.3</v>
      </c>
      <c r="U382">
        <v>2.5</v>
      </c>
      <c r="V382">
        <v>21</v>
      </c>
      <c r="W382">
        <f t="shared" si="88"/>
        <v>11.904761904761905</v>
      </c>
      <c r="X382">
        <v>4</v>
      </c>
      <c r="Y382">
        <f t="shared" si="89"/>
        <v>2.9761904761904763</v>
      </c>
      <c r="Z382">
        <v>33</v>
      </c>
      <c r="AA382">
        <f t="shared" si="90"/>
        <v>0.36075036075036077</v>
      </c>
      <c r="AB382">
        <f t="shared" si="91"/>
        <v>0.4</v>
      </c>
      <c r="AC382">
        <v>0</v>
      </c>
      <c r="AD382">
        <v>0</v>
      </c>
      <c r="AE382">
        <v>0</v>
      </c>
      <c r="AF382">
        <v>3</v>
      </c>
      <c r="AG382">
        <f t="shared" si="93"/>
        <v>0</v>
      </c>
      <c r="AH382">
        <v>25</v>
      </c>
      <c r="AI382">
        <f t="shared" si="94"/>
        <v>0</v>
      </c>
      <c r="AJ382">
        <f t="shared" si="95"/>
        <v>0</v>
      </c>
    </row>
    <row r="383" spans="1:36" x14ac:dyDescent="0.35">
      <c r="A383">
        <v>381</v>
      </c>
      <c r="B383" t="s">
        <v>77</v>
      </c>
      <c r="C383" t="s">
        <v>36</v>
      </c>
      <c r="D383" t="s">
        <v>40</v>
      </c>
      <c r="E383">
        <v>0</v>
      </c>
      <c r="F383">
        <v>0</v>
      </c>
      <c r="G383">
        <v>0</v>
      </c>
      <c r="H383">
        <v>3</v>
      </c>
      <c r="I383">
        <f t="shared" si="81"/>
        <v>0</v>
      </c>
      <c r="J383">
        <v>31</v>
      </c>
      <c r="K383">
        <f t="shared" si="82"/>
        <v>0</v>
      </c>
      <c r="L383">
        <f t="shared" si="83"/>
        <v>0</v>
      </c>
      <c r="M383">
        <v>0</v>
      </c>
      <c r="N383">
        <v>21</v>
      </c>
      <c r="O383">
        <f t="shared" si="84"/>
        <v>0</v>
      </c>
      <c r="P383">
        <v>4</v>
      </c>
      <c r="Q383">
        <f t="shared" si="85"/>
        <v>0</v>
      </c>
      <c r="R383">
        <v>35</v>
      </c>
      <c r="S383">
        <f t="shared" si="86"/>
        <v>0</v>
      </c>
      <c r="T383">
        <f t="shared" si="87"/>
        <v>0</v>
      </c>
      <c r="U383">
        <v>0</v>
      </c>
      <c r="V383">
        <v>21</v>
      </c>
      <c r="W383">
        <f t="shared" si="88"/>
        <v>0</v>
      </c>
      <c r="X383">
        <v>4</v>
      </c>
      <c r="Y383">
        <f t="shared" si="89"/>
        <v>0</v>
      </c>
      <c r="Z383">
        <v>33</v>
      </c>
      <c r="AA383">
        <f t="shared" si="90"/>
        <v>0</v>
      </c>
      <c r="AB383">
        <f t="shared" si="91"/>
        <v>0</v>
      </c>
      <c r="AC383">
        <v>0</v>
      </c>
      <c r="AD383">
        <v>0</v>
      </c>
      <c r="AE383">
        <v>0</v>
      </c>
      <c r="AF383">
        <v>3</v>
      </c>
      <c r="AG383">
        <f t="shared" si="93"/>
        <v>0</v>
      </c>
      <c r="AH383">
        <v>25</v>
      </c>
      <c r="AI383">
        <f t="shared" si="94"/>
        <v>0</v>
      </c>
      <c r="AJ383">
        <f t="shared" si="95"/>
        <v>0</v>
      </c>
    </row>
    <row r="384" spans="1:36" x14ac:dyDescent="0.35">
      <c r="A384">
        <v>382</v>
      </c>
      <c r="B384" t="s">
        <v>77</v>
      </c>
      <c r="C384" t="s">
        <v>36</v>
      </c>
      <c r="D384" t="s">
        <v>32</v>
      </c>
      <c r="E384">
        <v>0</v>
      </c>
      <c r="F384">
        <v>0</v>
      </c>
      <c r="G384">
        <v>0</v>
      </c>
      <c r="H384">
        <v>3</v>
      </c>
      <c r="I384">
        <f t="shared" si="81"/>
        <v>0</v>
      </c>
      <c r="J384">
        <v>31</v>
      </c>
      <c r="K384">
        <f t="shared" si="82"/>
        <v>0</v>
      </c>
      <c r="L384">
        <f t="shared" si="83"/>
        <v>0</v>
      </c>
      <c r="M384">
        <v>0</v>
      </c>
      <c r="N384">
        <v>21</v>
      </c>
      <c r="O384">
        <f t="shared" si="84"/>
        <v>0</v>
      </c>
      <c r="P384">
        <v>4</v>
      </c>
      <c r="Q384">
        <f t="shared" si="85"/>
        <v>0</v>
      </c>
      <c r="R384">
        <v>35</v>
      </c>
      <c r="S384">
        <f t="shared" si="86"/>
        <v>0</v>
      </c>
      <c r="T384">
        <f t="shared" si="87"/>
        <v>0</v>
      </c>
      <c r="U384">
        <v>0</v>
      </c>
      <c r="V384">
        <v>21</v>
      </c>
      <c r="W384">
        <f t="shared" si="88"/>
        <v>0</v>
      </c>
      <c r="X384">
        <v>4</v>
      </c>
      <c r="Y384">
        <f t="shared" si="89"/>
        <v>0</v>
      </c>
      <c r="Z384">
        <v>33</v>
      </c>
      <c r="AA384">
        <f t="shared" si="90"/>
        <v>0</v>
      </c>
      <c r="AB384">
        <f t="shared" si="91"/>
        <v>0</v>
      </c>
      <c r="AC384">
        <v>0</v>
      </c>
      <c r="AD384">
        <v>0</v>
      </c>
      <c r="AE384">
        <v>0</v>
      </c>
      <c r="AF384">
        <v>3</v>
      </c>
      <c r="AG384">
        <f t="shared" si="93"/>
        <v>0</v>
      </c>
      <c r="AH384">
        <v>25</v>
      </c>
      <c r="AI384">
        <f t="shared" si="94"/>
        <v>0</v>
      </c>
      <c r="AJ384">
        <f t="shared" si="95"/>
        <v>0</v>
      </c>
    </row>
    <row r="385" spans="1:36" x14ac:dyDescent="0.35">
      <c r="A385">
        <v>383</v>
      </c>
      <c r="B385" t="s">
        <v>77</v>
      </c>
      <c r="C385" t="s">
        <v>36</v>
      </c>
      <c r="D385" t="s">
        <v>41</v>
      </c>
      <c r="E385">
        <v>0</v>
      </c>
      <c r="F385">
        <v>0</v>
      </c>
      <c r="G385">
        <v>0</v>
      </c>
      <c r="H385">
        <v>3</v>
      </c>
      <c r="I385">
        <f t="shared" si="81"/>
        <v>0</v>
      </c>
      <c r="J385">
        <v>31</v>
      </c>
      <c r="K385">
        <f t="shared" si="82"/>
        <v>0</v>
      </c>
      <c r="L385">
        <f t="shared" si="83"/>
        <v>0</v>
      </c>
      <c r="M385">
        <v>0</v>
      </c>
      <c r="N385">
        <v>21</v>
      </c>
      <c r="O385">
        <f t="shared" si="84"/>
        <v>0</v>
      </c>
      <c r="P385">
        <v>4</v>
      </c>
      <c r="Q385">
        <f t="shared" si="85"/>
        <v>0</v>
      </c>
      <c r="R385">
        <v>35</v>
      </c>
      <c r="S385">
        <f t="shared" si="86"/>
        <v>0</v>
      </c>
      <c r="T385">
        <f t="shared" si="87"/>
        <v>0</v>
      </c>
      <c r="U385">
        <v>0</v>
      </c>
      <c r="V385">
        <v>21</v>
      </c>
      <c r="W385">
        <f t="shared" si="88"/>
        <v>0</v>
      </c>
      <c r="X385">
        <v>4</v>
      </c>
      <c r="Y385">
        <f t="shared" si="89"/>
        <v>0</v>
      </c>
      <c r="Z385">
        <v>33</v>
      </c>
      <c r="AA385">
        <f t="shared" si="90"/>
        <v>0</v>
      </c>
      <c r="AB385">
        <f t="shared" si="91"/>
        <v>0</v>
      </c>
      <c r="AC385">
        <v>0</v>
      </c>
      <c r="AD385">
        <v>0</v>
      </c>
      <c r="AE385">
        <v>0</v>
      </c>
      <c r="AF385">
        <v>3</v>
      </c>
      <c r="AG385">
        <f t="shared" si="93"/>
        <v>0</v>
      </c>
      <c r="AH385">
        <v>25</v>
      </c>
      <c r="AI385">
        <f t="shared" si="94"/>
        <v>0</v>
      </c>
      <c r="AJ385">
        <f t="shared" si="95"/>
        <v>0</v>
      </c>
    </row>
    <row r="386" spans="1:36" x14ac:dyDescent="0.35">
      <c r="A386">
        <v>384</v>
      </c>
      <c r="B386" t="s">
        <v>77</v>
      </c>
      <c r="C386" t="s">
        <v>36</v>
      </c>
      <c r="D386" t="s">
        <v>42</v>
      </c>
      <c r="E386">
        <v>0</v>
      </c>
      <c r="F386">
        <v>0</v>
      </c>
      <c r="G386">
        <v>0</v>
      </c>
      <c r="H386">
        <v>3</v>
      </c>
      <c r="I386">
        <f t="shared" si="81"/>
        <v>0</v>
      </c>
      <c r="J386">
        <v>31</v>
      </c>
      <c r="K386">
        <f>G386/J386</f>
        <v>0</v>
      </c>
      <c r="L386">
        <f t="shared" si="83"/>
        <v>0</v>
      </c>
      <c r="M386">
        <v>0</v>
      </c>
      <c r="N386">
        <v>21</v>
      </c>
      <c r="O386">
        <f t="shared" si="84"/>
        <v>0</v>
      </c>
      <c r="P386">
        <v>4</v>
      </c>
      <c r="Q386">
        <f t="shared" si="85"/>
        <v>0</v>
      </c>
      <c r="R386">
        <v>35</v>
      </c>
      <c r="S386">
        <f t="shared" si="86"/>
        <v>0</v>
      </c>
      <c r="T386">
        <f t="shared" si="87"/>
        <v>0</v>
      </c>
      <c r="U386">
        <v>0</v>
      </c>
      <c r="V386">
        <v>21</v>
      </c>
      <c r="W386">
        <f t="shared" si="88"/>
        <v>0</v>
      </c>
      <c r="X386">
        <v>4</v>
      </c>
      <c r="Y386">
        <f t="shared" si="89"/>
        <v>0</v>
      </c>
      <c r="Z386">
        <v>33</v>
      </c>
      <c r="AA386">
        <f t="shared" si="90"/>
        <v>0</v>
      </c>
      <c r="AB386">
        <f t="shared" si="91"/>
        <v>0</v>
      </c>
      <c r="AC386">
        <v>0</v>
      </c>
      <c r="AD386">
        <v>0</v>
      </c>
      <c r="AE386">
        <v>0</v>
      </c>
      <c r="AF386">
        <v>3</v>
      </c>
      <c r="AG386">
        <f t="shared" si="93"/>
        <v>0</v>
      </c>
      <c r="AH386">
        <v>25</v>
      </c>
      <c r="AI386">
        <f t="shared" si="94"/>
        <v>0</v>
      </c>
      <c r="AJ386">
        <f t="shared" si="95"/>
        <v>0</v>
      </c>
    </row>
    <row r="387" spans="1:36" x14ac:dyDescent="0.35">
      <c r="A387">
        <v>385</v>
      </c>
      <c r="B387" t="s">
        <v>78</v>
      </c>
      <c r="C387" t="s">
        <v>36</v>
      </c>
      <c r="D387" t="s">
        <v>33</v>
      </c>
      <c r="E387">
        <v>182.16659999999999</v>
      </c>
      <c r="F387">
        <v>583.04160000000002</v>
      </c>
      <c r="G387">
        <f t="shared" ref="G387:G433" si="96">E387/(F387/100)</f>
        <v>31.244185663595868</v>
      </c>
      <c r="H387">
        <v>3</v>
      </c>
      <c r="I387">
        <f t="shared" ref="I387:I433" si="97">G387/H387</f>
        <v>10.414728554531957</v>
      </c>
      <c r="J387">
        <v>31</v>
      </c>
      <c r="K387">
        <f t="shared" ref="K387:K433" si="98">G387/J387</f>
        <v>1.0078769568901893</v>
      </c>
      <c r="L387">
        <f t="shared" ref="L387:L433" si="99">ROUND(K387,1)</f>
        <v>1</v>
      </c>
      <c r="M387">
        <v>239.91659999999999</v>
      </c>
      <c r="N387">
        <f>SUM(M387:M397)</f>
        <v>582.66660000000002</v>
      </c>
      <c r="O387">
        <f t="shared" ref="O387:O430" si="100">M387/(N387/100)</f>
        <v>41.175622560139878</v>
      </c>
      <c r="P387">
        <v>4</v>
      </c>
      <c r="Q387">
        <f t="shared" ref="Q387:Q432" si="101">O387/P387</f>
        <v>10.29390564003497</v>
      </c>
      <c r="R387">
        <v>35</v>
      </c>
      <c r="S387">
        <f t="shared" ref="S387:S433" si="102">O387/R387</f>
        <v>1.1764463588611394</v>
      </c>
      <c r="T387">
        <f t="shared" ref="T387:T433" si="103">ROUND(S387,1)</f>
        <v>1.2</v>
      </c>
      <c r="U387">
        <v>50.416600000000003</v>
      </c>
      <c r="V387">
        <v>181.83320000000001</v>
      </c>
      <c r="W387">
        <f t="shared" ref="W387:W430" si="104">U387/(V387/100)</f>
        <v>27.726839763035574</v>
      </c>
      <c r="X387">
        <v>4</v>
      </c>
      <c r="Y387">
        <f t="shared" ref="Y387:Y433" si="105">W387/X387</f>
        <v>6.9317099407588936</v>
      </c>
      <c r="Z387">
        <v>33</v>
      </c>
      <c r="AA387">
        <f t="shared" ref="AA387:AA433" si="106">W387/Z387</f>
        <v>0.84020726554653258</v>
      </c>
      <c r="AB387">
        <f t="shared" ref="AB387:AB433" si="107">ROUND(AA387,1)</f>
        <v>0.8</v>
      </c>
      <c r="AC387">
        <v>36.75</v>
      </c>
      <c r="AD387">
        <v>339.16660000000002</v>
      </c>
      <c r="AE387">
        <f t="shared" ref="AE387:AE430" si="108">AC387/(AD387/100)</f>
        <v>10.83538296518584</v>
      </c>
      <c r="AF387">
        <v>3</v>
      </c>
      <c r="AG387">
        <f t="shared" ref="AG387:AG433" si="109">AE387/AF387</f>
        <v>3.6117943217286133</v>
      </c>
      <c r="AH387">
        <v>25</v>
      </c>
      <c r="AI387">
        <f t="shared" ref="AI387:AI433" si="110">AE387/AH387</f>
        <v>0.4334153186074336</v>
      </c>
      <c r="AJ387">
        <f t="shared" ref="AJ387:AJ433" si="111">ROUND(AI387,1)</f>
        <v>0.4</v>
      </c>
    </row>
    <row r="388" spans="1:36" x14ac:dyDescent="0.35">
      <c r="A388">
        <v>386</v>
      </c>
      <c r="B388" t="s">
        <v>78</v>
      </c>
      <c r="C388" t="s">
        <v>36</v>
      </c>
      <c r="D388" t="s">
        <v>34</v>
      </c>
      <c r="E388">
        <v>0</v>
      </c>
      <c r="F388">
        <v>583.04160000000002</v>
      </c>
      <c r="G388">
        <f t="shared" si="96"/>
        <v>0</v>
      </c>
      <c r="H388">
        <v>3</v>
      </c>
      <c r="I388">
        <f t="shared" si="97"/>
        <v>0</v>
      </c>
      <c r="J388">
        <v>31</v>
      </c>
      <c r="K388">
        <f t="shared" si="98"/>
        <v>0</v>
      </c>
      <c r="L388">
        <f t="shared" si="99"/>
        <v>0</v>
      </c>
      <c r="M388">
        <v>0</v>
      </c>
      <c r="N388">
        <v>582.66660000000002</v>
      </c>
      <c r="O388">
        <f t="shared" si="100"/>
        <v>0</v>
      </c>
      <c r="P388">
        <v>4</v>
      </c>
      <c r="Q388">
        <f t="shared" si="101"/>
        <v>0</v>
      </c>
      <c r="R388">
        <v>35</v>
      </c>
      <c r="S388">
        <f t="shared" si="102"/>
        <v>0</v>
      </c>
      <c r="T388">
        <f t="shared" si="103"/>
        <v>0</v>
      </c>
      <c r="U388">
        <v>0</v>
      </c>
      <c r="V388">
        <v>181.83320000000001</v>
      </c>
      <c r="W388">
        <f t="shared" si="104"/>
        <v>0</v>
      </c>
      <c r="X388">
        <v>4</v>
      </c>
      <c r="Y388">
        <f t="shared" si="105"/>
        <v>0</v>
      </c>
      <c r="Z388">
        <v>33</v>
      </c>
      <c r="AA388">
        <f t="shared" si="106"/>
        <v>0</v>
      </c>
      <c r="AB388">
        <f t="shared" si="107"/>
        <v>0</v>
      </c>
      <c r="AC388">
        <v>0</v>
      </c>
      <c r="AD388">
        <v>339.16660000000002</v>
      </c>
      <c r="AE388">
        <f t="shared" si="108"/>
        <v>0</v>
      </c>
      <c r="AF388">
        <v>3</v>
      </c>
      <c r="AG388">
        <f t="shared" si="109"/>
        <v>0</v>
      </c>
      <c r="AH388">
        <v>25</v>
      </c>
      <c r="AI388">
        <f t="shared" si="110"/>
        <v>0</v>
      </c>
      <c r="AJ388">
        <f t="shared" si="111"/>
        <v>0</v>
      </c>
    </row>
    <row r="389" spans="1:36" x14ac:dyDescent="0.35">
      <c r="A389">
        <v>387</v>
      </c>
      <c r="B389" t="s">
        <v>78</v>
      </c>
      <c r="C389" t="s">
        <v>36</v>
      </c>
      <c r="D389" t="s">
        <v>35</v>
      </c>
      <c r="E389">
        <v>359</v>
      </c>
      <c r="F389">
        <v>583.04160000000002</v>
      </c>
      <c r="G389">
        <f t="shared" si="96"/>
        <v>61.573651005348495</v>
      </c>
      <c r="H389">
        <v>3</v>
      </c>
      <c r="I389">
        <f t="shared" si="97"/>
        <v>20.524550335116164</v>
      </c>
      <c r="J389">
        <v>31</v>
      </c>
      <c r="K389">
        <f t="shared" si="98"/>
        <v>1.986246806624145</v>
      </c>
      <c r="L389">
        <f t="shared" si="99"/>
        <v>2</v>
      </c>
      <c r="M389">
        <v>256.5</v>
      </c>
      <c r="N389">
        <v>582.66660000000002</v>
      </c>
      <c r="O389">
        <f t="shared" si="100"/>
        <v>44.021744167247611</v>
      </c>
      <c r="P389">
        <v>4</v>
      </c>
      <c r="Q389">
        <f t="shared" si="101"/>
        <v>11.005436041811903</v>
      </c>
      <c r="R389">
        <v>35</v>
      </c>
      <c r="S389">
        <f t="shared" si="102"/>
        <v>1.2577641190642175</v>
      </c>
      <c r="T389">
        <f t="shared" si="103"/>
        <v>1.3</v>
      </c>
      <c r="U389">
        <v>50</v>
      </c>
      <c r="V389">
        <v>181.83320000000001</v>
      </c>
      <c r="W389">
        <f t="shared" si="104"/>
        <v>27.497728687610401</v>
      </c>
      <c r="X389">
        <v>4</v>
      </c>
      <c r="Y389">
        <f t="shared" si="105"/>
        <v>6.8744321719026003</v>
      </c>
      <c r="Z389">
        <v>33</v>
      </c>
      <c r="AA389">
        <f t="shared" si="106"/>
        <v>0.83326450568516364</v>
      </c>
      <c r="AB389">
        <f t="shared" si="107"/>
        <v>0.8</v>
      </c>
      <c r="AC389">
        <v>77.5</v>
      </c>
      <c r="AD389">
        <v>339.16660000000002</v>
      </c>
      <c r="AE389">
        <f t="shared" si="108"/>
        <v>22.850127341548369</v>
      </c>
      <c r="AF389">
        <v>3</v>
      </c>
      <c r="AG389">
        <f t="shared" si="109"/>
        <v>7.6167091138494563</v>
      </c>
      <c r="AH389">
        <v>25</v>
      </c>
      <c r="AI389">
        <f t="shared" si="110"/>
        <v>0.91400509366193472</v>
      </c>
      <c r="AJ389">
        <f t="shared" si="111"/>
        <v>0.9</v>
      </c>
    </row>
    <row r="390" spans="1:36" s="1" customFormat="1" x14ac:dyDescent="0.35">
      <c r="A390" s="1">
        <v>388</v>
      </c>
      <c r="B390" s="1" t="s">
        <v>78</v>
      </c>
      <c r="C390" s="1" t="s">
        <v>36</v>
      </c>
      <c r="D390" s="1" t="s">
        <v>36</v>
      </c>
      <c r="E390" s="1">
        <v>38.875</v>
      </c>
      <c r="F390" s="1">
        <v>583.04160000000002</v>
      </c>
      <c r="G390" s="1">
        <f t="shared" si="96"/>
        <v>6.6676202864426823</v>
      </c>
      <c r="H390" s="1">
        <v>3</v>
      </c>
      <c r="I390" s="1">
        <f t="shared" si="97"/>
        <v>2.2225400954808943</v>
      </c>
      <c r="J390" s="1">
        <v>31</v>
      </c>
      <c r="K390" s="1">
        <f t="shared" si="98"/>
        <v>0.21508452536911879</v>
      </c>
      <c r="L390" s="1">
        <f t="shared" si="99"/>
        <v>0.2</v>
      </c>
      <c r="M390" s="1">
        <v>71.75</v>
      </c>
      <c r="N390" s="1">
        <v>582.66660000000002</v>
      </c>
      <c r="O390" s="1">
        <f t="shared" si="100"/>
        <v>12.314074635477647</v>
      </c>
      <c r="P390" s="1">
        <v>4</v>
      </c>
      <c r="Q390" s="1">
        <f t="shared" si="101"/>
        <v>3.0785186588694118</v>
      </c>
      <c r="R390" s="1">
        <v>35</v>
      </c>
      <c r="S390" s="1">
        <f t="shared" si="102"/>
        <v>0.35183070387078991</v>
      </c>
      <c r="T390" s="1">
        <f t="shared" si="103"/>
        <v>0.4</v>
      </c>
      <c r="U390" s="1">
        <v>71.75</v>
      </c>
      <c r="V390" s="1">
        <v>181.83320000000001</v>
      </c>
      <c r="W390" s="1">
        <f t="shared" si="104"/>
        <v>39.45924066672093</v>
      </c>
      <c r="X390" s="1">
        <v>4</v>
      </c>
      <c r="Y390" s="1">
        <f t="shared" si="105"/>
        <v>9.8648101666802326</v>
      </c>
      <c r="Z390" s="1">
        <v>33</v>
      </c>
      <c r="AA390" s="1">
        <f t="shared" si="106"/>
        <v>1.1957345656582099</v>
      </c>
      <c r="AB390" s="1">
        <f t="shared" si="107"/>
        <v>1.2</v>
      </c>
      <c r="AC390" s="1">
        <v>216.75</v>
      </c>
      <c r="AD390" s="1">
        <v>339.16660000000002</v>
      </c>
      <c r="AE390" s="1">
        <f t="shared" si="108"/>
        <v>63.906646468136891</v>
      </c>
      <c r="AF390" s="1">
        <v>3</v>
      </c>
      <c r="AG390" s="1">
        <f t="shared" si="109"/>
        <v>21.302215489378963</v>
      </c>
      <c r="AH390" s="1">
        <v>25</v>
      </c>
      <c r="AI390" s="1">
        <f t="shared" si="110"/>
        <v>2.5562658587254758</v>
      </c>
      <c r="AJ390" s="1">
        <f t="shared" si="111"/>
        <v>2.6</v>
      </c>
    </row>
    <row r="391" spans="1:36" x14ac:dyDescent="0.35">
      <c r="A391">
        <v>389</v>
      </c>
      <c r="B391" t="s">
        <v>78</v>
      </c>
      <c r="C391" t="s">
        <v>36</v>
      </c>
      <c r="D391" t="s">
        <v>37</v>
      </c>
      <c r="E391">
        <v>2</v>
      </c>
      <c r="F391">
        <v>583.04160000000002</v>
      </c>
      <c r="G391">
        <f t="shared" si="96"/>
        <v>0.34302869640862671</v>
      </c>
      <c r="H391">
        <v>3</v>
      </c>
      <c r="I391">
        <f t="shared" si="97"/>
        <v>0.11434289880287557</v>
      </c>
      <c r="J391">
        <v>31</v>
      </c>
      <c r="K391">
        <f t="shared" si="98"/>
        <v>1.1065441819633119E-2</v>
      </c>
      <c r="L391">
        <f t="shared" si="99"/>
        <v>0</v>
      </c>
      <c r="M391">
        <v>12</v>
      </c>
      <c r="N391">
        <v>582.66660000000002</v>
      </c>
      <c r="O391">
        <f t="shared" si="100"/>
        <v>2.0594968031460872</v>
      </c>
      <c r="P391">
        <v>4</v>
      </c>
      <c r="Q391">
        <f t="shared" si="101"/>
        <v>0.5148742007865218</v>
      </c>
      <c r="R391">
        <v>35</v>
      </c>
      <c r="S391">
        <f t="shared" si="102"/>
        <v>5.884276580417392E-2</v>
      </c>
      <c r="T391">
        <f t="shared" si="103"/>
        <v>0.1</v>
      </c>
      <c r="U391">
        <v>7.6665999999999999</v>
      </c>
      <c r="V391">
        <v>181.83320000000001</v>
      </c>
      <c r="W391">
        <f t="shared" si="104"/>
        <v>4.2162817351286783</v>
      </c>
      <c r="X391">
        <v>4</v>
      </c>
      <c r="Y391">
        <f t="shared" si="105"/>
        <v>1.0540704337821696</v>
      </c>
      <c r="Z391">
        <v>33</v>
      </c>
      <c r="AA391">
        <f t="shared" si="106"/>
        <v>0.12776611318571751</v>
      </c>
      <c r="AB391">
        <f t="shared" si="107"/>
        <v>0.1</v>
      </c>
      <c r="AC391">
        <v>6.1665999999999999</v>
      </c>
      <c r="AD391">
        <v>339.16660000000002</v>
      </c>
      <c r="AE391">
        <f t="shared" si="108"/>
        <v>1.8181625195405442</v>
      </c>
      <c r="AF391">
        <v>3</v>
      </c>
      <c r="AG391">
        <f t="shared" si="109"/>
        <v>0.6060541731801814</v>
      </c>
      <c r="AH391">
        <v>25</v>
      </c>
      <c r="AI391">
        <f t="shared" si="110"/>
        <v>7.2726500781621767E-2</v>
      </c>
      <c r="AJ391">
        <f t="shared" si="111"/>
        <v>0.1</v>
      </c>
    </row>
    <row r="392" spans="1:36" x14ac:dyDescent="0.35">
      <c r="A392">
        <v>390</v>
      </c>
      <c r="B392" t="s">
        <v>78</v>
      </c>
      <c r="C392" t="s">
        <v>36</v>
      </c>
      <c r="D392" t="s">
        <v>38</v>
      </c>
      <c r="E392">
        <v>1</v>
      </c>
      <c r="F392">
        <v>583.04160000000002</v>
      </c>
      <c r="G392">
        <f t="shared" si="96"/>
        <v>0.17151434820431335</v>
      </c>
      <c r="H392">
        <v>3</v>
      </c>
      <c r="I392">
        <f t="shared" si="97"/>
        <v>5.7171449401437785E-2</v>
      </c>
      <c r="J392">
        <v>31</v>
      </c>
      <c r="K392">
        <f t="shared" si="98"/>
        <v>5.5327209098165594E-3</v>
      </c>
      <c r="L392">
        <f t="shared" si="99"/>
        <v>0</v>
      </c>
      <c r="M392">
        <v>2.5</v>
      </c>
      <c r="N392">
        <v>582.66660000000002</v>
      </c>
      <c r="O392">
        <f t="shared" si="100"/>
        <v>0.42906183398876818</v>
      </c>
      <c r="P392">
        <v>4</v>
      </c>
      <c r="Q392">
        <f t="shared" si="101"/>
        <v>0.10726545849719205</v>
      </c>
      <c r="R392">
        <v>35</v>
      </c>
      <c r="S392">
        <f t="shared" si="102"/>
        <v>1.2258909542536233E-2</v>
      </c>
      <c r="T392">
        <f t="shared" si="103"/>
        <v>0</v>
      </c>
      <c r="U392">
        <v>2</v>
      </c>
      <c r="V392">
        <v>181.83320000000001</v>
      </c>
      <c r="W392">
        <f t="shared" si="104"/>
        <v>1.099909147504416</v>
      </c>
      <c r="X392">
        <v>4</v>
      </c>
      <c r="Y392">
        <f t="shared" si="105"/>
        <v>0.27497728687610401</v>
      </c>
      <c r="Z392">
        <v>33</v>
      </c>
      <c r="AA392">
        <f t="shared" si="106"/>
        <v>3.3330580227406544E-2</v>
      </c>
      <c r="AB392">
        <f t="shared" si="107"/>
        <v>0</v>
      </c>
      <c r="AC392">
        <v>2</v>
      </c>
      <c r="AD392">
        <v>339.16660000000002</v>
      </c>
      <c r="AE392">
        <f t="shared" si="108"/>
        <v>0.58968070558834507</v>
      </c>
      <c r="AF392">
        <v>3</v>
      </c>
      <c r="AG392">
        <f t="shared" si="109"/>
        <v>0.19656023519611501</v>
      </c>
      <c r="AH392">
        <v>25</v>
      </c>
      <c r="AI392">
        <f t="shared" si="110"/>
        <v>2.3587228223533804E-2</v>
      </c>
      <c r="AJ392">
        <f t="shared" si="111"/>
        <v>0</v>
      </c>
    </row>
    <row r="393" spans="1:36" x14ac:dyDescent="0.35">
      <c r="A393">
        <v>391</v>
      </c>
      <c r="B393" t="s">
        <v>78</v>
      </c>
      <c r="C393" t="s">
        <v>36</v>
      </c>
      <c r="D393" t="s">
        <v>39</v>
      </c>
      <c r="E393">
        <v>0</v>
      </c>
      <c r="F393">
        <v>583.04160000000002</v>
      </c>
      <c r="G393">
        <f t="shared" si="96"/>
        <v>0</v>
      </c>
      <c r="H393">
        <v>3</v>
      </c>
      <c r="I393">
        <f t="shared" si="97"/>
        <v>0</v>
      </c>
      <c r="J393">
        <v>31</v>
      </c>
      <c r="K393">
        <f t="shared" si="98"/>
        <v>0</v>
      </c>
      <c r="L393">
        <f t="shared" si="99"/>
        <v>0</v>
      </c>
      <c r="M393">
        <v>0</v>
      </c>
      <c r="N393">
        <v>582.66660000000002</v>
      </c>
      <c r="O393">
        <f t="shared" si="100"/>
        <v>0</v>
      </c>
      <c r="P393">
        <v>4</v>
      </c>
      <c r="Q393">
        <f t="shared" si="101"/>
        <v>0</v>
      </c>
      <c r="R393">
        <v>35</v>
      </c>
      <c r="S393">
        <f t="shared" si="102"/>
        <v>0</v>
      </c>
      <c r="T393">
        <f t="shared" si="103"/>
        <v>0</v>
      </c>
      <c r="U393">
        <v>0</v>
      </c>
      <c r="V393">
        <v>181.83320000000001</v>
      </c>
      <c r="W393">
        <f t="shared" si="104"/>
        <v>0</v>
      </c>
      <c r="X393">
        <v>4</v>
      </c>
      <c r="Y393">
        <f t="shared" si="105"/>
        <v>0</v>
      </c>
      <c r="Z393">
        <v>33</v>
      </c>
      <c r="AA393">
        <f t="shared" si="106"/>
        <v>0</v>
      </c>
      <c r="AB393">
        <f t="shared" si="107"/>
        <v>0</v>
      </c>
      <c r="AC393">
        <v>0</v>
      </c>
      <c r="AD393">
        <v>339.16660000000002</v>
      </c>
      <c r="AE393">
        <f t="shared" si="108"/>
        <v>0</v>
      </c>
      <c r="AF393">
        <v>3</v>
      </c>
      <c r="AG393">
        <f t="shared" si="109"/>
        <v>0</v>
      </c>
      <c r="AH393">
        <v>25</v>
      </c>
      <c r="AI393">
        <f t="shared" si="110"/>
        <v>0</v>
      </c>
      <c r="AJ393">
        <f t="shared" si="111"/>
        <v>0</v>
      </c>
    </row>
    <row r="394" spans="1:36" x14ac:dyDescent="0.35">
      <c r="A394">
        <v>392</v>
      </c>
      <c r="B394" t="s">
        <v>78</v>
      </c>
      <c r="C394" t="s">
        <v>36</v>
      </c>
      <c r="D394" t="s">
        <v>40</v>
      </c>
      <c r="E394">
        <v>0</v>
      </c>
      <c r="F394">
        <v>583.04160000000002</v>
      </c>
      <c r="G394">
        <f t="shared" si="96"/>
        <v>0</v>
      </c>
      <c r="H394">
        <v>3</v>
      </c>
      <c r="I394">
        <f t="shared" si="97"/>
        <v>0</v>
      </c>
      <c r="J394">
        <v>31</v>
      </c>
      <c r="K394">
        <f t="shared" si="98"/>
        <v>0</v>
      </c>
      <c r="L394">
        <f t="shared" si="99"/>
        <v>0</v>
      </c>
      <c r="M394">
        <v>0</v>
      </c>
      <c r="N394">
        <v>582.66660000000002</v>
      </c>
      <c r="O394">
        <f t="shared" si="100"/>
        <v>0</v>
      </c>
      <c r="P394">
        <v>4</v>
      </c>
      <c r="Q394">
        <f t="shared" si="101"/>
        <v>0</v>
      </c>
      <c r="R394">
        <v>35</v>
      </c>
      <c r="S394">
        <f t="shared" si="102"/>
        <v>0</v>
      </c>
      <c r="T394">
        <f t="shared" si="103"/>
        <v>0</v>
      </c>
      <c r="U394">
        <v>0</v>
      </c>
      <c r="V394">
        <v>181.83320000000001</v>
      </c>
      <c r="W394">
        <f t="shared" si="104"/>
        <v>0</v>
      </c>
      <c r="X394">
        <v>4</v>
      </c>
      <c r="Y394">
        <f t="shared" si="105"/>
        <v>0</v>
      </c>
      <c r="Z394">
        <v>33</v>
      </c>
      <c r="AA394">
        <f t="shared" si="106"/>
        <v>0</v>
      </c>
      <c r="AB394">
        <f t="shared" si="107"/>
        <v>0</v>
      </c>
      <c r="AC394">
        <v>0</v>
      </c>
      <c r="AD394">
        <v>339.16660000000002</v>
      </c>
      <c r="AE394">
        <f t="shared" si="108"/>
        <v>0</v>
      </c>
      <c r="AF394">
        <v>3</v>
      </c>
      <c r="AG394">
        <f t="shared" si="109"/>
        <v>0</v>
      </c>
      <c r="AH394">
        <v>25</v>
      </c>
      <c r="AI394">
        <f t="shared" si="110"/>
        <v>0</v>
      </c>
      <c r="AJ394">
        <f t="shared" si="111"/>
        <v>0</v>
      </c>
    </row>
    <row r="395" spans="1:36" x14ac:dyDescent="0.35">
      <c r="A395">
        <v>393</v>
      </c>
      <c r="B395" t="s">
        <v>78</v>
      </c>
      <c r="C395" t="s">
        <v>36</v>
      </c>
      <c r="D395" t="s">
        <v>32</v>
      </c>
      <c r="E395">
        <v>0</v>
      </c>
      <c r="F395">
        <v>583.04160000000002</v>
      </c>
      <c r="G395">
        <f t="shared" si="96"/>
        <v>0</v>
      </c>
      <c r="H395">
        <v>3</v>
      </c>
      <c r="I395">
        <f t="shared" si="97"/>
        <v>0</v>
      </c>
      <c r="J395">
        <v>31</v>
      </c>
      <c r="K395">
        <f t="shared" si="98"/>
        <v>0</v>
      </c>
      <c r="L395">
        <f t="shared" si="99"/>
        <v>0</v>
      </c>
      <c r="M395">
        <v>0</v>
      </c>
      <c r="N395">
        <v>582.66660000000002</v>
      </c>
      <c r="O395">
        <f t="shared" si="100"/>
        <v>0</v>
      </c>
      <c r="P395">
        <v>4</v>
      </c>
      <c r="Q395">
        <f t="shared" si="101"/>
        <v>0</v>
      </c>
      <c r="R395">
        <v>35</v>
      </c>
      <c r="S395">
        <f t="shared" si="102"/>
        <v>0</v>
      </c>
      <c r="T395">
        <f t="shared" si="103"/>
        <v>0</v>
      </c>
      <c r="U395">
        <v>0</v>
      </c>
      <c r="V395">
        <v>181.83320000000001</v>
      </c>
      <c r="W395">
        <f t="shared" si="104"/>
        <v>0</v>
      </c>
      <c r="X395">
        <v>4</v>
      </c>
      <c r="Y395">
        <f t="shared" si="105"/>
        <v>0</v>
      </c>
      <c r="Z395">
        <v>33</v>
      </c>
      <c r="AA395">
        <f t="shared" si="106"/>
        <v>0</v>
      </c>
      <c r="AB395">
        <f t="shared" si="107"/>
        <v>0</v>
      </c>
      <c r="AC395">
        <v>0</v>
      </c>
      <c r="AD395">
        <v>339.16660000000002</v>
      </c>
      <c r="AE395">
        <f t="shared" si="108"/>
        <v>0</v>
      </c>
      <c r="AF395">
        <v>3</v>
      </c>
      <c r="AG395">
        <f t="shared" si="109"/>
        <v>0</v>
      </c>
      <c r="AH395">
        <v>25</v>
      </c>
      <c r="AI395">
        <f t="shared" si="110"/>
        <v>0</v>
      </c>
      <c r="AJ395">
        <f t="shared" si="111"/>
        <v>0</v>
      </c>
    </row>
    <row r="396" spans="1:36" x14ac:dyDescent="0.35">
      <c r="A396">
        <v>394</v>
      </c>
      <c r="B396" t="s">
        <v>78</v>
      </c>
      <c r="C396" t="s">
        <v>36</v>
      </c>
      <c r="D396" t="s">
        <v>41</v>
      </c>
      <c r="E396">
        <v>0</v>
      </c>
      <c r="F396">
        <v>583.04160000000002</v>
      </c>
      <c r="G396">
        <f t="shared" si="96"/>
        <v>0</v>
      </c>
      <c r="H396">
        <v>3</v>
      </c>
      <c r="I396">
        <f t="shared" si="97"/>
        <v>0</v>
      </c>
      <c r="J396">
        <v>31</v>
      </c>
      <c r="K396">
        <f t="shared" si="98"/>
        <v>0</v>
      </c>
      <c r="L396">
        <f t="shared" si="99"/>
        <v>0</v>
      </c>
      <c r="M396">
        <v>0</v>
      </c>
      <c r="N396">
        <v>582.66660000000002</v>
      </c>
      <c r="O396">
        <f t="shared" si="100"/>
        <v>0</v>
      </c>
      <c r="P396">
        <v>4</v>
      </c>
      <c r="Q396">
        <f t="shared" si="101"/>
        <v>0</v>
      </c>
      <c r="R396">
        <v>35</v>
      </c>
      <c r="S396">
        <f t="shared" si="102"/>
        <v>0</v>
      </c>
      <c r="T396">
        <f t="shared" si="103"/>
        <v>0</v>
      </c>
      <c r="U396">
        <v>0</v>
      </c>
      <c r="V396">
        <v>181.83320000000001</v>
      </c>
      <c r="W396">
        <f t="shared" si="104"/>
        <v>0</v>
      </c>
      <c r="X396">
        <v>4</v>
      </c>
      <c r="Y396">
        <f t="shared" si="105"/>
        <v>0</v>
      </c>
      <c r="Z396">
        <v>33</v>
      </c>
      <c r="AA396">
        <f t="shared" si="106"/>
        <v>0</v>
      </c>
      <c r="AB396">
        <f t="shared" si="107"/>
        <v>0</v>
      </c>
      <c r="AC396">
        <v>0</v>
      </c>
      <c r="AD396">
        <v>339.16660000000002</v>
      </c>
      <c r="AE396">
        <f t="shared" si="108"/>
        <v>0</v>
      </c>
      <c r="AF396">
        <v>3</v>
      </c>
      <c r="AG396">
        <f t="shared" si="109"/>
        <v>0</v>
      </c>
      <c r="AH396">
        <v>25</v>
      </c>
      <c r="AI396">
        <f t="shared" si="110"/>
        <v>0</v>
      </c>
      <c r="AJ396">
        <f t="shared" si="111"/>
        <v>0</v>
      </c>
    </row>
    <row r="397" spans="1:36" x14ac:dyDescent="0.35">
      <c r="A397">
        <v>395</v>
      </c>
      <c r="B397" t="s">
        <v>78</v>
      </c>
      <c r="C397" t="s">
        <v>36</v>
      </c>
      <c r="D397" t="s">
        <v>42</v>
      </c>
      <c r="E397">
        <v>0</v>
      </c>
      <c r="F397">
        <v>583.04160000000002</v>
      </c>
      <c r="G397">
        <f t="shared" si="96"/>
        <v>0</v>
      </c>
      <c r="H397">
        <v>3</v>
      </c>
      <c r="I397">
        <f t="shared" si="97"/>
        <v>0</v>
      </c>
      <c r="J397">
        <v>31</v>
      </c>
      <c r="K397">
        <f t="shared" si="98"/>
        <v>0</v>
      </c>
      <c r="L397">
        <f t="shared" si="99"/>
        <v>0</v>
      </c>
      <c r="M397">
        <v>0</v>
      </c>
      <c r="N397">
        <v>582.66660000000002</v>
      </c>
      <c r="O397">
        <f t="shared" si="100"/>
        <v>0</v>
      </c>
      <c r="P397">
        <v>4</v>
      </c>
      <c r="Q397">
        <f t="shared" si="101"/>
        <v>0</v>
      </c>
      <c r="R397">
        <v>35</v>
      </c>
      <c r="S397">
        <f t="shared" si="102"/>
        <v>0</v>
      </c>
      <c r="T397">
        <f t="shared" si="103"/>
        <v>0</v>
      </c>
      <c r="U397">
        <v>0</v>
      </c>
      <c r="V397">
        <v>181.83320000000001</v>
      </c>
      <c r="W397">
        <f t="shared" si="104"/>
        <v>0</v>
      </c>
      <c r="X397">
        <v>4</v>
      </c>
      <c r="Y397">
        <f t="shared" si="105"/>
        <v>0</v>
      </c>
      <c r="Z397">
        <v>33</v>
      </c>
      <c r="AA397">
        <f t="shared" si="106"/>
        <v>0</v>
      </c>
      <c r="AB397">
        <f t="shared" si="107"/>
        <v>0</v>
      </c>
      <c r="AC397">
        <v>0</v>
      </c>
      <c r="AD397">
        <v>339.16660000000002</v>
      </c>
      <c r="AE397">
        <f t="shared" si="108"/>
        <v>0</v>
      </c>
      <c r="AF397">
        <v>3</v>
      </c>
      <c r="AG397">
        <f t="shared" si="109"/>
        <v>0</v>
      </c>
      <c r="AH397">
        <v>25</v>
      </c>
      <c r="AI397">
        <f t="shared" si="110"/>
        <v>0</v>
      </c>
      <c r="AJ397">
        <f t="shared" si="111"/>
        <v>0</v>
      </c>
    </row>
    <row r="398" spans="1:36" x14ac:dyDescent="0.35">
      <c r="A398">
        <v>396</v>
      </c>
      <c r="B398" t="s">
        <v>79</v>
      </c>
      <c r="C398" t="s">
        <v>80</v>
      </c>
      <c r="D398" t="s">
        <v>33</v>
      </c>
      <c r="E398">
        <v>17</v>
      </c>
      <c r="F398">
        <v>32</v>
      </c>
      <c r="G398">
        <f t="shared" si="96"/>
        <v>53.125</v>
      </c>
      <c r="H398">
        <v>2</v>
      </c>
      <c r="I398">
        <f t="shared" si="97"/>
        <v>26.5625</v>
      </c>
      <c r="J398">
        <v>31</v>
      </c>
      <c r="K398">
        <f t="shared" si="98"/>
        <v>1.7137096774193548</v>
      </c>
      <c r="L398">
        <f t="shared" si="99"/>
        <v>1.7</v>
      </c>
      <c r="M398">
        <v>0</v>
      </c>
      <c r="N398">
        <v>0</v>
      </c>
      <c r="O398">
        <v>0</v>
      </c>
      <c r="P398">
        <v>2</v>
      </c>
      <c r="Q398">
        <f t="shared" si="101"/>
        <v>0</v>
      </c>
      <c r="R398">
        <v>35</v>
      </c>
      <c r="S398">
        <f t="shared" si="102"/>
        <v>0</v>
      </c>
      <c r="T398">
        <f t="shared" si="103"/>
        <v>0</v>
      </c>
      <c r="U398">
        <v>0</v>
      </c>
      <c r="V398">
        <v>0</v>
      </c>
      <c r="W398">
        <v>0</v>
      </c>
      <c r="X398">
        <v>1</v>
      </c>
      <c r="Y398">
        <v>0</v>
      </c>
      <c r="Z398">
        <v>33</v>
      </c>
      <c r="AA398">
        <f t="shared" si="106"/>
        <v>0</v>
      </c>
      <c r="AB398">
        <f t="shared" si="107"/>
        <v>0</v>
      </c>
      <c r="AC398">
        <v>0</v>
      </c>
      <c r="AD398">
        <v>0</v>
      </c>
      <c r="AE398">
        <v>0</v>
      </c>
      <c r="AF398">
        <v>1</v>
      </c>
      <c r="AG398">
        <f t="shared" si="109"/>
        <v>0</v>
      </c>
      <c r="AH398">
        <v>25</v>
      </c>
      <c r="AI398">
        <f t="shared" si="110"/>
        <v>0</v>
      </c>
      <c r="AJ398">
        <f t="shared" si="111"/>
        <v>0</v>
      </c>
    </row>
    <row r="399" spans="1:36" x14ac:dyDescent="0.35">
      <c r="A399">
        <v>397</v>
      </c>
      <c r="B399" t="s">
        <v>79</v>
      </c>
      <c r="C399" t="s">
        <v>80</v>
      </c>
      <c r="D399" t="s">
        <v>34</v>
      </c>
      <c r="E399">
        <v>0</v>
      </c>
      <c r="F399">
        <v>32</v>
      </c>
      <c r="G399">
        <f t="shared" si="96"/>
        <v>0</v>
      </c>
      <c r="H399">
        <v>2</v>
      </c>
      <c r="I399">
        <f t="shared" si="97"/>
        <v>0</v>
      </c>
      <c r="J399">
        <v>31</v>
      </c>
      <c r="K399">
        <f t="shared" si="98"/>
        <v>0</v>
      </c>
      <c r="L399">
        <f t="shared" si="99"/>
        <v>0</v>
      </c>
      <c r="M399">
        <v>0</v>
      </c>
      <c r="N399">
        <v>0</v>
      </c>
      <c r="O399">
        <v>0</v>
      </c>
      <c r="P399">
        <v>2</v>
      </c>
      <c r="Q399">
        <f t="shared" si="101"/>
        <v>0</v>
      </c>
      <c r="R399">
        <v>35</v>
      </c>
      <c r="S399">
        <f t="shared" si="102"/>
        <v>0</v>
      </c>
      <c r="T399">
        <f t="shared" si="103"/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33</v>
      </c>
      <c r="AA399">
        <f t="shared" si="106"/>
        <v>0</v>
      </c>
      <c r="AB399">
        <f t="shared" si="107"/>
        <v>0</v>
      </c>
      <c r="AC399">
        <v>0</v>
      </c>
      <c r="AD399">
        <v>0</v>
      </c>
      <c r="AE399">
        <v>0</v>
      </c>
      <c r="AF399">
        <v>1</v>
      </c>
      <c r="AG399">
        <f t="shared" si="109"/>
        <v>0</v>
      </c>
      <c r="AH399">
        <v>25</v>
      </c>
      <c r="AI399">
        <f t="shared" si="110"/>
        <v>0</v>
      </c>
      <c r="AJ399">
        <f t="shared" si="111"/>
        <v>0</v>
      </c>
    </row>
    <row r="400" spans="1:36" x14ac:dyDescent="0.35">
      <c r="A400">
        <v>398</v>
      </c>
      <c r="B400" t="s">
        <v>79</v>
      </c>
      <c r="C400" t="s">
        <v>80</v>
      </c>
      <c r="D400" t="s">
        <v>35</v>
      </c>
      <c r="E400">
        <v>0</v>
      </c>
      <c r="F400">
        <v>32</v>
      </c>
      <c r="G400">
        <f t="shared" si="96"/>
        <v>0</v>
      </c>
      <c r="H400">
        <v>2</v>
      </c>
      <c r="I400">
        <f t="shared" si="97"/>
        <v>0</v>
      </c>
      <c r="J400">
        <v>31</v>
      </c>
      <c r="K400">
        <f t="shared" si="98"/>
        <v>0</v>
      </c>
      <c r="L400">
        <f t="shared" si="99"/>
        <v>0</v>
      </c>
      <c r="M400">
        <v>0</v>
      </c>
      <c r="N400">
        <v>0</v>
      </c>
      <c r="O400">
        <v>0</v>
      </c>
      <c r="P400">
        <v>2</v>
      </c>
      <c r="Q400">
        <f t="shared" si="101"/>
        <v>0</v>
      </c>
      <c r="R400">
        <v>35</v>
      </c>
      <c r="S400">
        <f t="shared" si="102"/>
        <v>0</v>
      </c>
      <c r="T400">
        <f t="shared" si="103"/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33</v>
      </c>
      <c r="AA400">
        <f t="shared" si="106"/>
        <v>0</v>
      </c>
      <c r="AB400">
        <f t="shared" si="107"/>
        <v>0</v>
      </c>
      <c r="AC400">
        <v>0</v>
      </c>
      <c r="AD400">
        <v>0</v>
      </c>
      <c r="AE400">
        <v>0</v>
      </c>
      <c r="AF400">
        <v>1</v>
      </c>
      <c r="AG400">
        <f t="shared" si="109"/>
        <v>0</v>
      </c>
      <c r="AH400">
        <v>25</v>
      </c>
      <c r="AI400">
        <f t="shared" si="110"/>
        <v>0</v>
      </c>
      <c r="AJ400">
        <f t="shared" si="111"/>
        <v>0</v>
      </c>
    </row>
    <row r="401" spans="1:36" x14ac:dyDescent="0.35">
      <c r="A401">
        <v>399</v>
      </c>
      <c r="B401" t="s">
        <v>79</v>
      </c>
      <c r="C401" t="s">
        <v>80</v>
      </c>
      <c r="D401" t="s">
        <v>36</v>
      </c>
      <c r="E401">
        <v>0</v>
      </c>
      <c r="F401">
        <v>32</v>
      </c>
      <c r="G401">
        <f t="shared" si="96"/>
        <v>0</v>
      </c>
      <c r="H401">
        <v>2</v>
      </c>
      <c r="I401">
        <f t="shared" si="97"/>
        <v>0</v>
      </c>
      <c r="J401">
        <v>31</v>
      </c>
      <c r="K401">
        <f t="shared" si="98"/>
        <v>0</v>
      </c>
      <c r="L401">
        <f t="shared" si="99"/>
        <v>0</v>
      </c>
      <c r="M401">
        <v>0</v>
      </c>
      <c r="N401">
        <v>0</v>
      </c>
      <c r="O401">
        <v>0</v>
      </c>
      <c r="P401">
        <v>2</v>
      </c>
      <c r="Q401">
        <f t="shared" si="101"/>
        <v>0</v>
      </c>
      <c r="R401">
        <v>35</v>
      </c>
      <c r="S401">
        <f t="shared" si="102"/>
        <v>0</v>
      </c>
      <c r="T401">
        <f t="shared" si="103"/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33</v>
      </c>
      <c r="AA401">
        <f t="shared" si="106"/>
        <v>0</v>
      </c>
      <c r="AB401">
        <f t="shared" si="107"/>
        <v>0</v>
      </c>
      <c r="AC401">
        <v>0</v>
      </c>
      <c r="AD401">
        <v>0</v>
      </c>
      <c r="AE401">
        <v>0</v>
      </c>
      <c r="AF401">
        <v>1</v>
      </c>
      <c r="AG401">
        <f t="shared" si="109"/>
        <v>0</v>
      </c>
      <c r="AH401">
        <v>25</v>
      </c>
      <c r="AI401">
        <f t="shared" si="110"/>
        <v>0</v>
      </c>
      <c r="AJ401">
        <f t="shared" si="111"/>
        <v>0</v>
      </c>
    </row>
    <row r="402" spans="1:36" x14ac:dyDescent="0.35">
      <c r="A402">
        <v>400</v>
      </c>
      <c r="B402" t="s">
        <v>79</v>
      </c>
      <c r="C402" t="s">
        <v>80</v>
      </c>
      <c r="D402" t="s">
        <v>37</v>
      </c>
      <c r="E402">
        <v>3</v>
      </c>
      <c r="F402">
        <v>32</v>
      </c>
      <c r="G402">
        <f t="shared" si="96"/>
        <v>9.375</v>
      </c>
      <c r="H402">
        <v>2</v>
      </c>
      <c r="I402">
        <f t="shared" si="97"/>
        <v>4.6875</v>
      </c>
      <c r="J402">
        <v>31</v>
      </c>
      <c r="K402">
        <f t="shared" si="98"/>
        <v>0.30241935483870969</v>
      </c>
      <c r="L402">
        <f t="shared" si="99"/>
        <v>0.3</v>
      </c>
      <c r="M402">
        <v>0</v>
      </c>
      <c r="N402">
        <v>0</v>
      </c>
      <c r="O402">
        <v>0</v>
      </c>
      <c r="P402">
        <v>2</v>
      </c>
      <c r="Q402">
        <f t="shared" si="101"/>
        <v>0</v>
      </c>
      <c r="R402">
        <v>35</v>
      </c>
      <c r="S402">
        <f t="shared" si="102"/>
        <v>0</v>
      </c>
      <c r="T402">
        <f t="shared" si="103"/>
        <v>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33</v>
      </c>
      <c r="AA402">
        <f t="shared" si="106"/>
        <v>0</v>
      </c>
      <c r="AB402">
        <f t="shared" si="107"/>
        <v>0</v>
      </c>
      <c r="AC402">
        <v>0</v>
      </c>
      <c r="AD402">
        <v>0</v>
      </c>
      <c r="AE402">
        <v>0</v>
      </c>
      <c r="AF402">
        <v>1</v>
      </c>
      <c r="AG402">
        <f t="shared" si="109"/>
        <v>0</v>
      </c>
      <c r="AH402">
        <v>25</v>
      </c>
      <c r="AI402">
        <f t="shared" si="110"/>
        <v>0</v>
      </c>
      <c r="AJ402">
        <f t="shared" si="111"/>
        <v>0</v>
      </c>
    </row>
    <row r="403" spans="1:36" x14ac:dyDescent="0.35">
      <c r="A403">
        <v>401</v>
      </c>
      <c r="B403" t="s">
        <v>79</v>
      </c>
      <c r="C403" t="s">
        <v>80</v>
      </c>
      <c r="D403" t="s">
        <v>38</v>
      </c>
      <c r="E403">
        <v>0</v>
      </c>
      <c r="F403">
        <v>32</v>
      </c>
      <c r="G403">
        <f t="shared" si="96"/>
        <v>0</v>
      </c>
      <c r="H403">
        <v>2</v>
      </c>
      <c r="I403">
        <f t="shared" si="97"/>
        <v>0</v>
      </c>
      <c r="J403">
        <v>31</v>
      </c>
      <c r="K403">
        <f t="shared" si="98"/>
        <v>0</v>
      </c>
      <c r="L403">
        <f t="shared" si="99"/>
        <v>0</v>
      </c>
      <c r="M403">
        <v>0</v>
      </c>
      <c r="N403">
        <v>0</v>
      </c>
      <c r="O403">
        <v>0</v>
      </c>
      <c r="P403">
        <v>2</v>
      </c>
      <c r="Q403">
        <f t="shared" si="101"/>
        <v>0</v>
      </c>
      <c r="R403">
        <v>35</v>
      </c>
      <c r="S403">
        <f t="shared" si="102"/>
        <v>0</v>
      </c>
      <c r="T403">
        <f t="shared" si="103"/>
        <v>0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33</v>
      </c>
      <c r="AA403">
        <f t="shared" si="106"/>
        <v>0</v>
      </c>
      <c r="AB403">
        <f t="shared" si="107"/>
        <v>0</v>
      </c>
      <c r="AC403">
        <v>0</v>
      </c>
      <c r="AD403">
        <v>0</v>
      </c>
      <c r="AE403">
        <v>0</v>
      </c>
      <c r="AF403">
        <v>1</v>
      </c>
      <c r="AG403">
        <f t="shared" si="109"/>
        <v>0</v>
      </c>
      <c r="AH403">
        <v>25</v>
      </c>
      <c r="AI403">
        <f t="shared" si="110"/>
        <v>0</v>
      </c>
      <c r="AJ403">
        <f t="shared" si="111"/>
        <v>0</v>
      </c>
    </row>
    <row r="404" spans="1:36" x14ac:dyDescent="0.35">
      <c r="A404">
        <v>402</v>
      </c>
      <c r="B404" t="s">
        <v>79</v>
      </c>
      <c r="C404" t="s">
        <v>80</v>
      </c>
      <c r="D404" t="s">
        <v>39</v>
      </c>
      <c r="E404">
        <v>0</v>
      </c>
      <c r="F404">
        <v>32</v>
      </c>
      <c r="G404">
        <f t="shared" si="96"/>
        <v>0</v>
      </c>
      <c r="H404">
        <v>2</v>
      </c>
      <c r="I404">
        <f t="shared" si="97"/>
        <v>0</v>
      </c>
      <c r="J404">
        <v>31</v>
      </c>
      <c r="K404">
        <f t="shared" si="98"/>
        <v>0</v>
      </c>
      <c r="L404">
        <f t="shared" si="99"/>
        <v>0</v>
      </c>
      <c r="M404">
        <v>0</v>
      </c>
      <c r="N404">
        <v>0</v>
      </c>
      <c r="O404">
        <v>0</v>
      </c>
      <c r="P404">
        <v>2</v>
      </c>
      <c r="Q404">
        <f t="shared" si="101"/>
        <v>0</v>
      </c>
      <c r="R404">
        <v>35</v>
      </c>
      <c r="S404">
        <f t="shared" si="102"/>
        <v>0</v>
      </c>
      <c r="T404">
        <f t="shared" si="103"/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33</v>
      </c>
      <c r="AA404">
        <f t="shared" si="106"/>
        <v>0</v>
      </c>
      <c r="AB404">
        <f t="shared" si="107"/>
        <v>0</v>
      </c>
      <c r="AC404">
        <v>0</v>
      </c>
      <c r="AD404">
        <v>0</v>
      </c>
      <c r="AE404">
        <v>0</v>
      </c>
      <c r="AF404">
        <v>1</v>
      </c>
      <c r="AG404">
        <f t="shared" si="109"/>
        <v>0</v>
      </c>
      <c r="AH404">
        <v>25</v>
      </c>
      <c r="AI404">
        <f t="shared" si="110"/>
        <v>0</v>
      </c>
      <c r="AJ404">
        <f t="shared" si="111"/>
        <v>0</v>
      </c>
    </row>
    <row r="405" spans="1:36" x14ac:dyDescent="0.35">
      <c r="A405">
        <v>403</v>
      </c>
      <c r="B405" t="s">
        <v>79</v>
      </c>
      <c r="C405" t="s">
        <v>80</v>
      </c>
      <c r="D405" t="s">
        <v>40</v>
      </c>
      <c r="E405">
        <v>0</v>
      </c>
      <c r="F405">
        <v>32</v>
      </c>
      <c r="G405">
        <f t="shared" si="96"/>
        <v>0</v>
      </c>
      <c r="H405">
        <v>2</v>
      </c>
      <c r="I405">
        <f t="shared" si="97"/>
        <v>0</v>
      </c>
      <c r="J405">
        <v>31</v>
      </c>
      <c r="K405">
        <f t="shared" si="98"/>
        <v>0</v>
      </c>
      <c r="L405">
        <f t="shared" si="99"/>
        <v>0</v>
      </c>
      <c r="M405">
        <v>0</v>
      </c>
      <c r="N405">
        <v>0</v>
      </c>
      <c r="O405">
        <v>0</v>
      </c>
      <c r="P405">
        <v>2</v>
      </c>
      <c r="Q405">
        <f t="shared" si="101"/>
        <v>0</v>
      </c>
      <c r="R405">
        <v>35</v>
      </c>
      <c r="S405">
        <f t="shared" si="102"/>
        <v>0</v>
      </c>
      <c r="T405">
        <f t="shared" si="103"/>
        <v>0</v>
      </c>
      <c r="U405">
        <v>0</v>
      </c>
      <c r="V405">
        <v>0</v>
      </c>
      <c r="W405">
        <v>0</v>
      </c>
      <c r="X405">
        <v>1</v>
      </c>
      <c r="Y405">
        <v>0</v>
      </c>
      <c r="Z405">
        <v>33</v>
      </c>
      <c r="AA405">
        <f t="shared" si="106"/>
        <v>0</v>
      </c>
      <c r="AB405">
        <f t="shared" si="107"/>
        <v>0</v>
      </c>
      <c r="AC405">
        <v>0</v>
      </c>
      <c r="AD405">
        <v>0</v>
      </c>
      <c r="AE405">
        <v>0</v>
      </c>
      <c r="AF405">
        <v>1</v>
      </c>
      <c r="AG405">
        <f t="shared" si="109"/>
        <v>0</v>
      </c>
      <c r="AH405">
        <v>25</v>
      </c>
      <c r="AI405">
        <f t="shared" si="110"/>
        <v>0</v>
      </c>
      <c r="AJ405">
        <f t="shared" si="111"/>
        <v>0</v>
      </c>
    </row>
    <row r="406" spans="1:36" x14ac:dyDescent="0.35">
      <c r="A406">
        <v>404</v>
      </c>
      <c r="B406" t="s">
        <v>79</v>
      </c>
      <c r="C406" t="s">
        <v>80</v>
      </c>
      <c r="D406" t="s">
        <v>32</v>
      </c>
      <c r="E406">
        <v>0</v>
      </c>
      <c r="F406">
        <v>32</v>
      </c>
      <c r="G406">
        <f t="shared" si="96"/>
        <v>0</v>
      </c>
      <c r="H406">
        <v>2</v>
      </c>
      <c r="I406">
        <f t="shared" si="97"/>
        <v>0</v>
      </c>
      <c r="J406">
        <v>31</v>
      </c>
      <c r="K406">
        <f t="shared" si="98"/>
        <v>0</v>
      </c>
      <c r="L406">
        <f t="shared" si="99"/>
        <v>0</v>
      </c>
      <c r="M406">
        <v>0</v>
      </c>
      <c r="N406">
        <v>0</v>
      </c>
      <c r="O406">
        <v>0</v>
      </c>
      <c r="P406">
        <v>2</v>
      </c>
      <c r="Q406">
        <f t="shared" si="101"/>
        <v>0</v>
      </c>
      <c r="R406">
        <v>35</v>
      </c>
      <c r="S406">
        <f t="shared" si="102"/>
        <v>0</v>
      </c>
      <c r="T406">
        <f t="shared" si="103"/>
        <v>0</v>
      </c>
      <c r="U406">
        <v>0</v>
      </c>
      <c r="V406">
        <v>0</v>
      </c>
      <c r="W406">
        <v>0</v>
      </c>
      <c r="X406">
        <v>1</v>
      </c>
      <c r="Y406">
        <v>0</v>
      </c>
      <c r="Z406">
        <v>33</v>
      </c>
      <c r="AA406">
        <f t="shared" si="106"/>
        <v>0</v>
      </c>
      <c r="AB406">
        <f t="shared" si="107"/>
        <v>0</v>
      </c>
      <c r="AC406">
        <v>0</v>
      </c>
      <c r="AD406">
        <v>0</v>
      </c>
      <c r="AE406">
        <v>0</v>
      </c>
      <c r="AF406">
        <v>1</v>
      </c>
      <c r="AG406">
        <f t="shared" si="109"/>
        <v>0</v>
      </c>
      <c r="AH406">
        <v>25</v>
      </c>
      <c r="AI406">
        <f t="shared" si="110"/>
        <v>0</v>
      </c>
      <c r="AJ406">
        <f t="shared" si="111"/>
        <v>0</v>
      </c>
    </row>
    <row r="407" spans="1:36" x14ac:dyDescent="0.35">
      <c r="A407">
        <v>405</v>
      </c>
      <c r="B407" t="s">
        <v>79</v>
      </c>
      <c r="C407" t="s">
        <v>80</v>
      </c>
      <c r="D407" t="s">
        <v>41</v>
      </c>
      <c r="E407">
        <v>0</v>
      </c>
      <c r="F407">
        <v>32</v>
      </c>
      <c r="G407">
        <f t="shared" si="96"/>
        <v>0</v>
      </c>
      <c r="H407">
        <v>2</v>
      </c>
      <c r="I407">
        <f t="shared" si="97"/>
        <v>0</v>
      </c>
      <c r="J407">
        <v>31</v>
      </c>
      <c r="K407">
        <f t="shared" si="98"/>
        <v>0</v>
      </c>
      <c r="L407">
        <f t="shared" si="99"/>
        <v>0</v>
      </c>
      <c r="M407">
        <v>0</v>
      </c>
      <c r="N407">
        <v>0</v>
      </c>
      <c r="O407">
        <v>0</v>
      </c>
      <c r="P407">
        <v>2</v>
      </c>
      <c r="Q407">
        <f t="shared" si="101"/>
        <v>0</v>
      </c>
      <c r="R407">
        <v>35</v>
      </c>
      <c r="S407">
        <f t="shared" si="102"/>
        <v>0</v>
      </c>
      <c r="T407">
        <f t="shared" si="103"/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33</v>
      </c>
      <c r="AA407">
        <f t="shared" si="106"/>
        <v>0</v>
      </c>
      <c r="AB407">
        <f t="shared" si="107"/>
        <v>0</v>
      </c>
      <c r="AC407">
        <v>0</v>
      </c>
      <c r="AD407">
        <v>0</v>
      </c>
      <c r="AE407">
        <v>0</v>
      </c>
      <c r="AF407">
        <v>1</v>
      </c>
      <c r="AG407">
        <f t="shared" si="109"/>
        <v>0</v>
      </c>
      <c r="AH407">
        <v>25</v>
      </c>
      <c r="AI407">
        <f t="shared" si="110"/>
        <v>0</v>
      </c>
      <c r="AJ407">
        <f t="shared" si="111"/>
        <v>0</v>
      </c>
    </row>
    <row r="408" spans="1:36" x14ac:dyDescent="0.35">
      <c r="A408">
        <v>406</v>
      </c>
      <c r="B408" t="s">
        <v>79</v>
      </c>
      <c r="C408" t="s">
        <v>80</v>
      </c>
      <c r="D408" t="s">
        <v>42</v>
      </c>
      <c r="E408">
        <v>12</v>
      </c>
      <c r="F408">
        <v>32</v>
      </c>
      <c r="G408">
        <f t="shared" si="96"/>
        <v>37.5</v>
      </c>
      <c r="H408">
        <v>2</v>
      </c>
      <c r="I408">
        <f t="shared" si="97"/>
        <v>18.75</v>
      </c>
      <c r="J408">
        <v>31</v>
      </c>
      <c r="K408">
        <f t="shared" si="98"/>
        <v>1.2096774193548387</v>
      </c>
      <c r="L408">
        <f t="shared" si="99"/>
        <v>1.2</v>
      </c>
      <c r="M408">
        <v>0</v>
      </c>
      <c r="N408">
        <v>0</v>
      </c>
      <c r="O408">
        <v>0</v>
      </c>
      <c r="P408">
        <v>2</v>
      </c>
      <c r="Q408">
        <f t="shared" si="101"/>
        <v>0</v>
      </c>
      <c r="R408">
        <v>35</v>
      </c>
      <c r="S408">
        <f t="shared" si="102"/>
        <v>0</v>
      </c>
      <c r="T408">
        <f t="shared" si="103"/>
        <v>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33</v>
      </c>
      <c r="AA408">
        <f t="shared" si="106"/>
        <v>0</v>
      </c>
      <c r="AB408">
        <f t="shared" si="107"/>
        <v>0</v>
      </c>
      <c r="AC408">
        <v>0</v>
      </c>
      <c r="AD408">
        <v>0</v>
      </c>
      <c r="AE408">
        <v>0</v>
      </c>
      <c r="AF408">
        <v>1</v>
      </c>
      <c r="AG408">
        <f t="shared" si="109"/>
        <v>0</v>
      </c>
      <c r="AH408">
        <v>25</v>
      </c>
      <c r="AI408">
        <f t="shared" si="110"/>
        <v>0</v>
      </c>
      <c r="AJ408">
        <f t="shared" si="111"/>
        <v>0</v>
      </c>
    </row>
    <row r="409" spans="1:36" x14ac:dyDescent="0.35">
      <c r="A409">
        <v>407</v>
      </c>
      <c r="B409" t="s">
        <v>81</v>
      </c>
      <c r="C409" t="s">
        <v>80</v>
      </c>
      <c r="D409" t="s">
        <v>33</v>
      </c>
      <c r="E409">
        <v>76</v>
      </c>
      <c r="F409">
        <v>100</v>
      </c>
      <c r="G409">
        <f t="shared" si="96"/>
        <v>76</v>
      </c>
      <c r="H409">
        <v>2</v>
      </c>
      <c r="I409">
        <f t="shared" si="97"/>
        <v>38</v>
      </c>
      <c r="J409">
        <v>31</v>
      </c>
      <c r="K409">
        <f t="shared" si="98"/>
        <v>2.4516129032258065</v>
      </c>
      <c r="L409">
        <f t="shared" si="99"/>
        <v>2.5</v>
      </c>
      <c r="M409">
        <v>19</v>
      </c>
      <c r="N409">
        <v>100</v>
      </c>
      <c r="O409">
        <f t="shared" si="100"/>
        <v>19</v>
      </c>
      <c r="P409">
        <v>2</v>
      </c>
      <c r="Q409">
        <f t="shared" si="101"/>
        <v>9.5</v>
      </c>
      <c r="R409">
        <v>35</v>
      </c>
      <c r="S409">
        <f t="shared" si="102"/>
        <v>0.54285714285714282</v>
      </c>
      <c r="T409">
        <f t="shared" si="103"/>
        <v>0.5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33</v>
      </c>
      <c r="AA409">
        <f t="shared" si="106"/>
        <v>0</v>
      </c>
      <c r="AB409">
        <f t="shared" si="107"/>
        <v>0</v>
      </c>
      <c r="AC409">
        <v>0</v>
      </c>
      <c r="AD409">
        <v>0</v>
      </c>
      <c r="AE409">
        <v>0</v>
      </c>
      <c r="AF409">
        <v>1</v>
      </c>
      <c r="AG409">
        <f t="shared" si="109"/>
        <v>0</v>
      </c>
      <c r="AH409">
        <v>25</v>
      </c>
      <c r="AI409">
        <f t="shared" si="110"/>
        <v>0</v>
      </c>
      <c r="AJ409">
        <f t="shared" si="111"/>
        <v>0</v>
      </c>
    </row>
    <row r="410" spans="1:36" x14ac:dyDescent="0.35">
      <c r="A410">
        <v>408</v>
      </c>
      <c r="B410" t="s">
        <v>81</v>
      </c>
      <c r="C410" t="s">
        <v>80</v>
      </c>
      <c r="D410" t="s">
        <v>34</v>
      </c>
      <c r="E410">
        <v>0</v>
      </c>
      <c r="F410">
        <v>100</v>
      </c>
      <c r="G410">
        <f t="shared" si="96"/>
        <v>0</v>
      </c>
      <c r="H410">
        <v>2</v>
      </c>
      <c r="I410">
        <f t="shared" si="97"/>
        <v>0</v>
      </c>
      <c r="J410">
        <v>31</v>
      </c>
      <c r="K410">
        <f t="shared" si="98"/>
        <v>0</v>
      </c>
      <c r="L410">
        <f t="shared" si="99"/>
        <v>0</v>
      </c>
      <c r="M410">
        <v>0</v>
      </c>
      <c r="N410">
        <v>100</v>
      </c>
      <c r="O410">
        <f t="shared" si="100"/>
        <v>0</v>
      </c>
      <c r="P410">
        <v>2</v>
      </c>
      <c r="Q410">
        <f t="shared" si="101"/>
        <v>0</v>
      </c>
      <c r="R410">
        <v>35</v>
      </c>
      <c r="S410">
        <f t="shared" si="102"/>
        <v>0</v>
      </c>
      <c r="T410">
        <f t="shared" si="103"/>
        <v>0</v>
      </c>
      <c r="U410">
        <v>0</v>
      </c>
      <c r="V410">
        <v>0</v>
      </c>
      <c r="W410">
        <v>0</v>
      </c>
      <c r="X410">
        <v>1</v>
      </c>
      <c r="Y410">
        <v>0</v>
      </c>
      <c r="Z410">
        <v>33</v>
      </c>
      <c r="AA410">
        <f t="shared" si="106"/>
        <v>0</v>
      </c>
      <c r="AB410">
        <f t="shared" si="107"/>
        <v>0</v>
      </c>
      <c r="AC410">
        <v>0</v>
      </c>
      <c r="AD410">
        <v>0</v>
      </c>
      <c r="AE410">
        <v>0</v>
      </c>
      <c r="AF410">
        <v>1</v>
      </c>
      <c r="AG410">
        <f t="shared" si="109"/>
        <v>0</v>
      </c>
      <c r="AH410">
        <v>25</v>
      </c>
      <c r="AI410">
        <f t="shared" si="110"/>
        <v>0</v>
      </c>
      <c r="AJ410">
        <f t="shared" si="111"/>
        <v>0</v>
      </c>
    </row>
    <row r="411" spans="1:36" x14ac:dyDescent="0.35">
      <c r="A411">
        <v>409</v>
      </c>
      <c r="B411" t="s">
        <v>81</v>
      </c>
      <c r="C411" t="s">
        <v>80</v>
      </c>
      <c r="D411" t="s">
        <v>35</v>
      </c>
      <c r="E411">
        <v>0</v>
      </c>
      <c r="F411">
        <v>100</v>
      </c>
      <c r="G411">
        <f t="shared" si="96"/>
        <v>0</v>
      </c>
      <c r="H411">
        <v>2</v>
      </c>
      <c r="I411">
        <f t="shared" si="97"/>
        <v>0</v>
      </c>
      <c r="J411">
        <v>31</v>
      </c>
      <c r="K411">
        <f t="shared" si="98"/>
        <v>0</v>
      </c>
      <c r="L411">
        <f t="shared" si="99"/>
        <v>0</v>
      </c>
      <c r="M411">
        <v>0</v>
      </c>
      <c r="N411">
        <v>100</v>
      </c>
      <c r="O411">
        <f t="shared" si="100"/>
        <v>0</v>
      </c>
      <c r="P411">
        <v>2</v>
      </c>
      <c r="Q411">
        <f t="shared" si="101"/>
        <v>0</v>
      </c>
      <c r="R411">
        <v>35</v>
      </c>
      <c r="S411">
        <f t="shared" si="102"/>
        <v>0</v>
      </c>
      <c r="T411">
        <f t="shared" si="103"/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33</v>
      </c>
      <c r="AA411">
        <f t="shared" si="106"/>
        <v>0</v>
      </c>
      <c r="AB411">
        <f t="shared" si="107"/>
        <v>0</v>
      </c>
      <c r="AC411">
        <v>0</v>
      </c>
      <c r="AD411">
        <v>0</v>
      </c>
      <c r="AE411">
        <v>0</v>
      </c>
      <c r="AF411">
        <v>1</v>
      </c>
      <c r="AG411">
        <f t="shared" si="109"/>
        <v>0</v>
      </c>
      <c r="AH411">
        <v>25</v>
      </c>
      <c r="AI411">
        <f t="shared" si="110"/>
        <v>0</v>
      </c>
      <c r="AJ411">
        <f t="shared" si="111"/>
        <v>0</v>
      </c>
    </row>
    <row r="412" spans="1:36" x14ac:dyDescent="0.35">
      <c r="A412">
        <v>410</v>
      </c>
      <c r="B412" t="s">
        <v>81</v>
      </c>
      <c r="C412" t="s">
        <v>80</v>
      </c>
      <c r="D412" t="s">
        <v>36</v>
      </c>
      <c r="E412">
        <v>0</v>
      </c>
      <c r="F412">
        <v>100</v>
      </c>
      <c r="G412">
        <f t="shared" si="96"/>
        <v>0</v>
      </c>
      <c r="H412">
        <v>2</v>
      </c>
      <c r="I412">
        <f t="shared" si="97"/>
        <v>0</v>
      </c>
      <c r="J412">
        <v>31</v>
      </c>
      <c r="K412">
        <f t="shared" si="98"/>
        <v>0</v>
      </c>
      <c r="L412">
        <f t="shared" si="99"/>
        <v>0</v>
      </c>
      <c r="M412">
        <v>0</v>
      </c>
      <c r="N412">
        <v>100</v>
      </c>
      <c r="O412">
        <f t="shared" si="100"/>
        <v>0</v>
      </c>
      <c r="P412">
        <v>2</v>
      </c>
      <c r="Q412">
        <f t="shared" si="101"/>
        <v>0</v>
      </c>
      <c r="R412">
        <v>35</v>
      </c>
      <c r="S412">
        <f t="shared" si="102"/>
        <v>0</v>
      </c>
      <c r="T412">
        <f t="shared" si="103"/>
        <v>0</v>
      </c>
      <c r="U412">
        <v>0</v>
      </c>
      <c r="V412">
        <v>0</v>
      </c>
      <c r="W412">
        <v>0</v>
      </c>
      <c r="X412">
        <v>1</v>
      </c>
      <c r="Y412">
        <v>0</v>
      </c>
      <c r="Z412">
        <v>33</v>
      </c>
      <c r="AA412">
        <f t="shared" si="106"/>
        <v>0</v>
      </c>
      <c r="AB412">
        <f t="shared" si="107"/>
        <v>0</v>
      </c>
      <c r="AC412">
        <v>0</v>
      </c>
      <c r="AD412">
        <v>0</v>
      </c>
      <c r="AE412">
        <v>0</v>
      </c>
      <c r="AF412">
        <v>1</v>
      </c>
      <c r="AG412">
        <f t="shared" si="109"/>
        <v>0</v>
      </c>
      <c r="AH412">
        <v>25</v>
      </c>
      <c r="AI412">
        <f t="shared" si="110"/>
        <v>0</v>
      </c>
      <c r="AJ412">
        <f t="shared" si="111"/>
        <v>0</v>
      </c>
    </row>
    <row r="413" spans="1:36" x14ac:dyDescent="0.35">
      <c r="A413">
        <v>411</v>
      </c>
      <c r="B413" t="s">
        <v>81</v>
      </c>
      <c r="C413" t="s">
        <v>80</v>
      </c>
      <c r="D413" t="s">
        <v>37</v>
      </c>
      <c r="E413">
        <v>4</v>
      </c>
      <c r="F413">
        <v>100</v>
      </c>
      <c r="G413">
        <f t="shared" si="96"/>
        <v>4</v>
      </c>
      <c r="H413">
        <v>2</v>
      </c>
      <c r="I413">
        <f t="shared" si="97"/>
        <v>2</v>
      </c>
      <c r="J413">
        <v>31</v>
      </c>
      <c r="K413">
        <f t="shared" si="98"/>
        <v>0.12903225806451613</v>
      </c>
      <c r="L413">
        <f t="shared" si="99"/>
        <v>0.1</v>
      </c>
      <c r="M413">
        <v>34</v>
      </c>
      <c r="N413">
        <v>100</v>
      </c>
      <c r="O413">
        <f t="shared" si="100"/>
        <v>34</v>
      </c>
      <c r="P413">
        <v>2</v>
      </c>
      <c r="Q413">
        <f t="shared" si="101"/>
        <v>17</v>
      </c>
      <c r="R413">
        <v>35</v>
      </c>
      <c r="S413">
        <f t="shared" si="102"/>
        <v>0.97142857142857142</v>
      </c>
      <c r="T413">
        <f t="shared" si="103"/>
        <v>1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33</v>
      </c>
      <c r="AA413">
        <f t="shared" si="106"/>
        <v>0</v>
      </c>
      <c r="AB413">
        <f t="shared" si="107"/>
        <v>0</v>
      </c>
      <c r="AC413">
        <v>0</v>
      </c>
      <c r="AD413">
        <v>0</v>
      </c>
      <c r="AE413">
        <v>0</v>
      </c>
      <c r="AF413">
        <v>1</v>
      </c>
      <c r="AG413">
        <f t="shared" si="109"/>
        <v>0</v>
      </c>
      <c r="AH413">
        <v>25</v>
      </c>
      <c r="AI413">
        <f t="shared" si="110"/>
        <v>0</v>
      </c>
      <c r="AJ413">
        <f t="shared" si="111"/>
        <v>0</v>
      </c>
    </row>
    <row r="414" spans="1:36" x14ac:dyDescent="0.35">
      <c r="A414">
        <v>412</v>
      </c>
      <c r="B414" t="s">
        <v>81</v>
      </c>
      <c r="C414" t="s">
        <v>80</v>
      </c>
      <c r="D414" t="s">
        <v>38</v>
      </c>
      <c r="E414">
        <v>0</v>
      </c>
      <c r="F414">
        <v>100</v>
      </c>
      <c r="G414">
        <f t="shared" si="96"/>
        <v>0</v>
      </c>
      <c r="H414">
        <v>2</v>
      </c>
      <c r="I414">
        <f t="shared" si="97"/>
        <v>0</v>
      </c>
      <c r="J414">
        <v>31</v>
      </c>
      <c r="K414">
        <f t="shared" si="98"/>
        <v>0</v>
      </c>
      <c r="L414">
        <f t="shared" si="99"/>
        <v>0</v>
      </c>
      <c r="M414">
        <v>0</v>
      </c>
      <c r="N414">
        <v>100</v>
      </c>
      <c r="O414">
        <f t="shared" si="100"/>
        <v>0</v>
      </c>
      <c r="P414">
        <v>2</v>
      </c>
      <c r="Q414">
        <f t="shared" si="101"/>
        <v>0</v>
      </c>
      <c r="R414">
        <v>35</v>
      </c>
      <c r="S414">
        <f t="shared" si="102"/>
        <v>0</v>
      </c>
      <c r="T414">
        <f t="shared" si="103"/>
        <v>0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33</v>
      </c>
      <c r="AA414">
        <f t="shared" si="106"/>
        <v>0</v>
      </c>
      <c r="AB414">
        <f t="shared" si="107"/>
        <v>0</v>
      </c>
      <c r="AC414">
        <v>0</v>
      </c>
      <c r="AD414">
        <v>0</v>
      </c>
      <c r="AE414">
        <v>0</v>
      </c>
      <c r="AF414">
        <v>1</v>
      </c>
      <c r="AG414">
        <f t="shared" si="109"/>
        <v>0</v>
      </c>
      <c r="AH414">
        <v>25</v>
      </c>
      <c r="AI414">
        <f t="shared" si="110"/>
        <v>0</v>
      </c>
      <c r="AJ414">
        <f t="shared" si="111"/>
        <v>0</v>
      </c>
    </row>
    <row r="415" spans="1:36" x14ac:dyDescent="0.35">
      <c r="A415">
        <v>413</v>
      </c>
      <c r="B415" t="s">
        <v>81</v>
      </c>
      <c r="C415" t="s">
        <v>80</v>
      </c>
      <c r="D415" t="s">
        <v>39</v>
      </c>
      <c r="E415">
        <v>20</v>
      </c>
      <c r="F415">
        <v>100</v>
      </c>
      <c r="G415">
        <f t="shared" si="96"/>
        <v>20</v>
      </c>
      <c r="H415">
        <v>2</v>
      </c>
      <c r="I415">
        <f t="shared" si="97"/>
        <v>10</v>
      </c>
      <c r="J415">
        <v>31</v>
      </c>
      <c r="K415">
        <f t="shared" si="98"/>
        <v>0.64516129032258063</v>
      </c>
      <c r="L415">
        <f t="shared" si="99"/>
        <v>0.6</v>
      </c>
      <c r="M415">
        <v>47</v>
      </c>
      <c r="N415">
        <v>100</v>
      </c>
      <c r="O415">
        <f t="shared" si="100"/>
        <v>47</v>
      </c>
      <c r="P415">
        <v>2</v>
      </c>
      <c r="Q415">
        <f t="shared" si="101"/>
        <v>23.5</v>
      </c>
      <c r="R415">
        <v>35</v>
      </c>
      <c r="S415">
        <f t="shared" si="102"/>
        <v>1.3428571428571427</v>
      </c>
      <c r="T415">
        <f t="shared" si="103"/>
        <v>1.3</v>
      </c>
      <c r="U415">
        <v>0</v>
      </c>
      <c r="V415">
        <v>0</v>
      </c>
      <c r="W415">
        <v>0</v>
      </c>
      <c r="X415">
        <v>1</v>
      </c>
      <c r="Y415">
        <v>0</v>
      </c>
      <c r="Z415">
        <v>33</v>
      </c>
      <c r="AA415">
        <f t="shared" si="106"/>
        <v>0</v>
      </c>
      <c r="AB415">
        <f t="shared" si="107"/>
        <v>0</v>
      </c>
      <c r="AC415">
        <v>0</v>
      </c>
      <c r="AD415">
        <v>0</v>
      </c>
      <c r="AE415">
        <v>0</v>
      </c>
      <c r="AF415">
        <v>1</v>
      </c>
      <c r="AG415">
        <f t="shared" si="109"/>
        <v>0</v>
      </c>
      <c r="AH415">
        <v>25</v>
      </c>
      <c r="AI415">
        <f t="shared" si="110"/>
        <v>0</v>
      </c>
      <c r="AJ415">
        <f t="shared" si="111"/>
        <v>0</v>
      </c>
    </row>
    <row r="416" spans="1:36" x14ac:dyDescent="0.35">
      <c r="A416">
        <v>414</v>
      </c>
      <c r="B416" t="s">
        <v>81</v>
      </c>
      <c r="C416" t="s">
        <v>80</v>
      </c>
      <c r="D416" t="s">
        <v>40</v>
      </c>
      <c r="E416">
        <v>0</v>
      </c>
      <c r="F416">
        <v>100</v>
      </c>
      <c r="G416">
        <f t="shared" si="96"/>
        <v>0</v>
      </c>
      <c r="H416">
        <v>2</v>
      </c>
      <c r="I416">
        <f t="shared" si="97"/>
        <v>0</v>
      </c>
      <c r="J416">
        <v>31</v>
      </c>
      <c r="K416">
        <f t="shared" si="98"/>
        <v>0</v>
      </c>
      <c r="L416">
        <f t="shared" si="99"/>
        <v>0</v>
      </c>
      <c r="M416">
        <v>0</v>
      </c>
      <c r="N416">
        <v>100</v>
      </c>
      <c r="O416">
        <f t="shared" si="100"/>
        <v>0</v>
      </c>
      <c r="P416">
        <v>2</v>
      </c>
      <c r="Q416">
        <f t="shared" si="101"/>
        <v>0</v>
      </c>
      <c r="R416">
        <v>35</v>
      </c>
      <c r="S416">
        <f t="shared" si="102"/>
        <v>0</v>
      </c>
      <c r="T416">
        <f t="shared" si="103"/>
        <v>0</v>
      </c>
      <c r="U416">
        <v>0</v>
      </c>
      <c r="V416">
        <v>0</v>
      </c>
      <c r="W416">
        <v>0</v>
      </c>
      <c r="X416">
        <v>1</v>
      </c>
      <c r="Y416">
        <v>0</v>
      </c>
      <c r="Z416">
        <v>33</v>
      </c>
      <c r="AA416">
        <f t="shared" si="106"/>
        <v>0</v>
      </c>
      <c r="AB416">
        <f t="shared" si="107"/>
        <v>0</v>
      </c>
      <c r="AC416">
        <v>0</v>
      </c>
      <c r="AD416">
        <v>0</v>
      </c>
      <c r="AE416">
        <v>0</v>
      </c>
      <c r="AF416">
        <v>1</v>
      </c>
      <c r="AG416">
        <f t="shared" si="109"/>
        <v>0</v>
      </c>
      <c r="AH416">
        <v>25</v>
      </c>
      <c r="AI416">
        <f t="shared" si="110"/>
        <v>0</v>
      </c>
      <c r="AJ416">
        <f t="shared" si="111"/>
        <v>0</v>
      </c>
    </row>
    <row r="417" spans="1:36" x14ac:dyDescent="0.35">
      <c r="A417">
        <v>415</v>
      </c>
      <c r="B417" t="s">
        <v>81</v>
      </c>
      <c r="C417" t="s">
        <v>80</v>
      </c>
      <c r="D417" t="s">
        <v>32</v>
      </c>
      <c r="E417">
        <v>0</v>
      </c>
      <c r="F417">
        <v>100</v>
      </c>
      <c r="G417">
        <f t="shared" si="96"/>
        <v>0</v>
      </c>
      <c r="H417">
        <v>2</v>
      </c>
      <c r="I417">
        <f t="shared" si="97"/>
        <v>0</v>
      </c>
      <c r="J417">
        <v>31</v>
      </c>
      <c r="K417">
        <f t="shared" si="98"/>
        <v>0</v>
      </c>
      <c r="L417">
        <f t="shared" si="99"/>
        <v>0</v>
      </c>
      <c r="M417">
        <v>0</v>
      </c>
      <c r="N417">
        <v>100</v>
      </c>
      <c r="O417">
        <f t="shared" si="100"/>
        <v>0</v>
      </c>
      <c r="P417">
        <v>2</v>
      </c>
      <c r="Q417">
        <f t="shared" si="101"/>
        <v>0</v>
      </c>
      <c r="R417">
        <v>35</v>
      </c>
      <c r="S417">
        <f t="shared" si="102"/>
        <v>0</v>
      </c>
      <c r="T417">
        <f t="shared" si="103"/>
        <v>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33</v>
      </c>
      <c r="AA417">
        <f t="shared" si="106"/>
        <v>0</v>
      </c>
      <c r="AB417">
        <f t="shared" si="107"/>
        <v>0</v>
      </c>
      <c r="AC417">
        <v>0</v>
      </c>
      <c r="AD417">
        <v>0</v>
      </c>
      <c r="AE417">
        <v>0</v>
      </c>
      <c r="AF417">
        <v>1</v>
      </c>
      <c r="AG417">
        <f t="shared" si="109"/>
        <v>0</v>
      </c>
      <c r="AH417">
        <v>25</v>
      </c>
      <c r="AI417">
        <f t="shared" si="110"/>
        <v>0</v>
      </c>
      <c r="AJ417">
        <f t="shared" si="111"/>
        <v>0</v>
      </c>
    </row>
    <row r="418" spans="1:36" x14ac:dyDescent="0.35">
      <c r="A418">
        <v>416</v>
      </c>
      <c r="B418" t="s">
        <v>81</v>
      </c>
      <c r="C418" t="s">
        <v>80</v>
      </c>
      <c r="D418" t="s">
        <v>41</v>
      </c>
      <c r="E418">
        <v>0</v>
      </c>
      <c r="F418">
        <v>100</v>
      </c>
      <c r="G418">
        <f t="shared" si="96"/>
        <v>0</v>
      </c>
      <c r="H418">
        <v>2</v>
      </c>
      <c r="I418">
        <f t="shared" si="97"/>
        <v>0</v>
      </c>
      <c r="J418">
        <v>31</v>
      </c>
      <c r="K418">
        <f t="shared" si="98"/>
        <v>0</v>
      </c>
      <c r="L418">
        <f t="shared" si="99"/>
        <v>0</v>
      </c>
      <c r="M418">
        <v>0</v>
      </c>
      <c r="N418">
        <v>100</v>
      </c>
      <c r="O418">
        <f t="shared" si="100"/>
        <v>0</v>
      </c>
      <c r="P418">
        <v>2</v>
      </c>
      <c r="Q418">
        <f t="shared" si="101"/>
        <v>0</v>
      </c>
      <c r="R418">
        <v>35</v>
      </c>
      <c r="S418">
        <f t="shared" si="102"/>
        <v>0</v>
      </c>
      <c r="T418">
        <f t="shared" si="103"/>
        <v>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33</v>
      </c>
      <c r="AA418">
        <f t="shared" si="106"/>
        <v>0</v>
      </c>
      <c r="AB418">
        <f t="shared" si="107"/>
        <v>0</v>
      </c>
      <c r="AC418">
        <v>0</v>
      </c>
      <c r="AD418">
        <v>0</v>
      </c>
      <c r="AE418">
        <v>0</v>
      </c>
      <c r="AF418">
        <v>1</v>
      </c>
      <c r="AG418">
        <f t="shared" si="109"/>
        <v>0</v>
      </c>
      <c r="AH418">
        <v>25</v>
      </c>
      <c r="AI418">
        <f t="shared" si="110"/>
        <v>0</v>
      </c>
      <c r="AJ418">
        <f t="shared" si="111"/>
        <v>0</v>
      </c>
    </row>
    <row r="419" spans="1:36" x14ac:dyDescent="0.35">
      <c r="A419">
        <v>417</v>
      </c>
      <c r="B419" t="s">
        <v>81</v>
      </c>
      <c r="C419" t="s">
        <v>80</v>
      </c>
      <c r="D419" t="s">
        <v>42</v>
      </c>
      <c r="E419">
        <v>0</v>
      </c>
      <c r="F419">
        <v>100</v>
      </c>
      <c r="G419">
        <f t="shared" si="96"/>
        <v>0</v>
      </c>
      <c r="H419">
        <v>2</v>
      </c>
      <c r="I419">
        <f t="shared" si="97"/>
        <v>0</v>
      </c>
      <c r="J419">
        <v>31</v>
      </c>
      <c r="K419">
        <f t="shared" si="98"/>
        <v>0</v>
      </c>
      <c r="L419">
        <f t="shared" si="99"/>
        <v>0</v>
      </c>
      <c r="M419">
        <v>0</v>
      </c>
      <c r="N419">
        <v>100</v>
      </c>
      <c r="O419">
        <f t="shared" si="100"/>
        <v>0</v>
      </c>
      <c r="P419">
        <v>2</v>
      </c>
      <c r="Q419">
        <f t="shared" si="101"/>
        <v>0</v>
      </c>
      <c r="R419">
        <v>35</v>
      </c>
      <c r="S419">
        <f t="shared" si="102"/>
        <v>0</v>
      </c>
      <c r="T419">
        <f t="shared" si="103"/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33</v>
      </c>
      <c r="AA419">
        <f t="shared" si="106"/>
        <v>0</v>
      </c>
      <c r="AB419">
        <f t="shared" si="107"/>
        <v>0</v>
      </c>
      <c r="AC419">
        <v>0</v>
      </c>
      <c r="AD419">
        <v>0</v>
      </c>
      <c r="AE419">
        <v>0</v>
      </c>
      <c r="AF419">
        <v>1</v>
      </c>
      <c r="AG419">
        <f t="shared" si="109"/>
        <v>0</v>
      </c>
      <c r="AH419">
        <v>25</v>
      </c>
      <c r="AI419">
        <f t="shared" si="110"/>
        <v>0</v>
      </c>
      <c r="AJ419">
        <f t="shared" si="111"/>
        <v>0</v>
      </c>
    </row>
    <row r="420" spans="1:36" x14ac:dyDescent="0.35">
      <c r="A420">
        <v>418</v>
      </c>
      <c r="B420" t="s">
        <v>82</v>
      </c>
      <c r="C420" t="s">
        <v>80</v>
      </c>
      <c r="D420" t="s">
        <v>33</v>
      </c>
      <c r="E420">
        <v>0</v>
      </c>
      <c r="F420">
        <v>0</v>
      </c>
      <c r="G420">
        <v>0</v>
      </c>
      <c r="H420">
        <v>2</v>
      </c>
      <c r="I420">
        <f t="shared" si="97"/>
        <v>0</v>
      </c>
      <c r="J420">
        <v>31</v>
      </c>
      <c r="K420">
        <f t="shared" si="98"/>
        <v>0</v>
      </c>
      <c r="L420">
        <f t="shared" si="99"/>
        <v>0</v>
      </c>
      <c r="M420">
        <v>68.150000000000006</v>
      </c>
      <c r="N420">
        <f>SUM(M420:M430)</f>
        <v>235</v>
      </c>
      <c r="O420">
        <f t="shared" si="100"/>
        <v>29</v>
      </c>
      <c r="P420">
        <v>2</v>
      </c>
      <c r="Q420">
        <f t="shared" si="101"/>
        <v>14.5</v>
      </c>
      <c r="R420">
        <v>35</v>
      </c>
      <c r="S420">
        <f t="shared" si="102"/>
        <v>0.82857142857142863</v>
      </c>
      <c r="T420">
        <f t="shared" si="103"/>
        <v>0.8</v>
      </c>
      <c r="U420">
        <v>68.150000000000006</v>
      </c>
      <c r="V420">
        <v>235</v>
      </c>
      <c r="W420">
        <f t="shared" si="104"/>
        <v>29</v>
      </c>
      <c r="X420">
        <v>1</v>
      </c>
      <c r="Y420">
        <f t="shared" si="105"/>
        <v>29</v>
      </c>
      <c r="Z420">
        <v>33</v>
      </c>
      <c r="AA420">
        <f t="shared" si="106"/>
        <v>0.87878787878787878</v>
      </c>
      <c r="AB420">
        <f t="shared" si="107"/>
        <v>0.9</v>
      </c>
      <c r="AC420">
        <v>0</v>
      </c>
      <c r="AD420">
        <v>39.270000000000003</v>
      </c>
      <c r="AE420">
        <f t="shared" si="108"/>
        <v>0</v>
      </c>
      <c r="AF420">
        <v>1</v>
      </c>
      <c r="AG420">
        <f t="shared" si="109"/>
        <v>0</v>
      </c>
      <c r="AH420">
        <v>25</v>
      </c>
      <c r="AI420">
        <f t="shared" si="110"/>
        <v>0</v>
      </c>
      <c r="AJ420">
        <f t="shared" si="111"/>
        <v>0</v>
      </c>
    </row>
    <row r="421" spans="1:36" x14ac:dyDescent="0.35">
      <c r="A421">
        <v>419</v>
      </c>
      <c r="B421" t="s">
        <v>82</v>
      </c>
      <c r="C421" t="s">
        <v>80</v>
      </c>
      <c r="D421" t="s">
        <v>34</v>
      </c>
      <c r="E421">
        <v>0</v>
      </c>
      <c r="F421">
        <v>0</v>
      </c>
      <c r="G421">
        <v>0</v>
      </c>
      <c r="H421">
        <v>2</v>
      </c>
      <c r="I421">
        <f t="shared" si="97"/>
        <v>0</v>
      </c>
      <c r="J421">
        <v>31</v>
      </c>
      <c r="K421">
        <f t="shared" si="98"/>
        <v>0</v>
      </c>
      <c r="L421">
        <f t="shared" si="99"/>
        <v>0</v>
      </c>
      <c r="M421">
        <v>49.35</v>
      </c>
      <c r="N421">
        <v>235</v>
      </c>
      <c r="O421">
        <f t="shared" si="100"/>
        <v>21</v>
      </c>
      <c r="P421">
        <v>2</v>
      </c>
      <c r="Q421">
        <f t="shared" si="101"/>
        <v>10.5</v>
      </c>
      <c r="R421">
        <v>35</v>
      </c>
      <c r="S421">
        <f t="shared" si="102"/>
        <v>0.6</v>
      </c>
      <c r="T421">
        <f t="shared" si="103"/>
        <v>0.6</v>
      </c>
      <c r="U421">
        <v>49.35</v>
      </c>
      <c r="V421">
        <v>235</v>
      </c>
      <c r="W421">
        <f t="shared" si="104"/>
        <v>21</v>
      </c>
      <c r="X421">
        <v>1</v>
      </c>
      <c r="Y421">
        <f t="shared" si="105"/>
        <v>21</v>
      </c>
      <c r="Z421">
        <v>33</v>
      </c>
      <c r="AA421">
        <f t="shared" si="106"/>
        <v>0.63636363636363635</v>
      </c>
      <c r="AB421">
        <f t="shared" si="107"/>
        <v>0.6</v>
      </c>
      <c r="AC421">
        <v>0</v>
      </c>
      <c r="AD421">
        <v>39.270000000000003</v>
      </c>
      <c r="AE421">
        <f t="shared" si="108"/>
        <v>0</v>
      </c>
      <c r="AF421">
        <v>1</v>
      </c>
      <c r="AG421">
        <f t="shared" si="109"/>
        <v>0</v>
      </c>
      <c r="AH421">
        <v>25</v>
      </c>
      <c r="AI421">
        <f t="shared" si="110"/>
        <v>0</v>
      </c>
      <c r="AJ421">
        <f t="shared" si="111"/>
        <v>0</v>
      </c>
    </row>
    <row r="422" spans="1:36" x14ac:dyDescent="0.35">
      <c r="A422">
        <v>420</v>
      </c>
      <c r="B422" t="s">
        <v>82</v>
      </c>
      <c r="C422" t="s">
        <v>80</v>
      </c>
      <c r="D422" t="s">
        <v>35</v>
      </c>
      <c r="E422">
        <v>0</v>
      </c>
      <c r="F422">
        <v>0</v>
      </c>
      <c r="G422">
        <v>0</v>
      </c>
      <c r="H422">
        <v>2</v>
      </c>
      <c r="I422">
        <f t="shared" si="97"/>
        <v>0</v>
      </c>
      <c r="J422">
        <v>31</v>
      </c>
      <c r="K422">
        <f t="shared" si="98"/>
        <v>0</v>
      </c>
      <c r="L422">
        <f t="shared" si="99"/>
        <v>0</v>
      </c>
      <c r="M422">
        <v>0</v>
      </c>
      <c r="N422">
        <v>235</v>
      </c>
      <c r="O422">
        <f t="shared" si="100"/>
        <v>0</v>
      </c>
      <c r="P422">
        <v>2</v>
      </c>
      <c r="Q422">
        <f t="shared" si="101"/>
        <v>0</v>
      </c>
      <c r="R422">
        <v>35</v>
      </c>
      <c r="S422">
        <f t="shared" si="102"/>
        <v>0</v>
      </c>
      <c r="T422">
        <f t="shared" si="103"/>
        <v>0</v>
      </c>
      <c r="U422">
        <v>0</v>
      </c>
      <c r="V422">
        <v>235</v>
      </c>
      <c r="W422">
        <f t="shared" si="104"/>
        <v>0</v>
      </c>
      <c r="X422">
        <v>1</v>
      </c>
      <c r="Y422">
        <f t="shared" si="105"/>
        <v>0</v>
      </c>
      <c r="Z422">
        <v>33</v>
      </c>
      <c r="AA422">
        <f t="shared" si="106"/>
        <v>0</v>
      </c>
      <c r="AB422">
        <f t="shared" si="107"/>
        <v>0</v>
      </c>
      <c r="AC422">
        <v>0</v>
      </c>
      <c r="AD422">
        <v>39.270000000000003</v>
      </c>
      <c r="AE422">
        <f t="shared" si="108"/>
        <v>0</v>
      </c>
      <c r="AF422">
        <v>1</v>
      </c>
      <c r="AG422">
        <f t="shared" si="109"/>
        <v>0</v>
      </c>
      <c r="AH422">
        <v>25</v>
      </c>
      <c r="AI422">
        <f t="shared" si="110"/>
        <v>0</v>
      </c>
      <c r="AJ422">
        <f t="shared" si="111"/>
        <v>0</v>
      </c>
    </row>
    <row r="423" spans="1:36" x14ac:dyDescent="0.35">
      <c r="A423">
        <v>421</v>
      </c>
      <c r="B423" t="s">
        <v>82</v>
      </c>
      <c r="C423" t="s">
        <v>80</v>
      </c>
      <c r="D423" t="s">
        <v>36</v>
      </c>
      <c r="E423">
        <v>0</v>
      </c>
      <c r="F423">
        <v>0</v>
      </c>
      <c r="G423">
        <v>0</v>
      </c>
      <c r="H423">
        <v>2</v>
      </c>
      <c r="I423">
        <f t="shared" si="97"/>
        <v>0</v>
      </c>
      <c r="J423">
        <v>31</v>
      </c>
      <c r="K423">
        <f t="shared" si="98"/>
        <v>0</v>
      </c>
      <c r="L423">
        <f t="shared" si="99"/>
        <v>0</v>
      </c>
      <c r="M423">
        <v>0</v>
      </c>
      <c r="N423">
        <v>235</v>
      </c>
      <c r="O423">
        <f t="shared" si="100"/>
        <v>0</v>
      </c>
      <c r="P423">
        <v>2</v>
      </c>
      <c r="Q423">
        <f t="shared" si="101"/>
        <v>0</v>
      </c>
      <c r="R423">
        <v>35</v>
      </c>
      <c r="S423">
        <f t="shared" si="102"/>
        <v>0</v>
      </c>
      <c r="T423">
        <f t="shared" si="103"/>
        <v>0</v>
      </c>
      <c r="U423">
        <v>0</v>
      </c>
      <c r="V423">
        <v>235</v>
      </c>
      <c r="W423">
        <f t="shared" si="104"/>
        <v>0</v>
      </c>
      <c r="X423">
        <v>1</v>
      </c>
      <c r="Y423">
        <f t="shared" si="105"/>
        <v>0</v>
      </c>
      <c r="Z423">
        <v>33</v>
      </c>
      <c r="AA423">
        <f t="shared" si="106"/>
        <v>0</v>
      </c>
      <c r="AB423">
        <f t="shared" si="107"/>
        <v>0</v>
      </c>
      <c r="AC423">
        <v>3.12</v>
      </c>
      <c r="AD423">
        <v>39.270000000000003</v>
      </c>
      <c r="AE423">
        <f t="shared" si="108"/>
        <v>7.9449961802902971</v>
      </c>
      <c r="AF423">
        <v>1</v>
      </c>
      <c r="AG423">
        <f t="shared" si="109"/>
        <v>7.9449961802902971</v>
      </c>
      <c r="AH423">
        <v>25</v>
      </c>
      <c r="AI423">
        <f t="shared" si="110"/>
        <v>0.31779984721161186</v>
      </c>
      <c r="AJ423">
        <f t="shared" si="111"/>
        <v>0.3</v>
      </c>
    </row>
    <row r="424" spans="1:36" x14ac:dyDescent="0.35">
      <c r="A424">
        <v>422</v>
      </c>
      <c r="B424" t="s">
        <v>82</v>
      </c>
      <c r="C424" t="s">
        <v>80</v>
      </c>
      <c r="D424" t="s">
        <v>37</v>
      </c>
      <c r="E424">
        <v>0</v>
      </c>
      <c r="F424">
        <v>0</v>
      </c>
      <c r="G424">
        <v>0</v>
      </c>
      <c r="H424">
        <v>2</v>
      </c>
      <c r="I424">
        <f t="shared" si="97"/>
        <v>0</v>
      </c>
      <c r="J424">
        <v>31</v>
      </c>
      <c r="K424">
        <f t="shared" si="98"/>
        <v>0</v>
      </c>
      <c r="L424">
        <f t="shared" si="99"/>
        <v>0</v>
      </c>
      <c r="M424">
        <v>68.150000000000006</v>
      </c>
      <c r="N424">
        <v>235</v>
      </c>
      <c r="O424">
        <f t="shared" si="100"/>
        <v>29</v>
      </c>
      <c r="P424">
        <v>2</v>
      </c>
      <c r="Q424">
        <f t="shared" si="101"/>
        <v>14.5</v>
      </c>
      <c r="R424">
        <v>35</v>
      </c>
      <c r="S424">
        <f t="shared" si="102"/>
        <v>0.82857142857142863</v>
      </c>
      <c r="T424">
        <f t="shared" si="103"/>
        <v>0.8</v>
      </c>
      <c r="U424">
        <v>68.150000000000006</v>
      </c>
      <c r="V424">
        <v>235</v>
      </c>
      <c r="W424">
        <f t="shared" si="104"/>
        <v>29</v>
      </c>
      <c r="X424">
        <v>1</v>
      </c>
      <c r="Y424">
        <f t="shared" si="105"/>
        <v>29</v>
      </c>
      <c r="Z424">
        <v>33</v>
      </c>
      <c r="AA424">
        <f t="shared" si="106"/>
        <v>0.87878787878787878</v>
      </c>
      <c r="AB424">
        <f t="shared" si="107"/>
        <v>0.9</v>
      </c>
      <c r="AC424">
        <v>5.85</v>
      </c>
      <c r="AD424">
        <v>39.270000000000003</v>
      </c>
      <c r="AE424">
        <f t="shared" si="108"/>
        <v>14.896867838044306</v>
      </c>
      <c r="AF424">
        <v>1</v>
      </c>
      <c r="AG424">
        <f t="shared" si="109"/>
        <v>14.896867838044306</v>
      </c>
      <c r="AH424">
        <v>25</v>
      </c>
      <c r="AI424">
        <f t="shared" si="110"/>
        <v>0.59587471352177224</v>
      </c>
      <c r="AJ424">
        <f t="shared" si="111"/>
        <v>0.6</v>
      </c>
    </row>
    <row r="425" spans="1:36" x14ac:dyDescent="0.35">
      <c r="A425">
        <v>423</v>
      </c>
      <c r="B425" t="s">
        <v>82</v>
      </c>
      <c r="C425" t="s">
        <v>80</v>
      </c>
      <c r="D425" t="s">
        <v>38</v>
      </c>
      <c r="E425">
        <v>0</v>
      </c>
      <c r="F425">
        <v>0</v>
      </c>
      <c r="G425">
        <v>0</v>
      </c>
      <c r="H425">
        <v>2</v>
      </c>
      <c r="I425">
        <f t="shared" si="97"/>
        <v>0</v>
      </c>
      <c r="J425">
        <v>31</v>
      </c>
      <c r="K425">
        <f t="shared" si="98"/>
        <v>0</v>
      </c>
      <c r="L425">
        <f t="shared" si="99"/>
        <v>0</v>
      </c>
      <c r="M425">
        <v>0</v>
      </c>
      <c r="N425">
        <v>235</v>
      </c>
      <c r="O425">
        <f t="shared" si="100"/>
        <v>0</v>
      </c>
      <c r="P425">
        <v>2</v>
      </c>
      <c r="Q425">
        <f t="shared" si="101"/>
        <v>0</v>
      </c>
      <c r="R425">
        <v>35</v>
      </c>
      <c r="S425">
        <f t="shared" si="102"/>
        <v>0</v>
      </c>
      <c r="T425">
        <f t="shared" si="103"/>
        <v>0</v>
      </c>
      <c r="U425">
        <v>0</v>
      </c>
      <c r="V425">
        <v>235</v>
      </c>
      <c r="W425">
        <f t="shared" si="104"/>
        <v>0</v>
      </c>
      <c r="X425">
        <v>1</v>
      </c>
      <c r="Y425">
        <f t="shared" si="105"/>
        <v>0</v>
      </c>
      <c r="Z425">
        <v>33</v>
      </c>
      <c r="AA425">
        <f t="shared" si="106"/>
        <v>0</v>
      </c>
      <c r="AB425">
        <f t="shared" si="107"/>
        <v>0</v>
      </c>
      <c r="AC425">
        <v>0</v>
      </c>
      <c r="AD425">
        <v>39.270000000000003</v>
      </c>
      <c r="AE425">
        <f t="shared" si="108"/>
        <v>0</v>
      </c>
      <c r="AF425">
        <v>1</v>
      </c>
      <c r="AG425">
        <f t="shared" si="109"/>
        <v>0</v>
      </c>
      <c r="AH425">
        <v>25</v>
      </c>
      <c r="AI425">
        <f t="shared" si="110"/>
        <v>0</v>
      </c>
      <c r="AJ425">
        <f t="shared" si="111"/>
        <v>0</v>
      </c>
    </row>
    <row r="426" spans="1:36" x14ac:dyDescent="0.35">
      <c r="A426">
        <v>424</v>
      </c>
      <c r="B426" t="s">
        <v>82</v>
      </c>
      <c r="C426" t="s">
        <v>80</v>
      </c>
      <c r="D426" t="s">
        <v>39</v>
      </c>
      <c r="E426">
        <v>0</v>
      </c>
      <c r="F426">
        <v>0</v>
      </c>
      <c r="G426">
        <v>0</v>
      </c>
      <c r="H426">
        <v>2</v>
      </c>
      <c r="I426">
        <f t="shared" si="97"/>
        <v>0</v>
      </c>
      <c r="J426">
        <v>31</v>
      </c>
      <c r="K426">
        <f t="shared" si="98"/>
        <v>0</v>
      </c>
      <c r="L426">
        <f t="shared" si="99"/>
        <v>0</v>
      </c>
      <c r="M426">
        <v>4.7</v>
      </c>
      <c r="N426">
        <v>235</v>
      </c>
      <c r="O426">
        <f t="shared" si="100"/>
        <v>2</v>
      </c>
      <c r="P426">
        <v>2</v>
      </c>
      <c r="Q426">
        <f t="shared" si="101"/>
        <v>1</v>
      </c>
      <c r="R426">
        <v>35</v>
      </c>
      <c r="S426">
        <f t="shared" si="102"/>
        <v>5.7142857142857141E-2</v>
      </c>
      <c r="T426">
        <f t="shared" si="103"/>
        <v>0.1</v>
      </c>
      <c r="U426">
        <v>4.7</v>
      </c>
      <c r="V426">
        <v>235</v>
      </c>
      <c r="W426">
        <f t="shared" si="104"/>
        <v>2</v>
      </c>
      <c r="X426">
        <v>1</v>
      </c>
      <c r="Y426">
        <f t="shared" si="105"/>
        <v>2</v>
      </c>
      <c r="Z426">
        <v>33</v>
      </c>
      <c r="AA426">
        <f t="shared" si="106"/>
        <v>6.0606060606060608E-2</v>
      </c>
      <c r="AB426">
        <f t="shared" si="107"/>
        <v>0.1</v>
      </c>
      <c r="AC426">
        <v>0</v>
      </c>
      <c r="AD426">
        <v>39.270000000000003</v>
      </c>
      <c r="AE426">
        <f t="shared" si="108"/>
        <v>0</v>
      </c>
      <c r="AF426">
        <v>1</v>
      </c>
      <c r="AG426">
        <f t="shared" si="109"/>
        <v>0</v>
      </c>
      <c r="AH426">
        <v>25</v>
      </c>
      <c r="AI426">
        <f t="shared" si="110"/>
        <v>0</v>
      </c>
      <c r="AJ426">
        <f t="shared" si="111"/>
        <v>0</v>
      </c>
    </row>
    <row r="427" spans="1:36" x14ac:dyDescent="0.35">
      <c r="A427">
        <v>425</v>
      </c>
      <c r="B427" t="s">
        <v>82</v>
      </c>
      <c r="C427" t="s">
        <v>80</v>
      </c>
      <c r="D427" t="s">
        <v>40</v>
      </c>
      <c r="E427">
        <v>0</v>
      </c>
      <c r="F427">
        <v>0</v>
      </c>
      <c r="G427">
        <v>0</v>
      </c>
      <c r="H427">
        <v>2</v>
      </c>
      <c r="I427">
        <f t="shared" si="97"/>
        <v>0</v>
      </c>
      <c r="J427">
        <v>31</v>
      </c>
      <c r="K427">
        <f t="shared" si="98"/>
        <v>0</v>
      </c>
      <c r="L427">
        <f t="shared" si="99"/>
        <v>0</v>
      </c>
      <c r="M427">
        <v>0</v>
      </c>
      <c r="N427">
        <v>235</v>
      </c>
      <c r="O427">
        <f t="shared" si="100"/>
        <v>0</v>
      </c>
      <c r="P427">
        <v>2</v>
      </c>
      <c r="Q427">
        <f t="shared" si="101"/>
        <v>0</v>
      </c>
      <c r="R427">
        <v>35</v>
      </c>
      <c r="S427">
        <f t="shared" si="102"/>
        <v>0</v>
      </c>
      <c r="T427">
        <f t="shared" si="103"/>
        <v>0</v>
      </c>
      <c r="U427">
        <v>0</v>
      </c>
      <c r="V427">
        <v>235</v>
      </c>
      <c r="W427">
        <f t="shared" si="104"/>
        <v>0</v>
      </c>
      <c r="X427">
        <v>1</v>
      </c>
      <c r="Y427">
        <f t="shared" si="105"/>
        <v>0</v>
      </c>
      <c r="Z427">
        <v>33</v>
      </c>
      <c r="AA427">
        <f t="shared" si="106"/>
        <v>0</v>
      </c>
      <c r="AB427">
        <f t="shared" si="107"/>
        <v>0</v>
      </c>
      <c r="AC427">
        <v>0</v>
      </c>
      <c r="AD427">
        <v>39.270000000000003</v>
      </c>
      <c r="AE427">
        <f t="shared" si="108"/>
        <v>0</v>
      </c>
      <c r="AF427">
        <v>1</v>
      </c>
      <c r="AG427">
        <f t="shared" si="109"/>
        <v>0</v>
      </c>
      <c r="AH427">
        <v>25</v>
      </c>
      <c r="AI427">
        <f t="shared" si="110"/>
        <v>0</v>
      </c>
      <c r="AJ427">
        <f t="shared" si="111"/>
        <v>0</v>
      </c>
    </row>
    <row r="428" spans="1:36" x14ac:dyDescent="0.35">
      <c r="A428">
        <v>426</v>
      </c>
      <c r="B428" t="s">
        <v>82</v>
      </c>
      <c r="C428" t="s">
        <v>80</v>
      </c>
      <c r="D428" t="s">
        <v>32</v>
      </c>
      <c r="E428">
        <v>0</v>
      </c>
      <c r="F428">
        <v>0</v>
      </c>
      <c r="G428">
        <v>0</v>
      </c>
      <c r="H428">
        <v>2</v>
      </c>
      <c r="I428">
        <f t="shared" si="97"/>
        <v>0</v>
      </c>
      <c r="J428">
        <v>31</v>
      </c>
      <c r="K428">
        <f t="shared" si="98"/>
        <v>0</v>
      </c>
      <c r="L428">
        <f t="shared" si="99"/>
        <v>0</v>
      </c>
      <c r="M428">
        <v>0</v>
      </c>
      <c r="N428">
        <v>235</v>
      </c>
      <c r="O428">
        <f t="shared" si="100"/>
        <v>0</v>
      </c>
      <c r="P428">
        <v>2</v>
      </c>
      <c r="Q428">
        <f t="shared" si="101"/>
        <v>0</v>
      </c>
      <c r="R428">
        <v>35</v>
      </c>
      <c r="S428">
        <f t="shared" si="102"/>
        <v>0</v>
      </c>
      <c r="T428">
        <f t="shared" si="103"/>
        <v>0</v>
      </c>
      <c r="U428">
        <v>0</v>
      </c>
      <c r="V428">
        <v>235</v>
      </c>
      <c r="W428">
        <f t="shared" si="104"/>
        <v>0</v>
      </c>
      <c r="X428">
        <v>1</v>
      </c>
      <c r="Y428">
        <f t="shared" si="105"/>
        <v>0</v>
      </c>
      <c r="Z428">
        <v>33</v>
      </c>
      <c r="AA428">
        <f t="shared" si="106"/>
        <v>0</v>
      </c>
      <c r="AB428">
        <f t="shared" si="107"/>
        <v>0</v>
      </c>
      <c r="AC428">
        <v>0</v>
      </c>
      <c r="AD428">
        <v>39.270000000000003</v>
      </c>
      <c r="AE428">
        <f t="shared" si="108"/>
        <v>0</v>
      </c>
      <c r="AF428">
        <v>1</v>
      </c>
      <c r="AG428">
        <f t="shared" si="109"/>
        <v>0</v>
      </c>
      <c r="AH428">
        <v>25</v>
      </c>
      <c r="AI428">
        <f t="shared" si="110"/>
        <v>0</v>
      </c>
      <c r="AJ428">
        <f t="shared" si="111"/>
        <v>0</v>
      </c>
    </row>
    <row r="429" spans="1:36" x14ac:dyDescent="0.35">
      <c r="A429">
        <v>427</v>
      </c>
      <c r="B429" t="s">
        <v>82</v>
      </c>
      <c r="C429" t="s">
        <v>80</v>
      </c>
      <c r="D429" t="s">
        <v>41</v>
      </c>
      <c r="E429">
        <v>0</v>
      </c>
      <c r="F429">
        <v>0</v>
      </c>
      <c r="G429">
        <v>0</v>
      </c>
      <c r="H429">
        <v>2</v>
      </c>
      <c r="I429">
        <f t="shared" si="97"/>
        <v>0</v>
      </c>
      <c r="J429">
        <v>31</v>
      </c>
      <c r="K429">
        <f t="shared" si="98"/>
        <v>0</v>
      </c>
      <c r="L429">
        <f t="shared" si="99"/>
        <v>0</v>
      </c>
      <c r="M429">
        <v>0</v>
      </c>
      <c r="N429">
        <v>235</v>
      </c>
      <c r="O429">
        <f t="shared" si="100"/>
        <v>0</v>
      </c>
      <c r="P429">
        <v>2</v>
      </c>
      <c r="Q429">
        <f t="shared" si="101"/>
        <v>0</v>
      </c>
      <c r="R429">
        <v>35</v>
      </c>
      <c r="S429">
        <f t="shared" si="102"/>
        <v>0</v>
      </c>
      <c r="T429">
        <f t="shared" si="103"/>
        <v>0</v>
      </c>
      <c r="U429">
        <v>0</v>
      </c>
      <c r="V429">
        <v>235</v>
      </c>
      <c r="W429">
        <f t="shared" si="104"/>
        <v>0</v>
      </c>
      <c r="X429">
        <v>1</v>
      </c>
      <c r="Y429">
        <f t="shared" si="105"/>
        <v>0</v>
      </c>
      <c r="Z429">
        <v>33</v>
      </c>
      <c r="AA429">
        <f t="shared" si="106"/>
        <v>0</v>
      </c>
      <c r="AB429">
        <f t="shared" si="107"/>
        <v>0</v>
      </c>
      <c r="AC429">
        <v>0</v>
      </c>
      <c r="AD429">
        <v>39.270000000000003</v>
      </c>
      <c r="AE429">
        <f t="shared" si="108"/>
        <v>0</v>
      </c>
      <c r="AF429">
        <v>1</v>
      </c>
      <c r="AG429">
        <f t="shared" si="109"/>
        <v>0</v>
      </c>
      <c r="AH429">
        <v>25</v>
      </c>
      <c r="AI429">
        <f t="shared" si="110"/>
        <v>0</v>
      </c>
      <c r="AJ429">
        <f t="shared" si="111"/>
        <v>0</v>
      </c>
    </row>
    <row r="430" spans="1:36" x14ac:dyDescent="0.35">
      <c r="A430">
        <v>428</v>
      </c>
      <c r="B430" t="s">
        <v>82</v>
      </c>
      <c r="C430" t="s">
        <v>80</v>
      </c>
      <c r="D430" t="s">
        <v>42</v>
      </c>
      <c r="E430">
        <v>0</v>
      </c>
      <c r="F430">
        <v>0</v>
      </c>
      <c r="G430">
        <v>0</v>
      </c>
      <c r="H430">
        <v>2</v>
      </c>
      <c r="I430">
        <f t="shared" si="97"/>
        <v>0</v>
      </c>
      <c r="J430">
        <v>31</v>
      </c>
      <c r="K430">
        <f t="shared" si="98"/>
        <v>0</v>
      </c>
      <c r="L430">
        <f t="shared" si="99"/>
        <v>0</v>
      </c>
      <c r="M430">
        <v>44.65</v>
      </c>
      <c r="N430">
        <v>235</v>
      </c>
      <c r="O430">
        <f t="shared" si="100"/>
        <v>19</v>
      </c>
      <c r="P430">
        <v>2</v>
      </c>
      <c r="Q430">
        <f t="shared" si="101"/>
        <v>9.5</v>
      </c>
      <c r="R430">
        <v>35</v>
      </c>
      <c r="S430">
        <f t="shared" si="102"/>
        <v>0.54285714285714282</v>
      </c>
      <c r="T430">
        <f t="shared" si="103"/>
        <v>0.5</v>
      </c>
      <c r="U430">
        <v>44.65</v>
      </c>
      <c r="V430">
        <v>235</v>
      </c>
      <c r="W430">
        <f t="shared" si="104"/>
        <v>19</v>
      </c>
      <c r="X430">
        <v>1</v>
      </c>
      <c r="Y430">
        <f t="shared" si="105"/>
        <v>19</v>
      </c>
      <c r="Z430">
        <v>33</v>
      </c>
      <c r="AA430">
        <f t="shared" si="106"/>
        <v>0.5757575757575758</v>
      </c>
      <c r="AB430">
        <f t="shared" si="107"/>
        <v>0.6</v>
      </c>
      <c r="AC430">
        <v>30.3</v>
      </c>
      <c r="AD430">
        <v>39.270000000000003</v>
      </c>
      <c r="AE430">
        <f t="shared" si="108"/>
        <v>77.158135981665382</v>
      </c>
      <c r="AF430">
        <v>1</v>
      </c>
      <c r="AG430">
        <f t="shared" si="109"/>
        <v>77.158135981665382</v>
      </c>
      <c r="AH430">
        <v>25</v>
      </c>
      <c r="AI430">
        <f t="shared" si="110"/>
        <v>3.0863254392666151</v>
      </c>
      <c r="AJ430">
        <f t="shared" si="111"/>
        <v>3.1</v>
      </c>
    </row>
    <row r="431" spans="1:36" x14ac:dyDescent="0.35">
      <c r="A431">
        <v>429</v>
      </c>
      <c r="B431" t="s">
        <v>83</v>
      </c>
      <c r="C431" t="s">
        <v>54</v>
      </c>
      <c r="D431" t="s">
        <v>33</v>
      </c>
      <c r="E431">
        <v>78</v>
      </c>
      <c r="F431">
        <f>SUM(E431:E433)</f>
        <v>106</v>
      </c>
      <c r="G431">
        <f>E431/(F431/100)</f>
        <v>73.584905660377359</v>
      </c>
      <c r="H431">
        <v>2</v>
      </c>
      <c r="I431">
        <f t="shared" si="97"/>
        <v>36.79245283018868</v>
      </c>
      <c r="J431">
        <v>31</v>
      </c>
      <c r="K431">
        <f t="shared" si="98"/>
        <v>2.3737066342057211</v>
      </c>
      <c r="L431">
        <f t="shared" si="99"/>
        <v>2.4</v>
      </c>
      <c r="M431">
        <v>0</v>
      </c>
      <c r="N431">
        <v>0</v>
      </c>
      <c r="O431">
        <v>0</v>
      </c>
      <c r="P431">
        <v>1</v>
      </c>
      <c r="Q431">
        <f t="shared" si="101"/>
        <v>0</v>
      </c>
      <c r="R431">
        <v>35</v>
      </c>
      <c r="S431">
        <f t="shared" si="102"/>
        <v>0</v>
      </c>
      <c r="T431">
        <f t="shared" si="103"/>
        <v>0</v>
      </c>
      <c r="U431">
        <v>0</v>
      </c>
      <c r="V431">
        <v>0</v>
      </c>
      <c r="W431">
        <v>0</v>
      </c>
      <c r="X431">
        <v>1</v>
      </c>
      <c r="Y431">
        <f t="shared" si="105"/>
        <v>0</v>
      </c>
      <c r="Z431">
        <v>33</v>
      </c>
      <c r="AA431">
        <f t="shared" si="106"/>
        <v>0</v>
      </c>
      <c r="AB431">
        <f t="shared" si="107"/>
        <v>0</v>
      </c>
      <c r="AC431">
        <v>0</v>
      </c>
      <c r="AD431">
        <v>0</v>
      </c>
      <c r="AE431">
        <v>0</v>
      </c>
      <c r="AF431">
        <v>1</v>
      </c>
      <c r="AG431">
        <f t="shared" si="109"/>
        <v>0</v>
      </c>
      <c r="AH431">
        <v>25</v>
      </c>
      <c r="AI431">
        <f t="shared" si="110"/>
        <v>0</v>
      </c>
      <c r="AJ431">
        <f t="shared" si="111"/>
        <v>0</v>
      </c>
    </row>
    <row r="432" spans="1:36" x14ac:dyDescent="0.35">
      <c r="A432">
        <v>430</v>
      </c>
      <c r="B432" t="s">
        <v>83</v>
      </c>
      <c r="C432" t="s">
        <v>54</v>
      </c>
      <c r="D432" t="s">
        <v>80</v>
      </c>
      <c r="E432">
        <v>8</v>
      </c>
      <c r="F432">
        <v>106</v>
      </c>
      <c r="G432">
        <f t="shared" si="96"/>
        <v>7.5471698113207539</v>
      </c>
      <c r="H432">
        <v>2</v>
      </c>
      <c r="I432">
        <f t="shared" si="97"/>
        <v>3.773584905660377</v>
      </c>
      <c r="J432">
        <v>31</v>
      </c>
      <c r="K432">
        <f t="shared" si="98"/>
        <v>0.24345709068776625</v>
      </c>
      <c r="L432">
        <f t="shared" si="99"/>
        <v>0.2</v>
      </c>
      <c r="M432">
        <v>0</v>
      </c>
      <c r="N432">
        <v>0</v>
      </c>
      <c r="O432">
        <v>0</v>
      </c>
      <c r="P432">
        <v>1</v>
      </c>
      <c r="Q432">
        <f t="shared" si="101"/>
        <v>0</v>
      </c>
      <c r="R432">
        <v>35</v>
      </c>
      <c r="S432">
        <f t="shared" si="102"/>
        <v>0</v>
      </c>
      <c r="T432">
        <f t="shared" si="103"/>
        <v>0</v>
      </c>
      <c r="U432">
        <v>0</v>
      </c>
      <c r="V432">
        <v>0</v>
      </c>
      <c r="W432">
        <v>0</v>
      </c>
      <c r="X432">
        <v>1</v>
      </c>
      <c r="Y432">
        <f t="shared" si="105"/>
        <v>0</v>
      </c>
      <c r="Z432">
        <v>33</v>
      </c>
      <c r="AA432">
        <f t="shared" si="106"/>
        <v>0</v>
      </c>
      <c r="AB432">
        <f t="shared" si="107"/>
        <v>0</v>
      </c>
      <c r="AC432">
        <v>0</v>
      </c>
      <c r="AD432">
        <v>0</v>
      </c>
      <c r="AE432">
        <v>0</v>
      </c>
      <c r="AF432">
        <v>1</v>
      </c>
      <c r="AG432">
        <f t="shared" si="109"/>
        <v>0</v>
      </c>
      <c r="AH432">
        <v>25</v>
      </c>
      <c r="AI432">
        <f t="shared" si="110"/>
        <v>0</v>
      </c>
      <c r="AJ432">
        <f t="shared" si="111"/>
        <v>0</v>
      </c>
    </row>
    <row r="433" spans="1:36" x14ac:dyDescent="0.35">
      <c r="A433">
        <v>431</v>
      </c>
      <c r="B433" t="s">
        <v>83</v>
      </c>
      <c r="C433" t="s">
        <v>54</v>
      </c>
      <c r="D433" t="s">
        <v>37</v>
      </c>
      <c r="E433">
        <v>20</v>
      </c>
      <c r="F433">
        <v>106</v>
      </c>
      <c r="G433">
        <f t="shared" si="96"/>
        <v>18.867924528301884</v>
      </c>
      <c r="H433">
        <v>2</v>
      </c>
      <c r="I433">
        <f t="shared" si="97"/>
        <v>9.4339622641509422</v>
      </c>
      <c r="J433">
        <v>31</v>
      </c>
      <c r="K433">
        <f t="shared" si="98"/>
        <v>0.60864272671941566</v>
      </c>
      <c r="L433">
        <f t="shared" si="99"/>
        <v>0.6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35</v>
      </c>
      <c r="S433">
        <f t="shared" si="102"/>
        <v>0</v>
      </c>
      <c r="T433">
        <f t="shared" si="103"/>
        <v>0</v>
      </c>
      <c r="U433">
        <v>0</v>
      </c>
      <c r="V433">
        <v>0</v>
      </c>
      <c r="W433">
        <v>0</v>
      </c>
      <c r="X433">
        <v>1</v>
      </c>
      <c r="Y433">
        <f t="shared" si="105"/>
        <v>0</v>
      </c>
      <c r="Z433">
        <v>33</v>
      </c>
      <c r="AA433">
        <f t="shared" si="106"/>
        <v>0</v>
      </c>
      <c r="AB433">
        <f t="shared" si="107"/>
        <v>0</v>
      </c>
      <c r="AC433">
        <v>0</v>
      </c>
      <c r="AD433">
        <v>0</v>
      </c>
      <c r="AE433">
        <v>0</v>
      </c>
      <c r="AF433">
        <v>1</v>
      </c>
      <c r="AG433">
        <f t="shared" si="109"/>
        <v>0</v>
      </c>
      <c r="AH433">
        <v>25</v>
      </c>
      <c r="AI433">
        <f t="shared" si="110"/>
        <v>0</v>
      </c>
      <c r="AJ433">
        <f t="shared" si="111"/>
        <v>0</v>
      </c>
    </row>
  </sheetData>
  <autoFilter ref="A1:AJ433" xr:uid="{2B06F5AB-AC80-46AA-AB1E-556496A95C26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DC7-787F-4F85-9CDC-423D0CA499A5}">
  <dimension ref="A1:AQ433"/>
  <sheetViews>
    <sheetView tabSelected="1" topLeftCell="AC415" workbookViewId="0">
      <selection activeCell="AP2" sqref="AP2:AP433"/>
    </sheetView>
  </sheetViews>
  <sheetFormatPr baseColWidth="10" defaultRowHeight="14.5" x14ac:dyDescent="0.35"/>
  <cols>
    <col min="1" max="4" width="10.90625" style="2"/>
    <col min="5" max="11" width="10.90625" style="2" customWidth="1"/>
    <col min="12" max="36" width="11.453125" style="2" customWidth="1"/>
    <col min="37" max="16384" width="10.90625" style="2"/>
  </cols>
  <sheetData>
    <row r="1" spans="1:4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84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85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86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87</v>
      </c>
      <c r="AL1" s="2" t="s">
        <v>88</v>
      </c>
      <c r="AM1" s="2" t="s">
        <v>89</v>
      </c>
      <c r="AN1" s="2" t="s">
        <v>90</v>
      </c>
      <c r="AO1" s="2" t="s">
        <v>91</v>
      </c>
      <c r="AP1" s="2" t="s">
        <v>92</v>
      </c>
      <c r="AQ1" s="2" t="s">
        <v>93</v>
      </c>
    </row>
    <row r="2" spans="1:43" x14ac:dyDescent="0.35">
      <c r="A2" s="2">
        <v>0</v>
      </c>
      <c r="B2" s="2" t="s">
        <v>32</v>
      </c>
      <c r="C2" s="2" t="s">
        <v>32</v>
      </c>
      <c r="D2" s="2" t="s">
        <v>33</v>
      </c>
      <c r="E2" s="2">
        <v>923.33299999999997</v>
      </c>
      <c r="F2" s="2">
        <v>924.58299999999997</v>
      </c>
      <c r="G2" s="2">
        <f>E2/(F2/100)</f>
        <v>99.86480391700907</v>
      </c>
      <c r="H2" s="2">
        <v>4</v>
      </c>
      <c r="I2" s="2">
        <f>G2/H2</f>
        <v>24.966200979252267</v>
      </c>
      <c r="J2" s="2">
        <v>31</v>
      </c>
      <c r="K2" s="2">
        <f>G2/J2</f>
        <v>3.2214452876454538</v>
      </c>
      <c r="L2" s="2">
        <f>ROUND(K2,1)</f>
        <v>3.2</v>
      </c>
      <c r="M2" s="2">
        <v>791.83330000000001</v>
      </c>
      <c r="N2" s="2">
        <v>798.58330000000001</v>
      </c>
      <c r="O2" s="2">
        <f>M2/(N2/100)</f>
        <v>99.15475317352616</v>
      </c>
      <c r="P2" s="2">
        <v>4</v>
      </c>
      <c r="Q2" s="2">
        <f>O2/P2</f>
        <v>24.78868829338154</v>
      </c>
      <c r="R2" s="2">
        <v>35</v>
      </c>
      <c r="S2" s="2">
        <f>O2/R2</f>
        <v>2.8329929478150331</v>
      </c>
      <c r="T2" s="2">
        <f>ROUND(S2,1)</f>
        <v>2.8</v>
      </c>
      <c r="U2" s="2">
        <v>55.332999999999998</v>
      </c>
      <c r="V2" s="2">
        <v>58.332999999999998</v>
      </c>
      <c r="W2" s="2">
        <f>U2/(V2/100)</f>
        <v>94.857113469219826</v>
      </c>
      <c r="X2" s="2">
        <v>4</v>
      </c>
      <c r="Y2" s="2">
        <f>W2/X2</f>
        <v>23.714278367304956</v>
      </c>
      <c r="Z2" s="2">
        <v>33</v>
      </c>
      <c r="AA2" s="2">
        <f>W2/Z2</f>
        <v>2.8744579839157525</v>
      </c>
      <c r="AB2" s="2">
        <f>ROUND(AA2,1)</f>
        <v>2.9</v>
      </c>
      <c r="AC2" s="2">
        <v>0</v>
      </c>
      <c r="AD2" s="2">
        <v>0.5</v>
      </c>
      <c r="AE2" s="2">
        <f>AC2/(AD2/100)</f>
        <v>0</v>
      </c>
      <c r="AF2" s="2">
        <v>4</v>
      </c>
      <c r="AG2" s="2">
        <f>AE2/AF2</f>
        <v>0</v>
      </c>
      <c r="AH2" s="2">
        <v>24</v>
      </c>
      <c r="AI2" s="2">
        <f>AE2/AH2</f>
        <v>0</v>
      </c>
      <c r="AJ2" s="2">
        <f>ROUND(AI2,1)</f>
        <v>0</v>
      </c>
      <c r="AL2" s="2">
        <f>E2+M2+U2+AC2</f>
        <v>1770.4992999999999</v>
      </c>
      <c r="AM2" s="2">
        <f>F2+N2+V2+AD2</f>
        <v>1781.9992999999999</v>
      </c>
      <c r="AN2" s="2">
        <f>AL2/(AM2/100)</f>
        <v>99.354657434489454</v>
      </c>
      <c r="AO2" s="2">
        <v>40</v>
      </c>
      <c r="AP2" s="2">
        <f>AN2/AO2</f>
        <v>2.4838664358622364</v>
      </c>
      <c r="AQ2" s="2">
        <f>ROUND(AP2,1)</f>
        <v>2.5</v>
      </c>
    </row>
    <row r="3" spans="1:43" x14ac:dyDescent="0.35">
      <c r="A3" s="2">
        <v>1</v>
      </c>
      <c r="B3" s="2" t="s">
        <v>32</v>
      </c>
      <c r="C3" s="2" t="s">
        <v>32</v>
      </c>
      <c r="D3" s="2" t="s">
        <v>34</v>
      </c>
      <c r="E3" s="2">
        <v>0</v>
      </c>
      <c r="F3" s="2">
        <v>924.58299999999997</v>
      </c>
      <c r="G3" s="2">
        <f t="shared" ref="G3:G66" si="0">E3/(F3/100)</f>
        <v>0</v>
      </c>
      <c r="H3" s="2">
        <v>4</v>
      </c>
      <c r="I3" s="2">
        <f t="shared" ref="I3:I66" si="1">G3/H3</f>
        <v>0</v>
      </c>
      <c r="J3" s="2">
        <v>31</v>
      </c>
      <c r="K3" s="2">
        <f t="shared" ref="K3:K66" si="2">G3/J3</f>
        <v>0</v>
      </c>
      <c r="L3" s="2">
        <f t="shared" ref="L3:L66" si="3">ROUND(K3,1)</f>
        <v>0</v>
      </c>
      <c r="M3" s="2">
        <v>2</v>
      </c>
      <c r="N3" s="2">
        <v>798.58330000000001</v>
      </c>
      <c r="O3" s="2">
        <f t="shared" ref="O3:O66" si="4">M3/(N3/100)</f>
        <v>0.25044350414039462</v>
      </c>
      <c r="P3" s="2">
        <v>4</v>
      </c>
      <c r="Q3" s="2">
        <f t="shared" ref="Q3:Q66" si="5">O3/P3</f>
        <v>6.2610876035098656E-2</v>
      </c>
      <c r="R3" s="2">
        <v>35</v>
      </c>
      <c r="S3" s="2">
        <f t="shared" ref="S3:S66" si="6">O3/R3</f>
        <v>7.1555286897255609E-3</v>
      </c>
      <c r="T3" s="2">
        <f t="shared" ref="T3:T66" si="7">ROUND(S3,1)</f>
        <v>0</v>
      </c>
      <c r="U3" s="2">
        <v>1</v>
      </c>
      <c r="V3" s="2">
        <v>58.332999999999998</v>
      </c>
      <c r="W3" s="2">
        <f t="shared" ref="W3:W66" si="8">U3/(V3/100)</f>
        <v>1.7142955102600586</v>
      </c>
      <c r="X3" s="2">
        <v>4</v>
      </c>
      <c r="Y3" s="2">
        <f t="shared" ref="Y3:Y66" si="9">W3/X3</f>
        <v>0.42857387756501464</v>
      </c>
      <c r="Z3" s="2">
        <v>33</v>
      </c>
      <c r="AA3" s="2">
        <f t="shared" ref="AA3:AA66" si="10">W3/Z3</f>
        <v>5.1948348795759353E-2</v>
      </c>
      <c r="AB3" s="2">
        <f t="shared" ref="AB3:AB66" si="11">ROUND(AA3,1)</f>
        <v>0.1</v>
      </c>
      <c r="AC3" s="2">
        <v>0</v>
      </c>
      <c r="AD3" s="2">
        <v>0.5</v>
      </c>
      <c r="AE3" s="2">
        <f t="shared" ref="AE3:AE66" si="12">AC3/(AD3/100)</f>
        <v>0</v>
      </c>
      <c r="AF3" s="2">
        <v>4</v>
      </c>
      <c r="AG3" s="2">
        <f t="shared" ref="AG3:AG66" si="13">AE3/AF3</f>
        <v>0</v>
      </c>
      <c r="AH3" s="2">
        <v>24</v>
      </c>
      <c r="AI3" s="2">
        <f t="shared" ref="AI3:AI66" si="14">AE3/AH3</f>
        <v>0</v>
      </c>
      <c r="AJ3" s="2">
        <f t="shared" ref="AJ3:AJ66" si="15">ROUND(AI3,1)</f>
        <v>0</v>
      </c>
      <c r="AL3" s="2">
        <f t="shared" ref="AL3:AL66" si="16">E3+M3+U3+AC3</f>
        <v>3</v>
      </c>
      <c r="AM3" s="2">
        <f t="shared" ref="AM3:AM66" si="17">F3+N3+V3+AD3</f>
        <v>1781.9992999999999</v>
      </c>
      <c r="AN3" s="2">
        <f t="shared" ref="AN3:AN66" si="18">AL3/(AM3/100)</f>
        <v>0.16835023448101241</v>
      </c>
      <c r="AO3" s="2">
        <v>40</v>
      </c>
      <c r="AP3" s="2">
        <f t="shared" ref="AP3:AP66" si="19">AN3/AO3</f>
        <v>4.2087558620253103E-3</v>
      </c>
      <c r="AQ3" s="2">
        <f t="shared" ref="AQ3:AQ66" si="20">ROUND(AP3,1)</f>
        <v>0</v>
      </c>
    </row>
    <row r="4" spans="1:43" x14ac:dyDescent="0.35">
      <c r="A4" s="2">
        <v>2</v>
      </c>
      <c r="B4" s="2" t="s">
        <v>32</v>
      </c>
      <c r="C4" s="2" t="s">
        <v>32</v>
      </c>
      <c r="D4" s="2" t="s">
        <v>35</v>
      </c>
      <c r="E4" s="2">
        <v>1</v>
      </c>
      <c r="F4" s="2">
        <v>924.58299999999997</v>
      </c>
      <c r="G4" s="2">
        <f t="shared" si="0"/>
        <v>0.10815686639274139</v>
      </c>
      <c r="H4" s="2">
        <v>4</v>
      </c>
      <c r="I4" s="2">
        <f t="shared" si="1"/>
        <v>2.7039216598185346E-2</v>
      </c>
      <c r="J4" s="2">
        <v>31</v>
      </c>
      <c r="K4" s="2">
        <f t="shared" si="2"/>
        <v>3.4889311739593996E-3</v>
      </c>
      <c r="L4" s="2">
        <f t="shared" si="3"/>
        <v>0</v>
      </c>
      <c r="M4" s="2">
        <v>2.5</v>
      </c>
      <c r="N4" s="2">
        <v>798.58330000000001</v>
      </c>
      <c r="O4" s="2">
        <f t="shared" si="4"/>
        <v>0.31305438017549325</v>
      </c>
      <c r="P4" s="2">
        <v>4</v>
      </c>
      <c r="Q4" s="2">
        <f t="shared" si="5"/>
        <v>7.8263595043873313E-2</v>
      </c>
      <c r="R4" s="2">
        <v>35</v>
      </c>
      <c r="S4" s="2">
        <f t="shared" si="6"/>
        <v>8.9444108621569499E-3</v>
      </c>
      <c r="T4" s="2">
        <f t="shared" si="7"/>
        <v>0</v>
      </c>
      <c r="U4" s="2">
        <v>2</v>
      </c>
      <c r="V4" s="2">
        <v>58.332999999999998</v>
      </c>
      <c r="W4" s="2">
        <f t="shared" si="8"/>
        <v>3.4285910205201171</v>
      </c>
      <c r="X4" s="2">
        <v>4</v>
      </c>
      <c r="Y4" s="2">
        <f t="shared" si="9"/>
        <v>0.85714775513002928</v>
      </c>
      <c r="Z4" s="2">
        <v>33</v>
      </c>
      <c r="AA4" s="2">
        <f t="shared" si="10"/>
        <v>0.10389669759151871</v>
      </c>
      <c r="AB4" s="2">
        <f t="shared" si="11"/>
        <v>0.1</v>
      </c>
      <c r="AC4" s="2">
        <v>0</v>
      </c>
      <c r="AD4" s="2">
        <v>0.5</v>
      </c>
      <c r="AE4" s="2">
        <f t="shared" si="12"/>
        <v>0</v>
      </c>
      <c r="AF4" s="2">
        <v>4</v>
      </c>
      <c r="AG4" s="2">
        <f t="shared" si="13"/>
        <v>0</v>
      </c>
      <c r="AH4" s="2">
        <v>24</v>
      </c>
      <c r="AI4" s="2">
        <f t="shared" si="14"/>
        <v>0</v>
      </c>
      <c r="AJ4" s="2">
        <f t="shared" si="15"/>
        <v>0</v>
      </c>
      <c r="AL4" s="2">
        <f t="shared" si="16"/>
        <v>5.5</v>
      </c>
      <c r="AM4" s="2">
        <f t="shared" si="17"/>
        <v>1781.9992999999999</v>
      </c>
      <c r="AN4" s="2">
        <f t="shared" si="18"/>
        <v>0.30864209654852276</v>
      </c>
      <c r="AO4" s="2">
        <v>40</v>
      </c>
      <c r="AP4" s="2">
        <f t="shared" si="19"/>
        <v>7.7160524137130692E-3</v>
      </c>
      <c r="AQ4" s="2">
        <f t="shared" si="20"/>
        <v>0</v>
      </c>
    </row>
    <row r="5" spans="1:43" x14ac:dyDescent="0.35">
      <c r="A5" s="2">
        <v>3</v>
      </c>
      <c r="B5" s="2" t="s">
        <v>32</v>
      </c>
      <c r="C5" s="2" t="s">
        <v>32</v>
      </c>
      <c r="D5" s="2" t="s">
        <v>36</v>
      </c>
      <c r="E5" s="2">
        <v>0</v>
      </c>
      <c r="F5" s="2">
        <v>924.58299999999997</v>
      </c>
      <c r="G5" s="2">
        <f t="shared" si="0"/>
        <v>0</v>
      </c>
      <c r="H5" s="2">
        <v>4</v>
      </c>
      <c r="I5" s="2">
        <f t="shared" si="1"/>
        <v>0</v>
      </c>
      <c r="J5" s="2">
        <v>31</v>
      </c>
      <c r="K5" s="2">
        <f t="shared" si="2"/>
        <v>0</v>
      </c>
      <c r="L5" s="2">
        <f t="shared" si="3"/>
        <v>0</v>
      </c>
      <c r="M5" s="2">
        <v>0</v>
      </c>
      <c r="N5" s="2">
        <v>798.58330000000001</v>
      </c>
      <c r="O5" s="2">
        <f t="shared" si="4"/>
        <v>0</v>
      </c>
      <c r="P5" s="2">
        <v>4</v>
      </c>
      <c r="Q5" s="2">
        <f t="shared" si="5"/>
        <v>0</v>
      </c>
      <c r="R5" s="2">
        <v>35</v>
      </c>
      <c r="S5" s="2">
        <f t="shared" si="6"/>
        <v>0</v>
      </c>
      <c r="T5" s="2">
        <f t="shared" si="7"/>
        <v>0</v>
      </c>
      <c r="U5" s="2">
        <v>0</v>
      </c>
      <c r="V5" s="2">
        <v>58.332999999999998</v>
      </c>
      <c r="W5" s="2">
        <f t="shared" si="8"/>
        <v>0</v>
      </c>
      <c r="X5" s="2">
        <v>4</v>
      </c>
      <c r="Y5" s="2">
        <f t="shared" si="9"/>
        <v>0</v>
      </c>
      <c r="Z5" s="2">
        <v>33</v>
      </c>
      <c r="AA5" s="2">
        <f t="shared" si="10"/>
        <v>0</v>
      </c>
      <c r="AB5" s="2">
        <f t="shared" si="11"/>
        <v>0</v>
      </c>
      <c r="AC5" s="2">
        <v>0</v>
      </c>
      <c r="AD5" s="2">
        <v>0.5</v>
      </c>
      <c r="AE5" s="2">
        <f t="shared" si="12"/>
        <v>0</v>
      </c>
      <c r="AF5" s="2">
        <v>4</v>
      </c>
      <c r="AG5" s="2">
        <f t="shared" si="13"/>
        <v>0</v>
      </c>
      <c r="AH5" s="2">
        <v>24</v>
      </c>
      <c r="AI5" s="2">
        <f t="shared" si="14"/>
        <v>0</v>
      </c>
      <c r="AJ5" s="2">
        <f t="shared" si="15"/>
        <v>0</v>
      </c>
      <c r="AL5" s="2">
        <f t="shared" si="16"/>
        <v>0</v>
      </c>
      <c r="AM5" s="2">
        <f t="shared" si="17"/>
        <v>1781.9992999999999</v>
      </c>
      <c r="AN5" s="2">
        <f t="shared" si="18"/>
        <v>0</v>
      </c>
      <c r="AO5" s="2">
        <v>40</v>
      </c>
      <c r="AP5" s="2">
        <f t="shared" si="19"/>
        <v>0</v>
      </c>
      <c r="AQ5" s="2">
        <f t="shared" si="20"/>
        <v>0</v>
      </c>
    </row>
    <row r="6" spans="1:43" x14ac:dyDescent="0.35">
      <c r="A6" s="2">
        <v>4</v>
      </c>
      <c r="B6" s="2" t="s">
        <v>32</v>
      </c>
      <c r="C6" s="2" t="s">
        <v>32</v>
      </c>
      <c r="D6" s="2" t="s">
        <v>37</v>
      </c>
      <c r="E6" s="2">
        <v>0</v>
      </c>
      <c r="F6" s="2">
        <v>924.58299999999997</v>
      </c>
      <c r="G6" s="2">
        <f t="shared" si="0"/>
        <v>0</v>
      </c>
      <c r="H6" s="2">
        <v>4</v>
      </c>
      <c r="I6" s="2">
        <f t="shared" si="1"/>
        <v>0</v>
      </c>
      <c r="J6" s="2">
        <v>31</v>
      </c>
      <c r="K6" s="2">
        <f t="shared" si="2"/>
        <v>0</v>
      </c>
      <c r="L6" s="2">
        <f t="shared" si="3"/>
        <v>0</v>
      </c>
      <c r="M6" s="2">
        <v>2</v>
      </c>
      <c r="N6" s="2">
        <v>798.58330000000001</v>
      </c>
      <c r="O6" s="2">
        <f t="shared" si="4"/>
        <v>0.25044350414039462</v>
      </c>
      <c r="P6" s="2">
        <v>4</v>
      </c>
      <c r="Q6" s="2">
        <f t="shared" si="5"/>
        <v>6.2610876035098656E-2</v>
      </c>
      <c r="R6" s="2">
        <v>35</v>
      </c>
      <c r="S6" s="2">
        <f t="shared" si="6"/>
        <v>7.1555286897255609E-3</v>
      </c>
      <c r="T6" s="2">
        <f t="shared" si="7"/>
        <v>0</v>
      </c>
      <c r="U6" s="2">
        <v>0</v>
      </c>
      <c r="V6" s="2">
        <v>58.332999999999998</v>
      </c>
      <c r="W6" s="2">
        <f t="shared" si="8"/>
        <v>0</v>
      </c>
      <c r="X6" s="2">
        <v>4</v>
      </c>
      <c r="Y6" s="2">
        <f t="shared" si="9"/>
        <v>0</v>
      </c>
      <c r="Z6" s="2">
        <v>33</v>
      </c>
      <c r="AA6" s="2">
        <f t="shared" si="10"/>
        <v>0</v>
      </c>
      <c r="AB6" s="2">
        <f t="shared" si="11"/>
        <v>0</v>
      </c>
      <c r="AC6" s="2">
        <v>0</v>
      </c>
      <c r="AD6" s="2">
        <v>0.5</v>
      </c>
      <c r="AE6" s="2">
        <f t="shared" si="12"/>
        <v>0</v>
      </c>
      <c r="AF6" s="2">
        <v>4</v>
      </c>
      <c r="AG6" s="2">
        <f t="shared" si="13"/>
        <v>0</v>
      </c>
      <c r="AH6" s="2">
        <v>24</v>
      </c>
      <c r="AI6" s="2">
        <f t="shared" si="14"/>
        <v>0</v>
      </c>
      <c r="AJ6" s="2">
        <f t="shared" si="15"/>
        <v>0</v>
      </c>
      <c r="AL6" s="2">
        <f t="shared" si="16"/>
        <v>2</v>
      </c>
      <c r="AM6" s="2">
        <f t="shared" si="17"/>
        <v>1781.9992999999999</v>
      </c>
      <c r="AN6" s="2">
        <f t="shared" si="18"/>
        <v>0.11223348965400828</v>
      </c>
      <c r="AO6" s="2">
        <v>40</v>
      </c>
      <c r="AP6" s="2">
        <f t="shared" si="19"/>
        <v>2.805837241350207E-3</v>
      </c>
      <c r="AQ6" s="2">
        <f t="shared" si="20"/>
        <v>0</v>
      </c>
    </row>
    <row r="7" spans="1:43" x14ac:dyDescent="0.35">
      <c r="A7" s="2">
        <v>5</v>
      </c>
      <c r="B7" s="2" t="s">
        <v>32</v>
      </c>
      <c r="C7" s="2" t="s">
        <v>32</v>
      </c>
      <c r="D7" s="2" t="s">
        <v>38</v>
      </c>
      <c r="E7" s="2">
        <v>0.25</v>
      </c>
      <c r="F7" s="2">
        <v>924.58299999999997</v>
      </c>
      <c r="G7" s="2">
        <f t="shared" si="0"/>
        <v>2.7039216598185346E-2</v>
      </c>
      <c r="H7" s="2">
        <v>4</v>
      </c>
      <c r="I7" s="2">
        <f t="shared" si="1"/>
        <v>6.7598041495463366E-3</v>
      </c>
      <c r="J7" s="2">
        <v>31</v>
      </c>
      <c r="K7" s="2">
        <f t="shared" si="2"/>
        <v>8.7223279348984991E-4</v>
      </c>
      <c r="L7" s="2">
        <f t="shared" si="3"/>
        <v>0</v>
      </c>
      <c r="M7" s="2">
        <v>0.25</v>
      </c>
      <c r="N7" s="2">
        <v>798.58330000000001</v>
      </c>
      <c r="O7" s="2">
        <f t="shared" si="4"/>
        <v>3.1305438017549328E-2</v>
      </c>
      <c r="P7" s="2">
        <v>4</v>
      </c>
      <c r="Q7" s="2">
        <f t="shared" si="5"/>
        <v>7.826359504387332E-3</v>
      </c>
      <c r="R7" s="2">
        <v>35</v>
      </c>
      <c r="S7" s="2">
        <f t="shared" si="6"/>
        <v>8.9444108621569512E-4</v>
      </c>
      <c r="T7" s="2">
        <f t="shared" si="7"/>
        <v>0</v>
      </c>
      <c r="U7" s="2">
        <v>0</v>
      </c>
      <c r="V7" s="2">
        <v>58.332999999999998</v>
      </c>
      <c r="W7" s="2">
        <f t="shared" si="8"/>
        <v>0</v>
      </c>
      <c r="X7" s="2">
        <v>4</v>
      </c>
      <c r="Y7" s="2">
        <f t="shared" si="9"/>
        <v>0</v>
      </c>
      <c r="Z7" s="2">
        <v>33</v>
      </c>
      <c r="AA7" s="2">
        <f t="shared" si="10"/>
        <v>0</v>
      </c>
      <c r="AB7" s="2">
        <f t="shared" si="11"/>
        <v>0</v>
      </c>
      <c r="AC7" s="2">
        <v>0</v>
      </c>
      <c r="AD7" s="2">
        <v>0.5</v>
      </c>
      <c r="AE7" s="2">
        <f t="shared" si="12"/>
        <v>0</v>
      </c>
      <c r="AF7" s="2">
        <v>4</v>
      </c>
      <c r="AG7" s="2">
        <f t="shared" si="13"/>
        <v>0</v>
      </c>
      <c r="AH7" s="2">
        <v>24</v>
      </c>
      <c r="AI7" s="2">
        <f t="shared" si="14"/>
        <v>0</v>
      </c>
      <c r="AJ7" s="2">
        <f t="shared" si="15"/>
        <v>0</v>
      </c>
      <c r="AL7" s="2">
        <f t="shared" si="16"/>
        <v>0.5</v>
      </c>
      <c r="AM7" s="2">
        <f t="shared" si="17"/>
        <v>1781.9992999999999</v>
      </c>
      <c r="AN7" s="2">
        <f t="shared" si="18"/>
        <v>2.8058372413502071E-2</v>
      </c>
      <c r="AO7" s="2">
        <v>40</v>
      </c>
      <c r="AP7" s="2">
        <f t="shared" si="19"/>
        <v>7.0145931033755175E-4</v>
      </c>
      <c r="AQ7" s="2">
        <f t="shared" si="20"/>
        <v>0</v>
      </c>
    </row>
    <row r="8" spans="1:43" x14ac:dyDescent="0.35">
      <c r="A8" s="2">
        <v>6</v>
      </c>
      <c r="B8" s="2" t="s">
        <v>32</v>
      </c>
      <c r="C8" s="2" t="s">
        <v>32</v>
      </c>
      <c r="D8" s="2" t="s">
        <v>39</v>
      </c>
      <c r="E8" s="2">
        <v>0</v>
      </c>
      <c r="F8" s="2">
        <v>924.58299999999997</v>
      </c>
      <c r="G8" s="2">
        <f t="shared" si="0"/>
        <v>0</v>
      </c>
      <c r="H8" s="2">
        <v>4</v>
      </c>
      <c r="I8" s="2">
        <f t="shared" si="1"/>
        <v>0</v>
      </c>
      <c r="J8" s="2">
        <v>31</v>
      </c>
      <c r="K8" s="2">
        <f t="shared" si="2"/>
        <v>0</v>
      </c>
      <c r="L8" s="2">
        <f t="shared" si="3"/>
        <v>0</v>
      </c>
      <c r="M8" s="2">
        <v>0</v>
      </c>
      <c r="N8" s="2">
        <v>798.58330000000001</v>
      </c>
      <c r="O8" s="2">
        <f t="shared" si="4"/>
        <v>0</v>
      </c>
      <c r="P8" s="2">
        <v>4</v>
      </c>
      <c r="Q8" s="2">
        <f t="shared" si="5"/>
        <v>0</v>
      </c>
      <c r="R8" s="2">
        <v>35</v>
      </c>
      <c r="S8" s="2">
        <f t="shared" si="6"/>
        <v>0</v>
      </c>
      <c r="T8" s="2">
        <f t="shared" si="7"/>
        <v>0</v>
      </c>
      <c r="U8" s="2">
        <v>0</v>
      </c>
      <c r="V8" s="2">
        <v>58.332999999999998</v>
      </c>
      <c r="W8" s="2">
        <f t="shared" si="8"/>
        <v>0</v>
      </c>
      <c r="X8" s="2">
        <v>4</v>
      </c>
      <c r="Y8" s="2">
        <f t="shared" si="9"/>
        <v>0</v>
      </c>
      <c r="Z8" s="2">
        <v>33</v>
      </c>
      <c r="AA8" s="2">
        <f t="shared" si="10"/>
        <v>0</v>
      </c>
      <c r="AB8" s="2">
        <f t="shared" si="11"/>
        <v>0</v>
      </c>
      <c r="AC8" s="2">
        <v>0</v>
      </c>
      <c r="AD8" s="2">
        <v>0.5</v>
      </c>
      <c r="AE8" s="2">
        <f t="shared" si="12"/>
        <v>0</v>
      </c>
      <c r="AF8" s="2">
        <v>4</v>
      </c>
      <c r="AG8" s="2">
        <f t="shared" si="13"/>
        <v>0</v>
      </c>
      <c r="AH8" s="2">
        <v>24</v>
      </c>
      <c r="AI8" s="2">
        <f t="shared" si="14"/>
        <v>0</v>
      </c>
      <c r="AJ8" s="2">
        <f t="shared" si="15"/>
        <v>0</v>
      </c>
      <c r="AL8" s="2">
        <f t="shared" si="16"/>
        <v>0</v>
      </c>
      <c r="AM8" s="2">
        <f t="shared" si="17"/>
        <v>1781.9992999999999</v>
      </c>
      <c r="AN8" s="2">
        <f t="shared" si="18"/>
        <v>0</v>
      </c>
      <c r="AO8" s="2">
        <v>40</v>
      </c>
      <c r="AP8" s="2">
        <f t="shared" si="19"/>
        <v>0</v>
      </c>
      <c r="AQ8" s="2">
        <f t="shared" si="20"/>
        <v>0</v>
      </c>
    </row>
    <row r="9" spans="1:43" x14ac:dyDescent="0.35">
      <c r="A9" s="2">
        <v>7</v>
      </c>
      <c r="B9" s="2" t="s">
        <v>32</v>
      </c>
      <c r="C9" s="2" t="s">
        <v>32</v>
      </c>
      <c r="D9" s="2" t="s">
        <v>40</v>
      </c>
      <c r="E9" s="2">
        <v>0</v>
      </c>
      <c r="F9" s="2">
        <v>924.58299999999997</v>
      </c>
      <c r="G9" s="2">
        <f t="shared" si="0"/>
        <v>0</v>
      </c>
      <c r="H9" s="2">
        <v>4</v>
      </c>
      <c r="I9" s="2">
        <f t="shared" si="1"/>
        <v>0</v>
      </c>
      <c r="J9" s="2">
        <v>31</v>
      </c>
      <c r="K9" s="2">
        <f t="shared" si="2"/>
        <v>0</v>
      </c>
      <c r="L9" s="2">
        <f t="shared" si="3"/>
        <v>0</v>
      </c>
      <c r="M9" s="2">
        <v>0</v>
      </c>
      <c r="N9" s="2">
        <v>798.58330000000001</v>
      </c>
      <c r="O9" s="2">
        <f t="shared" si="4"/>
        <v>0</v>
      </c>
      <c r="P9" s="2">
        <v>4</v>
      </c>
      <c r="Q9" s="2">
        <f t="shared" si="5"/>
        <v>0</v>
      </c>
      <c r="R9" s="2">
        <v>35</v>
      </c>
      <c r="S9" s="2">
        <f t="shared" si="6"/>
        <v>0</v>
      </c>
      <c r="T9" s="2">
        <f t="shared" si="7"/>
        <v>0</v>
      </c>
      <c r="U9" s="2">
        <v>0</v>
      </c>
      <c r="V9" s="2">
        <v>58.332999999999998</v>
      </c>
      <c r="W9" s="2">
        <f t="shared" si="8"/>
        <v>0</v>
      </c>
      <c r="X9" s="2">
        <v>4</v>
      </c>
      <c r="Y9" s="2">
        <f t="shared" si="9"/>
        <v>0</v>
      </c>
      <c r="Z9" s="2">
        <v>33</v>
      </c>
      <c r="AA9" s="2">
        <f t="shared" si="10"/>
        <v>0</v>
      </c>
      <c r="AB9" s="2">
        <f t="shared" si="11"/>
        <v>0</v>
      </c>
      <c r="AC9" s="2">
        <v>0.5</v>
      </c>
      <c r="AD9" s="2">
        <v>0.5</v>
      </c>
      <c r="AE9" s="2">
        <f t="shared" si="12"/>
        <v>100</v>
      </c>
      <c r="AF9" s="2">
        <v>4</v>
      </c>
      <c r="AG9" s="2">
        <f t="shared" si="13"/>
        <v>25</v>
      </c>
      <c r="AH9" s="2">
        <v>24</v>
      </c>
      <c r="AI9" s="2">
        <f t="shared" si="14"/>
        <v>4.166666666666667</v>
      </c>
      <c r="AJ9" s="2">
        <f t="shared" si="15"/>
        <v>4.2</v>
      </c>
      <c r="AL9" s="2">
        <f t="shared" si="16"/>
        <v>0.5</v>
      </c>
      <c r="AM9" s="2">
        <f t="shared" si="17"/>
        <v>1781.9992999999999</v>
      </c>
      <c r="AN9" s="2">
        <f t="shared" si="18"/>
        <v>2.8058372413502071E-2</v>
      </c>
      <c r="AO9" s="2">
        <v>40</v>
      </c>
      <c r="AP9" s="2">
        <f t="shared" si="19"/>
        <v>7.0145931033755175E-4</v>
      </c>
      <c r="AQ9" s="2">
        <f t="shared" si="20"/>
        <v>0</v>
      </c>
    </row>
    <row r="10" spans="1:43" x14ac:dyDescent="0.35">
      <c r="A10" s="2">
        <v>8</v>
      </c>
      <c r="B10" s="2" t="s">
        <v>32</v>
      </c>
      <c r="C10" s="2" t="s">
        <v>32</v>
      </c>
      <c r="D10" s="2" t="s">
        <v>32</v>
      </c>
      <c r="E10" s="2">
        <v>0</v>
      </c>
      <c r="F10" s="2">
        <v>924.58299999999997</v>
      </c>
      <c r="G10" s="2">
        <f t="shared" si="0"/>
        <v>0</v>
      </c>
      <c r="H10" s="2">
        <v>4</v>
      </c>
      <c r="I10" s="2">
        <f t="shared" si="1"/>
        <v>0</v>
      </c>
      <c r="J10" s="2">
        <v>31</v>
      </c>
      <c r="K10" s="2">
        <f t="shared" si="2"/>
        <v>0</v>
      </c>
      <c r="L10" s="2">
        <f t="shared" si="3"/>
        <v>0</v>
      </c>
      <c r="M10" s="2">
        <v>0</v>
      </c>
      <c r="N10" s="2">
        <v>798.58330000000001</v>
      </c>
      <c r="O10" s="2">
        <f t="shared" si="4"/>
        <v>0</v>
      </c>
      <c r="P10" s="2">
        <v>4</v>
      </c>
      <c r="Q10" s="2">
        <f t="shared" si="5"/>
        <v>0</v>
      </c>
      <c r="R10" s="2">
        <v>35</v>
      </c>
      <c r="S10" s="2">
        <f t="shared" si="6"/>
        <v>0</v>
      </c>
      <c r="T10" s="2">
        <f t="shared" si="7"/>
        <v>0</v>
      </c>
      <c r="U10" s="2">
        <v>0</v>
      </c>
      <c r="V10" s="2">
        <v>58.332999999999998</v>
      </c>
      <c r="W10" s="2">
        <f t="shared" si="8"/>
        <v>0</v>
      </c>
      <c r="X10" s="2">
        <v>4</v>
      </c>
      <c r="Y10" s="2">
        <f t="shared" si="9"/>
        <v>0</v>
      </c>
      <c r="Z10" s="2">
        <v>33</v>
      </c>
      <c r="AA10" s="2">
        <f t="shared" si="10"/>
        <v>0</v>
      </c>
      <c r="AB10" s="2">
        <f t="shared" si="11"/>
        <v>0</v>
      </c>
      <c r="AC10" s="2">
        <v>0</v>
      </c>
      <c r="AD10" s="2">
        <v>0.5</v>
      </c>
      <c r="AE10" s="2">
        <f t="shared" si="12"/>
        <v>0</v>
      </c>
      <c r="AF10" s="2">
        <v>4</v>
      </c>
      <c r="AG10" s="2">
        <f t="shared" si="13"/>
        <v>0</v>
      </c>
      <c r="AH10" s="2">
        <v>24</v>
      </c>
      <c r="AI10" s="2">
        <f t="shared" si="14"/>
        <v>0</v>
      </c>
      <c r="AJ10" s="2">
        <f t="shared" si="15"/>
        <v>0</v>
      </c>
      <c r="AL10" s="2">
        <f t="shared" si="16"/>
        <v>0</v>
      </c>
      <c r="AM10" s="2">
        <f t="shared" si="17"/>
        <v>1781.9992999999999</v>
      </c>
      <c r="AN10" s="2">
        <f t="shared" si="18"/>
        <v>0</v>
      </c>
      <c r="AO10" s="2">
        <v>40</v>
      </c>
      <c r="AP10" s="2">
        <f t="shared" si="19"/>
        <v>0</v>
      </c>
      <c r="AQ10" s="2">
        <f t="shared" si="20"/>
        <v>0</v>
      </c>
    </row>
    <row r="11" spans="1:43" x14ac:dyDescent="0.35">
      <c r="A11" s="2">
        <v>9</v>
      </c>
      <c r="B11" s="2" t="s">
        <v>32</v>
      </c>
      <c r="C11" s="2" t="s">
        <v>32</v>
      </c>
      <c r="D11" s="2" t="s">
        <v>41</v>
      </c>
      <c r="E11" s="2">
        <v>0</v>
      </c>
      <c r="F11" s="2">
        <v>924.58299999999997</v>
      </c>
      <c r="G11" s="2">
        <f t="shared" si="0"/>
        <v>0</v>
      </c>
      <c r="H11" s="2">
        <v>4</v>
      </c>
      <c r="I11" s="2">
        <f t="shared" si="1"/>
        <v>0</v>
      </c>
      <c r="J11" s="2">
        <v>31</v>
      </c>
      <c r="K11" s="2">
        <f t="shared" si="2"/>
        <v>0</v>
      </c>
      <c r="L11" s="2">
        <f t="shared" si="3"/>
        <v>0</v>
      </c>
      <c r="M11" s="2">
        <v>0</v>
      </c>
      <c r="N11" s="2">
        <v>798.58330000000001</v>
      </c>
      <c r="O11" s="2">
        <f t="shared" si="4"/>
        <v>0</v>
      </c>
      <c r="P11" s="2">
        <v>4</v>
      </c>
      <c r="Q11" s="2">
        <f t="shared" si="5"/>
        <v>0</v>
      </c>
      <c r="R11" s="2">
        <v>35</v>
      </c>
      <c r="S11" s="2">
        <f t="shared" si="6"/>
        <v>0</v>
      </c>
      <c r="T11" s="2">
        <f t="shared" si="7"/>
        <v>0</v>
      </c>
      <c r="U11" s="2">
        <v>0</v>
      </c>
      <c r="V11" s="2">
        <v>58.332999999999998</v>
      </c>
      <c r="W11" s="2">
        <f t="shared" si="8"/>
        <v>0</v>
      </c>
      <c r="X11" s="2">
        <v>4</v>
      </c>
      <c r="Y11" s="2">
        <f t="shared" si="9"/>
        <v>0</v>
      </c>
      <c r="Z11" s="2">
        <v>33</v>
      </c>
      <c r="AA11" s="2">
        <f t="shared" si="10"/>
        <v>0</v>
      </c>
      <c r="AB11" s="2">
        <f t="shared" si="11"/>
        <v>0</v>
      </c>
      <c r="AC11" s="2">
        <v>0</v>
      </c>
      <c r="AD11" s="2">
        <v>0.5</v>
      </c>
      <c r="AE11" s="2">
        <f t="shared" si="12"/>
        <v>0</v>
      </c>
      <c r="AF11" s="2">
        <v>4</v>
      </c>
      <c r="AG11" s="2">
        <f t="shared" si="13"/>
        <v>0</v>
      </c>
      <c r="AH11" s="2">
        <v>24</v>
      </c>
      <c r="AI11" s="2">
        <f t="shared" si="14"/>
        <v>0</v>
      </c>
      <c r="AJ11" s="2">
        <f t="shared" si="15"/>
        <v>0</v>
      </c>
      <c r="AL11" s="2">
        <f t="shared" si="16"/>
        <v>0</v>
      </c>
      <c r="AM11" s="2">
        <f t="shared" si="17"/>
        <v>1781.9992999999999</v>
      </c>
      <c r="AN11" s="2">
        <f t="shared" si="18"/>
        <v>0</v>
      </c>
      <c r="AO11" s="2">
        <v>40</v>
      </c>
      <c r="AP11" s="2">
        <f t="shared" si="19"/>
        <v>0</v>
      </c>
      <c r="AQ11" s="2">
        <f t="shared" si="20"/>
        <v>0</v>
      </c>
    </row>
    <row r="12" spans="1:43" x14ac:dyDescent="0.35">
      <c r="A12" s="2">
        <v>10</v>
      </c>
      <c r="B12" s="2" t="s">
        <v>32</v>
      </c>
      <c r="C12" s="2" t="s">
        <v>32</v>
      </c>
      <c r="D12" s="2" t="s">
        <v>42</v>
      </c>
      <c r="E12" s="2">
        <v>0</v>
      </c>
      <c r="F12" s="2">
        <v>924.58299999999997</v>
      </c>
      <c r="G12" s="2">
        <f t="shared" si="0"/>
        <v>0</v>
      </c>
      <c r="H12" s="2">
        <v>4</v>
      </c>
      <c r="I12" s="2">
        <f t="shared" si="1"/>
        <v>0</v>
      </c>
      <c r="J12" s="2">
        <v>31</v>
      </c>
      <c r="K12" s="2">
        <f t="shared" si="2"/>
        <v>0</v>
      </c>
      <c r="L12" s="2">
        <f t="shared" si="3"/>
        <v>0</v>
      </c>
      <c r="M12" s="2">
        <v>0</v>
      </c>
      <c r="N12" s="2">
        <v>798.58330000000001</v>
      </c>
      <c r="O12" s="2">
        <f t="shared" si="4"/>
        <v>0</v>
      </c>
      <c r="P12" s="2">
        <v>4</v>
      </c>
      <c r="Q12" s="2">
        <f t="shared" si="5"/>
        <v>0</v>
      </c>
      <c r="R12" s="2">
        <v>35</v>
      </c>
      <c r="S12" s="2">
        <f t="shared" si="6"/>
        <v>0</v>
      </c>
      <c r="T12" s="2">
        <f t="shared" si="7"/>
        <v>0</v>
      </c>
      <c r="U12" s="2">
        <v>0</v>
      </c>
      <c r="V12" s="2">
        <v>58.332999999999998</v>
      </c>
      <c r="W12" s="2">
        <f t="shared" si="8"/>
        <v>0</v>
      </c>
      <c r="X12" s="2">
        <v>4</v>
      </c>
      <c r="Y12" s="2">
        <f t="shared" si="9"/>
        <v>0</v>
      </c>
      <c r="Z12" s="2">
        <v>33</v>
      </c>
      <c r="AA12" s="2">
        <f t="shared" si="10"/>
        <v>0</v>
      </c>
      <c r="AB12" s="2">
        <f t="shared" si="11"/>
        <v>0</v>
      </c>
      <c r="AC12" s="2">
        <v>0</v>
      </c>
      <c r="AD12" s="2">
        <v>0.5</v>
      </c>
      <c r="AE12" s="2">
        <f t="shared" si="12"/>
        <v>0</v>
      </c>
      <c r="AF12" s="2">
        <v>4</v>
      </c>
      <c r="AG12" s="2">
        <f t="shared" si="13"/>
        <v>0</v>
      </c>
      <c r="AH12" s="2">
        <v>24</v>
      </c>
      <c r="AI12" s="2">
        <f t="shared" si="14"/>
        <v>0</v>
      </c>
      <c r="AJ12" s="2">
        <f t="shared" si="15"/>
        <v>0</v>
      </c>
      <c r="AL12" s="2">
        <f t="shared" si="16"/>
        <v>0</v>
      </c>
      <c r="AM12" s="2">
        <f t="shared" si="17"/>
        <v>1781.9992999999999</v>
      </c>
      <c r="AN12" s="2">
        <f t="shared" si="18"/>
        <v>0</v>
      </c>
      <c r="AO12" s="2">
        <v>40</v>
      </c>
      <c r="AP12" s="2">
        <f t="shared" si="19"/>
        <v>0</v>
      </c>
      <c r="AQ12" s="2">
        <f t="shared" si="20"/>
        <v>0</v>
      </c>
    </row>
    <row r="13" spans="1:43" x14ac:dyDescent="0.35">
      <c r="A13" s="2">
        <v>11</v>
      </c>
      <c r="B13" s="2" t="s">
        <v>43</v>
      </c>
      <c r="C13" s="2" t="s">
        <v>32</v>
      </c>
      <c r="D13" s="2" t="s">
        <v>33</v>
      </c>
      <c r="E13" s="2">
        <v>62.5</v>
      </c>
      <c r="F13" s="2">
        <v>417.75</v>
      </c>
      <c r="G13" s="2">
        <f t="shared" si="0"/>
        <v>14.961101137043686</v>
      </c>
      <c r="H13" s="2">
        <v>4</v>
      </c>
      <c r="I13" s="2">
        <f t="shared" si="1"/>
        <v>3.7402752842609215</v>
      </c>
      <c r="J13" s="2">
        <v>31</v>
      </c>
      <c r="K13" s="2">
        <f t="shared" si="2"/>
        <v>0.48261616571108662</v>
      </c>
      <c r="L13" s="2">
        <f t="shared" si="3"/>
        <v>0.5</v>
      </c>
      <c r="M13" s="2">
        <v>62.5</v>
      </c>
      <c r="N13" s="2">
        <v>417.75</v>
      </c>
      <c r="O13" s="2">
        <f t="shared" si="4"/>
        <v>14.961101137043686</v>
      </c>
      <c r="P13" s="2">
        <v>4</v>
      </c>
      <c r="Q13" s="2">
        <f t="shared" si="5"/>
        <v>3.7402752842609215</v>
      </c>
      <c r="R13" s="2">
        <v>35</v>
      </c>
      <c r="S13" s="2">
        <f t="shared" si="6"/>
        <v>0.42746003248696246</v>
      </c>
      <c r="T13" s="2">
        <f t="shared" si="7"/>
        <v>0.4</v>
      </c>
      <c r="U13" s="2">
        <v>270</v>
      </c>
      <c r="V13" s="2">
        <v>734.75</v>
      </c>
      <c r="W13" s="2">
        <f t="shared" si="8"/>
        <v>36.747192922762842</v>
      </c>
      <c r="X13" s="2">
        <v>4</v>
      </c>
      <c r="Y13" s="2">
        <f t="shared" si="9"/>
        <v>9.1867982306907106</v>
      </c>
      <c r="Z13" s="2">
        <v>33</v>
      </c>
      <c r="AA13" s="2">
        <f t="shared" si="10"/>
        <v>1.113551300689783</v>
      </c>
      <c r="AB13" s="2">
        <f t="shared" si="11"/>
        <v>1.1000000000000001</v>
      </c>
      <c r="AC13" s="2">
        <v>6.25</v>
      </c>
      <c r="AD13" s="2">
        <v>23.75</v>
      </c>
      <c r="AE13" s="2">
        <f t="shared" si="12"/>
        <v>26.315789473684212</v>
      </c>
      <c r="AF13" s="2">
        <v>4</v>
      </c>
      <c r="AG13" s="2">
        <f t="shared" si="13"/>
        <v>6.5789473684210531</v>
      </c>
      <c r="AH13" s="2">
        <v>24</v>
      </c>
      <c r="AI13" s="2">
        <f t="shared" si="14"/>
        <v>1.0964912280701755</v>
      </c>
      <c r="AJ13" s="2">
        <f t="shared" si="15"/>
        <v>1.1000000000000001</v>
      </c>
      <c r="AL13" s="2">
        <f t="shared" si="16"/>
        <v>401.25</v>
      </c>
      <c r="AM13" s="2">
        <f t="shared" si="17"/>
        <v>1594</v>
      </c>
      <c r="AN13" s="2">
        <f t="shared" si="18"/>
        <v>25.172521957340027</v>
      </c>
      <c r="AO13" s="2">
        <v>40</v>
      </c>
      <c r="AP13" s="2">
        <f t="shared" si="19"/>
        <v>0.62931304893350071</v>
      </c>
      <c r="AQ13" s="2">
        <f t="shared" si="20"/>
        <v>0.6</v>
      </c>
    </row>
    <row r="14" spans="1:43" x14ac:dyDescent="0.35">
      <c r="A14" s="2">
        <v>12</v>
      </c>
      <c r="B14" s="2" t="s">
        <v>43</v>
      </c>
      <c r="C14" s="2" t="s">
        <v>32</v>
      </c>
      <c r="D14" s="2" t="s">
        <v>34</v>
      </c>
      <c r="E14" s="2">
        <v>0</v>
      </c>
      <c r="F14" s="2">
        <v>417.75</v>
      </c>
      <c r="G14" s="2">
        <f t="shared" si="0"/>
        <v>0</v>
      </c>
      <c r="H14" s="2">
        <v>4</v>
      </c>
      <c r="I14" s="2">
        <f t="shared" si="1"/>
        <v>0</v>
      </c>
      <c r="J14" s="2">
        <v>31</v>
      </c>
      <c r="K14" s="2">
        <f t="shared" si="2"/>
        <v>0</v>
      </c>
      <c r="L14" s="2">
        <f t="shared" si="3"/>
        <v>0</v>
      </c>
      <c r="M14" s="2">
        <v>0</v>
      </c>
      <c r="N14" s="2">
        <v>417.75</v>
      </c>
      <c r="O14" s="2">
        <f t="shared" si="4"/>
        <v>0</v>
      </c>
      <c r="P14" s="2">
        <v>4</v>
      </c>
      <c r="Q14" s="2">
        <f t="shared" si="5"/>
        <v>0</v>
      </c>
      <c r="R14" s="2">
        <v>35</v>
      </c>
      <c r="S14" s="2">
        <f t="shared" si="6"/>
        <v>0</v>
      </c>
      <c r="T14" s="2">
        <f t="shared" si="7"/>
        <v>0</v>
      </c>
      <c r="U14" s="2">
        <v>0</v>
      </c>
      <c r="V14" s="2">
        <v>734.75</v>
      </c>
      <c r="W14" s="2">
        <f t="shared" si="8"/>
        <v>0</v>
      </c>
      <c r="X14" s="2">
        <v>4</v>
      </c>
      <c r="Y14" s="2">
        <f t="shared" si="9"/>
        <v>0</v>
      </c>
      <c r="Z14" s="2">
        <v>33</v>
      </c>
      <c r="AA14" s="2">
        <f t="shared" si="10"/>
        <v>0</v>
      </c>
      <c r="AB14" s="2">
        <f t="shared" si="11"/>
        <v>0</v>
      </c>
      <c r="AC14" s="2">
        <v>0</v>
      </c>
      <c r="AD14" s="2">
        <v>23.75</v>
      </c>
      <c r="AE14" s="2">
        <f t="shared" si="12"/>
        <v>0</v>
      </c>
      <c r="AF14" s="2">
        <v>4</v>
      </c>
      <c r="AG14" s="2">
        <f t="shared" si="13"/>
        <v>0</v>
      </c>
      <c r="AH14" s="2">
        <v>25</v>
      </c>
      <c r="AI14" s="2">
        <f t="shared" si="14"/>
        <v>0</v>
      </c>
      <c r="AJ14" s="2">
        <f t="shared" si="15"/>
        <v>0</v>
      </c>
      <c r="AL14" s="2">
        <f t="shared" si="16"/>
        <v>0</v>
      </c>
      <c r="AM14" s="2">
        <f t="shared" si="17"/>
        <v>1594</v>
      </c>
      <c r="AN14" s="2">
        <f t="shared" si="18"/>
        <v>0</v>
      </c>
      <c r="AO14" s="2">
        <v>40</v>
      </c>
      <c r="AP14" s="2">
        <f t="shared" si="19"/>
        <v>0</v>
      </c>
      <c r="AQ14" s="2">
        <f t="shared" si="20"/>
        <v>0</v>
      </c>
    </row>
    <row r="15" spans="1:43" x14ac:dyDescent="0.35">
      <c r="A15" s="2">
        <v>13</v>
      </c>
      <c r="B15" s="2" t="s">
        <v>43</v>
      </c>
      <c r="C15" s="2" t="s">
        <v>32</v>
      </c>
      <c r="D15" s="2" t="s">
        <v>35</v>
      </c>
      <c r="E15" s="2">
        <v>1.875</v>
      </c>
      <c r="F15" s="2">
        <v>417.75</v>
      </c>
      <c r="G15" s="2">
        <f t="shared" si="0"/>
        <v>0.44883303411131059</v>
      </c>
      <c r="H15" s="2">
        <v>4</v>
      </c>
      <c r="I15" s="2">
        <f t="shared" si="1"/>
        <v>0.11220825852782765</v>
      </c>
      <c r="J15" s="2">
        <v>31</v>
      </c>
      <c r="K15" s="2">
        <f t="shared" si="2"/>
        <v>1.4478484971332599E-2</v>
      </c>
      <c r="L15" s="2">
        <f t="shared" si="3"/>
        <v>0</v>
      </c>
      <c r="M15" s="2">
        <v>1.875</v>
      </c>
      <c r="N15" s="2">
        <v>417.75</v>
      </c>
      <c r="O15" s="2">
        <f t="shared" si="4"/>
        <v>0.44883303411131059</v>
      </c>
      <c r="P15" s="2">
        <v>4</v>
      </c>
      <c r="Q15" s="2">
        <f t="shared" si="5"/>
        <v>0.11220825852782765</v>
      </c>
      <c r="R15" s="2">
        <v>35</v>
      </c>
      <c r="S15" s="2">
        <f t="shared" si="6"/>
        <v>1.2823800974608874E-2</v>
      </c>
      <c r="T15" s="2">
        <f t="shared" si="7"/>
        <v>0</v>
      </c>
      <c r="U15" s="2">
        <v>1.75</v>
      </c>
      <c r="V15" s="2">
        <v>734.75</v>
      </c>
      <c r="W15" s="2">
        <f t="shared" si="8"/>
        <v>0.23817625042531473</v>
      </c>
      <c r="X15" s="2">
        <v>4</v>
      </c>
      <c r="Y15" s="2">
        <f t="shared" si="9"/>
        <v>5.9544062606328683E-2</v>
      </c>
      <c r="Z15" s="2">
        <v>33</v>
      </c>
      <c r="AA15" s="2">
        <f t="shared" si="10"/>
        <v>7.2174621341004469E-3</v>
      </c>
      <c r="AB15" s="2">
        <f t="shared" si="11"/>
        <v>0</v>
      </c>
      <c r="AC15" s="2">
        <v>0</v>
      </c>
      <c r="AD15" s="2">
        <v>23.75</v>
      </c>
      <c r="AE15" s="2">
        <f t="shared" si="12"/>
        <v>0</v>
      </c>
      <c r="AF15" s="2">
        <v>4</v>
      </c>
      <c r="AG15" s="2">
        <f t="shared" si="13"/>
        <v>0</v>
      </c>
      <c r="AH15" s="2">
        <v>25</v>
      </c>
      <c r="AI15" s="2">
        <f t="shared" si="14"/>
        <v>0</v>
      </c>
      <c r="AJ15" s="2">
        <f t="shared" si="15"/>
        <v>0</v>
      </c>
      <c r="AL15" s="2">
        <f t="shared" si="16"/>
        <v>5.5</v>
      </c>
      <c r="AM15" s="2">
        <f t="shared" si="17"/>
        <v>1594</v>
      </c>
      <c r="AN15" s="2">
        <f t="shared" si="18"/>
        <v>0.34504391468005019</v>
      </c>
      <c r="AO15" s="2">
        <v>40</v>
      </c>
      <c r="AP15" s="2">
        <f t="shared" si="19"/>
        <v>8.6260978670012547E-3</v>
      </c>
      <c r="AQ15" s="2">
        <f t="shared" si="20"/>
        <v>0</v>
      </c>
    </row>
    <row r="16" spans="1:43" x14ac:dyDescent="0.35">
      <c r="A16" s="2">
        <v>14</v>
      </c>
      <c r="B16" s="2" t="s">
        <v>43</v>
      </c>
      <c r="C16" s="2" t="s">
        <v>32</v>
      </c>
      <c r="D16" s="2" t="s">
        <v>36</v>
      </c>
      <c r="E16" s="2">
        <v>0</v>
      </c>
      <c r="F16" s="2">
        <v>417.75</v>
      </c>
      <c r="G16" s="2">
        <f t="shared" si="0"/>
        <v>0</v>
      </c>
      <c r="H16" s="2">
        <v>4</v>
      </c>
      <c r="I16" s="2">
        <f t="shared" si="1"/>
        <v>0</v>
      </c>
      <c r="J16" s="2">
        <v>31</v>
      </c>
      <c r="K16" s="2">
        <f t="shared" si="2"/>
        <v>0</v>
      </c>
      <c r="L16" s="2">
        <f t="shared" si="3"/>
        <v>0</v>
      </c>
      <c r="M16" s="2">
        <v>0</v>
      </c>
      <c r="N16" s="2">
        <v>417.75</v>
      </c>
      <c r="O16" s="2">
        <f t="shared" si="4"/>
        <v>0</v>
      </c>
      <c r="P16" s="2">
        <v>4</v>
      </c>
      <c r="Q16" s="2">
        <f t="shared" si="5"/>
        <v>0</v>
      </c>
      <c r="R16" s="2">
        <v>35</v>
      </c>
      <c r="S16" s="2">
        <f t="shared" si="6"/>
        <v>0</v>
      </c>
      <c r="T16" s="2">
        <f t="shared" si="7"/>
        <v>0</v>
      </c>
      <c r="U16" s="2">
        <v>0</v>
      </c>
      <c r="V16" s="2">
        <v>734.75</v>
      </c>
      <c r="W16" s="2">
        <f t="shared" si="8"/>
        <v>0</v>
      </c>
      <c r="X16" s="2">
        <v>4</v>
      </c>
      <c r="Y16" s="2">
        <f t="shared" si="9"/>
        <v>0</v>
      </c>
      <c r="Z16" s="2">
        <v>33</v>
      </c>
      <c r="AA16" s="2">
        <f t="shared" si="10"/>
        <v>0</v>
      </c>
      <c r="AB16" s="2">
        <f t="shared" si="11"/>
        <v>0</v>
      </c>
      <c r="AC16" s="2">
        <v>0</v>
      </c>
      <c r="AD16" s="2">
        <v>23.75</v>
      </c>
      <c r="AE16" s="2">
        <f t="shared" si="12"/>
        <v>0</v>
      </c>
      <c r="AF16" s="2">
        <v>4</v>
      </c>
      <c r="AG16" s="2">
        <f t="shared" si="13"/>
        <v>0</v>
      </c>
      <c r="AH16" s="2">
        <v>25</v>
      </c>
      <c r="AI16" s="2">
        <f t="shared" si="14"/>
        <v>0</v>
      </c>
      <c r="AJ16" s="2">
        <f t="shared" si="15"/>
        <v>0</v>
      </c>
      <c r="AL16" s="2">
        <f t="shared" si="16"/>
        <v>0</v>
      </c>
      <c r="AM16" s="2">
        <f t="shared" si="17"/>
        <v>1594</v>
      </c>
      <c r="AN16" s="2">
        <f t="shared" si="18"/>
        <v>0</v>
      </c>
      <c r="AO16" s="2">
        <v>40</v>
      </c>
      <c r="AP16" s="2">
        <f t="shared" si="19"/>
        <v>0</v>
      </c>
      <c r="AQ16" s="2">
        <f t="shared" si="20"/>
        <v>0</v>
      </c>
    </row>
    <row r="17" spans="1:43" x14ac:dyDescent="0.35">
      <c r="A17" s="2">
        <v>15</v>
      </c>
      <c r="B17" s="2" t="s">
        <v>43</v>
      </c>
      <c r="C17" s="2" t="s">
        <v>32</v>
      </c>
      <c r="D17" s="2" t="s">
        <v>37</v>
      </c>
      <c r="E17" s="2">
        <v>0</v>
      </c>
      <c r="F17" s="2">
        <v>417.75</v>
      </c>
      <c r="G17" s="2">
        <f t="shared" si="0"/>
        <v>0</v>
      </c>
      <c r="H17" s="2">
        <v>4</v>
      </c>
      <c r="I17" s="2">
        <f t="shared" si="1"/>
        <v>0</v>
      </c>
      <c r="J17" s="2">
        <v>31</v>
      </c>
      <c r="K17" s="2">
        <f t="shared" si="2"/>
        <v>0</v>
      </c>
      <c r="L17" s="2">
        <f t="shared" si="3"/>
        <v>0</v>
      </c>
      <c r="M17" s="2">
        <v>0</v>
      </c>
      <c r="N17" s="2">
        <v>417.75</v>
      </c>
      <c r="O17" s="2">
        <f t="shared" si="4"/>
        <v>0</v>
      </c>
      <c r="P17" s="2">
        <v>4</v>
      </c>
      <c r="Q17" s="2">
        <f t="shared" si="5"/>
        <v>0</v>
      </c>
      <c r="R17" s="2">
        <v>35</v>
      </c>
      <c r="S17" s="2">
        <f t="shared" si="6"/>
        <v>0</v>
      </c>
      <c r="T17" s="2">
        <f t="shared" si="7"/>
        <v>0</v>
      </c>
      <c r="U17" s="2">
        <v>0</v>
      </c>
      <c r="V17" s="2">
        <v>734.75</v>
      </c>
      <c r="W17" s="2">
        <f t="shared" si="8"/>
        <v>0</v>
      </c>
      <c r="X17" s="2">
        <v>4</v>
      </c>
      <c r="Y17" s="2">
        <f t="shared" si="9"/>
        <v>0</v>
      </c>
      <c r="Z17" s="2">
        <v>33</v>
      </c>
      <c r="AA17" s="2">
        <f t="shared" si="10"/>
        <v>0</v>
      </c>
      <c r="AB17" s="2">
        <f t="shared" si="11"/>
        <v>0</v>
      </c>
      <c r="AC17" s="2">
        <v>0</v>
      </c>
      <c r="AD17" s="2">
        <v>23.75</v>
      </c>
      <c r="AE17" s="2">
        <f t="shared" si="12"/>
        <v>0</v>
      </c>
      <c r="AF17" s="2">
        <v>4</v>
      </c>
      <c r="AG17" s="2">
        <f t="shared" si="13"/>
        <v>0</v>
      </c>
      <c r="AH17" s="2">
        <v>25</v>
      </c>
      <c r="AI17" s="2">
        <f t="shared" si="14"/>
        <v>0</v>
      </c>
      <c r="AJ17" s="2">
        <f t="shared" si="15"/>
        <v>0</v>
      </c>
      <c r="AL17" s="2">
        <f t="shared" si="16"/>
        <v>0</v>
      </c>
      <c r="AM17" s="2">
        <f t="shared" si="17"/>
        <v>1594</v>
      </c>
      <c r="AN17" s="2">
        <f t="shared" si="18"/>
        <v>0</v>
      </c>
      <c r="AO17" s="2">
        <v>40</v>
      </c>
      <c r="AP17" s="2">
        <f t="shared" si="19"/>
        <v>0</v>
      </c>
      <c r="AQ17" s="2">
        <f t="shared" si="20"/>
        <v>0</v>
      </c>
    </row>
    <row r="18" spans="1:43" x14ac:dyDescent="0.35">
      <c r="A18" s="2">
        <v>16</v>
      </c>
      <c r="B18" s="2" t="s">
        <v>43</v>
      </c>
      <c r="C18" s="2" t="s">
        <v>32</v>
      </c>
      <c r="D18" s="2" t="s">
        <v>38</v>
      </c>
      <c r="E18" s="2">
        <v>3.375</v>
      </c>
      <c r="F18" s="2">
        <v>417.75</v>
      </c>
      <c r="G18" s="2">
        <f t="shared" si="0"/>
        <v>0.80789946140035906</v>
      </c>
      <c r="H18" s="2">
        <v>4</v>
      </c>
      <c r="I18" s="2">
        <f t="shared" si="1"/>
        <v>0.20197486535008977</v>
      </c>
      <c r="J18" s="2">
        <v>31</v>
      </c>
      <c r="K18" s="2">
        <f t="shared" si="2"/>
        <v>2.6061272948398679E-2</v>
      </c>
      <c r="L18" s="2">
        <f t="shared" si="3"/>
        <v>0</v>
      </c>
      <c r="M18" s="2">
        <v>3.375</v>
      </c>
      <c r="N18" s="2">
        <v>417.75</v>
      </c>
      <c r="O18" s="2">
        <f t="shared" si="4"/>
        <v>0.80789946140035906</v>
      </c>
      <c r="P18" s="2">
        <v>4</v>
      </c>
      <c r="Q18" s="2">
        <f t="shared" si="5"/>
        <v>0.20197486535008977</v>
      </c>
      <c r="R18" s="2">
        <v>35</v>
      </c>
      <c r="S18" s="2">
        <f t="shared" si="6"/>
        <v>2.3082841754295973E-2</v>
      </c>
      <c r="T18" s="2">
        <f t="shared" si="7"/>
        <v>0</v>
      </c>
      <c r="U18" s="2">
        <v>3</v>
      </c>
      <c r="V18" s="2">
        <v>734.75</v>
      </c>
      <c r="W18" s="2">
        <f t="shared" si="8"/>
        <v>0.40830214358625383</v>
      </c>
      <c r="X18" s="2">
        <v>4</v>
      </c>
      <c r="Y18" s="2">
        <f t="shared" si="9"/>
        <v>0.10207553589656346</v>
      </c>
      <c r="Z18" s="2">
        <v>33</v>
      </c>
      <c r="AA18" s="2">
        <f t="shared" si="10"/>
        <v>1.237279222988648E-2</v>
      </c>
      <c r="AB18" s="2">
        <f t="shared" si="11"/>
        <v>0</v>
      </c>
      <c r="AC18" s="2">
        <v>0</v>
      </c>
      <c r="AD18" s="2">
        <v>23.75</v>
      </c>
      <c r="AE18" s="2">
        <f t="shared" si="12"/>
        <v>0</v>
      </c>
      <c r="AF18" s="2">
        <v>4</v>
      </c>
      <c r="AG18" s="2">
        <f t="shared" si="13"/>
        <v>0</v>
      </c>
      <c r="AH18" s="2">
        <v>25</v>
      </c>
      <c r="AI18" s="2">
        <f t="shared" si="14"/>
        <v>0</v>
      </c>
      <c r="AJ18" s="2">
        <f t="shared" si="15"/>
        <v>0</v>
      </c>
      <c r="AL18" s="2">
        <f t="shared" si="16"/>
        <v>9.75</v>
      </c>
      <c r="AM18" s="2">
        <f t="shared" si="17"/>
        <v>1594</v>
      </c>
      <c r="AN18" s="2">
        <f t="shared" si="18"/>
        <v>0.61166875784190722</v>
      </c>
      <c r="AO18" s="2">
        <v>40</v>
      </c>
      <c r="AP18" s="2">
        <f t="shared" si="19"/>
        <v>1.529171894604768E-2</v>
      </c>
      <c r="AQ18" s="2">
        <f t="shared" si="20"/>
        <v>0</v>
      </c>
    </row>
    <row r="19" spans="1:43" x14ac:dyDescent="0.35">
      <c r="A19" s="2">
        <v>17</v>
      </c>
      <c r="B19" s="2" t="s">
        <v>43</v>
      </c>
      <c r="C19" s="2" t="s">
        <v>32</v>
      </c>
      <c r="D19" s="2" t="s">
        <v>39</v>
      </c>
      <c r="E19" s="2">
        <v>0</v>
      </c>
      <c r="F19" s="2">
        <v>417.75</v>
      </c>
      <c r="G19" s="2">
        <f t="shared" si="0"/>
        <v>0</v>
      </c>
      <c r="H19" s="2">
        <v>4</v>
      </c>
      <c r="I19" s="2">
        <f t="shared" si="1"/>
        <v>0</v>
      </c>
      <c r="J19" s="2">
        <v>31</v>
      </c>
      <c r="K19" s="2">
        <f t="shared" si="2"/>
        <v>0</v>
      </c>
      <c r="L19" s="2">
        <f t="shared" si="3"/>
        <v>0</v>
      </c>
      <c r="M19" s="2">
        <v>0</v>
      </c>
      <c r="N19" s="2">
        <v>417.75</v>
      </c>
      <c r="O19" s="2">
        <f t="shared" si="4"/>
        <v>0</v>
      </c>
      <c r="P19" s="2">
        <v>4</v>
      </c>
      <c r="Q19" s="2">
        <f t="shared" si="5"/>
        <v>0</v>
      </c>
      <c r="R19" s="2">
        <v>35</v>
      </c>
      <c r="S19" s="2">
        <f t="shared" si="6"/>
        <v>0</v>
      </c>
      <c r="T19" s="2">
        <f t="shared" si="7"/>
        <v>0</v>
      </c>
      <c r="U19" s="2">
        <v>0</v>
      </c>
      <c r="V19" s="2">
        <v>734.75</v>
      </c>
      <c r="W19" s="2">
        <f t="shared" si="8"/>
        <v>0</v>
      </c>
      <c r="X19" s="2">
        <v>4</v>
      </c>
      <c r="Y19" s="2">
        <f t="shared" si="9"/>
        <v>0</v>
      </c>
      <c r="Z19" s="2">
        <v>33</v>
      </c>
      <c r="AA19" s="2">
        <f t="shared" si="10"/>
        <v>0</v>
      </c>
      <c r="AB19" s="2">
        <f t="shared" si="11"/>
        <v>0</v>
      </c>
      <c r="AC19" s="2">
        <v>0</v>
      </c>
      <c r="AD19" s="2">
        <v>23.75</v>
      </c>
      <c r="AE19" s="2">
        <f t="shared" si="12"/>
        <v>0</v>
      </c>
      <c r="AF19" s="2">
        <v>4</v>
      </c>
      <c r="AG19" s="2">
        <f t="shared" si="13"/>
        <v>0</v>
      </c>
      <c r="AH19" s="2">
        <v>25</v>
      </c>
      <c r="AI19" s="2">
        <f t="shared" si="14"/>
        <v>0</v>
      </c>
      <c r="AJ19" s="2">
        <f t="shared" si="15"/>
        <v>0</v>
      </c>
      <c r="AL19" s="2">
        <f t="shared" si="16"/>
        <v>0</v>
      </c>
      <c r="AM19" s="2">
        <f t="shared" si="17"/>
        <v>1594</v>
      </c>
      <c r="AN19" s="2">
        <f t="shared" si="18"/>
        <v>0</v>
      </c>
      <c r="AO19" s="2">
        <v>40</v>
      </c>
      <c r="AP19" s="2">
        <f t="shared" si="19"/>
        <v>0</v>
      </c>
      <c r="AQ19" s="2">
        <f t="shared" si="20"/>
        <v>0</v>
      </c>
    </row>
    <row r="20" spans="1:43" x14ac:dyDescent="0.35">
      <c r="A20" s="2">
        <v>18</v>
      </c>
      <c r="B20" s="2" t="s">
        <v>43</v>
      </c>
      <c r="C20" s="2" t="s">
        <v>32</v>
      </c>
      <c r="D20" s="2" t="s">
        <v>40</v>
      </c>
      <c r="E20" s="2">
        <v>0</v>
      </c>
      <c r="F20" s="2">
        <v>417.75</v>
      </c>
      <c r="G20" s="2">
        <f t="shared" si="0"/>
        <v>0</v>
      </c>
      <c r="H20" s="2">
        <v>4</v>
      </c>
      <c r="I20" s="2">
        <f t="shared" si="1"/>
        <v>0</v>
      </c>
      <c r="J20" s="2">
        <v>31</v>
      </c>
      <c r="K20" s="2">
        <f t="shared" si="2"/>
        <v>0</v>
      </c>
      <c r="L20" s="2">
        <f t="shared" si="3"/>
        <v>0</v>
      </c>
      <c r="M20" s="2">
        <v>0</v>
      </c>
      <c r="N20" s="2">
        <v>417.75</v>
      </c>
      <c r="O20" s="2">
        <f t="shared" si="4"/>
        <v>0</v>
      </c>
      <c r="P20" s="2">
        <v>4</v>
      </c>
      <c r="Q20" s="2">
        <f t="shared" si="5"/>
        <v>0</v>
      </c>
      <c r="R20" s="2">
        <v>35</v>
      </c>
      <c r="S20" s="2">
        <f t="shared" si="6"/>
        <v>0</v>
      </c>
      <c r="T20" s="2">
        <f t="shared" si="7"/>
        <v>0</v>
      </c>
      <c r="U20" s="2">
        <v>0</v>
      </c>
      <c r="V20" s="2">
        <v>734.75</v>
      </c>
      <c r="W20" s="2">
        <f t="shared" si="8"/>
        <v>0</v>
      </c>
      <c r="X20" s="2">
        <v>4</v>
      </c>
      <c r="Y20" s="2">
        <f t="shared" si="9"/>
        <v>0</v>
      </c>
      <c r="Z20" s="2">
        <v>33</v>
      </c>
      <c r="AA20" s="2">
        <f t="shared" si="10"/>
        <v>0</v>
      </c>
      <c r="AB20" s="2">
        <f t="shared" si="11"/>
        <v>0</v>
      </c>
      <c r="AC20" s="2">
        <v>0</v>
      </c>
      <c r="AD20" s="2">
        <v>23.75</v>
      </c>
      <c r="AE20" s="2">
        <f t="shared" si="12"/>
        <v>0</v>
      </c>
      <c r="AF20" s="2">
        <v>4</v>
      </c>
      <c r="AG20" s="2">
        <f t="shared" si="13"/>
        <v>0</v>
      </c>
      <c r="AH20" s="2">
        <v>25</v>
      </c>
      <c r="AI20" s="2">
        <f t="shared" si="14"/>
        <v>0</v>
      </c>
      <c r="AJ20" s="2">
        <f t="shared" si="15"/>
        <v>0</v>
      </c>
      <c r="AL20" s="2">
        <f t="shared" si="16"/>
        <v>0</v>
      </c>
      <c r="AM20" s="2">
        <f t="shared" si="17"/>
        <v>1594</v>
      </c>
      <c r="AN20" s="2">
        <f t="shared" si="18"/>
        <v>0</v>
      </c>
      <c r="AO20" s="2">
        <v>40</v>
      </c>
      <c r="AP20" s="2">
        <f t="shared" si="19"/>
        <v>0</v>
      </c>
      <c r="AQ20" s="2">
        <f t="shared" si="20"/>
        <v>0</v>
      </c>
    </row>
    <row r="21" spans="1:43" x14ac:dyDescent="0.35">
      <c r="A21" s="2">
        <v>19</v>
      </c>
      <c r="B21" s="2" t="s">
        <v>43</v>
      </c>
      <c r="C21" s="2" t="s">
        <v>32</v>
      </c>
      <c r="D21" s="2" t="s">
        <v>32</v>
      </c>
      <c r="E21" s="2">
        <v>350</v>
      </c>
      <c r="F21" s="2">
        <v>417.75</v>
      </c>
      <c r="G21" s="2">
        <f t="shared" si="0"/>
        <v>83.782166367444646</v>
      </c>
      <c r="H21" s="2">
        <v>4</v>
      </c>
      <c r="I21" s="2">
        <f t="shared" si="1"/>
        <v>20.945541591861161</v>
      </c>
      <c r="J21" s="2">
        <v>31</v>
      </c>
      <c r="K21" s="2">
        <f t="shared" si="2"/>
        <v>2.7026505279820854</v>
      </c>
      <c r="L21" s="2">
        <f t="shared" si="3"/>
        <v>2.7</v>
      </c>
      <c r="M21" s="2">
        <v>350</v>
      </c>
      <c r="N21" s="2">
        <v>417.75</v>
      </c>
      <c r="O21" s="2">
        <f t="shared" si="4"/>
        <v>83.782166367444646</v>
      </c>
      <c r="P21" s="2">
        <v>4</v>
      </c>
      <c r="Q21" s="2">
        <f t="shared" si="5"/>
        <v>20.945541591861161</v>
      </c>
      <c r="R21" s="2">
        <v>35</v>
      </c>
      <c r="S21" s="2">
        <f t="shared" si="6"/>
        <v>2.3937761819269898</v>
      </c>
      <c r="T21" s="2">
        <f t="shared" si="7"/>
        <v>2.4</v>
      </c>
      <c r="U21" s="2">
        <v>460</v>
      </c>
      <c r="V21" s="2">
        <v>734.75</v>
      </c>
      <c r="W21" s="2">
        <f t="shared" si="8"/>
        <v>62.606328683225584</v>
      </c>
      <c r="X21" s="2">
        <v>4</v>
      </c>
      <c r="Y21" s="2">
        <f t="shared" si="9"/>
        <v>15.651582170806396</v>
      </c>
      <c r="Z21" s="2">
        <v>33</v>
      </c>
      <c r="AA21" s="2">
        <f t="shared" si="10"/>
        <v>1.89716147524926</v>
      </c>
      <c r="AB21" s="2">
        <f t="shared" si="11"/>
        <v>1.9</v>
      </c>
      <c r="AC21" s="2">
        <v>17.5</v>
      </c>
      <c r="AD21" s="2">
        <v>23.75</v>
      </c>
      <c r="AE21" s="2">
        <f t="shared" si="12"/>
        <v>73.684210526315795</v>
      </c>
      <c r="AF21" s="2">
        <v>4</v>
      </c>
      <c r="AG21" s="2">
        <f t="shared" si="13"/>
        <v>18.421052631578949</v>
      </c>
      <c r="AH21" s="2">
        <v>25</v>
      </c>
      <c r="AI21" s="2">
        <f t="shared" si="14"/>
        <v>2.9473684210526319</v>
      </c>
      <c r="AJ21" s="2">
        <f t="shared" si="15"/>
        <v>2.9</v>
      </c>
      <c r="AL21" s="2">
        <f t="shared" si="16"/>
        <v>1177.5</v>
      </c>
      <c r="AM21" s="2">
        <f t="shared" si="17"/>
        <v>1594</v>
      </c>
      <c r="AN21" s="2">
        <f t="shared" si="18"/>
        <v>73.870765370138017</v>
      </c>
      <c r="AO21" s="2">
        <v>40</v>
      </c>
      <c r="AP21" s="2">
        <f t="shared" si="19"/>
        <v>1.8467691342534505</v>
      </c>
      <c r="AQ21" s="2">
        <f t="shared" si="20"/>
        <v>1.8</v>
      </c>
    </row>
    <row r="22" spans="1:43" x14ac:dyDescent="0.35">
      <c r="A22" s="2">
        <v>20</v>
      </c>
      <c r="B22" s="2" t="s">
        <v>43</v>
      </c>
      <c r="C22" s="2" t="s">
        <v>32</v>
      </c>
      <c r="D22" s="2" t="s">
        <v>41</v>
      </c>
      <c r="E22" s="2">
        <v>0</v>
      </c>
      <c r="F22" s="2">
        <v>417.75</v>
      </c>
      <c r="G22" s="2">
        <f t="shared" si="0"/>
        <v>0</v>
      </c>
      <c r="H22" s="2">
        <v>4</v>
      </c>
      <c r="I22" s="2">
        <f t="shared" si="1"/>
        <v>0</v>
      </c>
      <c r="J22" s="2">
        <v>31</v>
      </c>
      <c r="K22" s="2">
        <f t="shared" si="2"/>
        <v>0</v>
      </c>
      <c r="L22" s="2">
        <f t="shared" si="3"/>
        <v>0</v>
      </c>
      <c r="M22" s="2">
        <v>0</v>
      </c>
      <c r="N22" s="2">
        <v>417.75</v>
      </c>
      <c r="O22" s="2">
        <f t="shared" si="4"/>
        <v>0</v>
      </c>
      <c r="P22" s="2">
        <v>4</v>
      </c>
      <c r="Q22" s="2">
        <f t="shared" si="5"/>
        <v>0</v>
      </c>
      <c r="R22" s="2">
        <v>35</v>
      </c>
      <c r="S22" s="2">
        <f t="shared" si="6"/>
        <v>0</v>
      </c>
      <c r="T22" s="2">
        <f t="shared" si="7"/>
        <v>0</v>
      </c>
      <c r="U22" s="2">
        <v>0</v>
      </c>
      <c r="V22" s="2">
        <v>734.75</v>
      </c>
      <c r="W22" s="2">
        <f t="shared" si="8"/>
        <v>0</v>
      </c>
      <c r="X22" s="2">
        <v>4</v>
      </c>
      <c r="Y22" s="2">
        <f t="shared" si="9"/>
        <v>0</v>
      </c>
      <c r="Z22" s="2">
        <v>33</v>
      </c>
      <c r="AA22" s="2">
        <f t="shared" si="10"/>
        <v>0</v>
      </c>
      <c r="AB22" s="2">
        <f t="shared" si="11"/>
        <v>0</v>
      </c>
      <c r="AC22" s="2">
        <v>0</v>
      </c>
      <c r="AD22" s="2">
        <v>23.75</v>
      </c>
      <c r="AE22" s="2">
        <f t="shared" si="12"/>
        <v>0</v>
      </c>
      <c r="AF22" s="2">
        <v>4</v>
      </c>
      <c r="AG22" s="2">
        <f t="shared" si="13"/>
        <v>0</v>
      </c>
      <c r="AH22" s="2">
        <v>25</v>
      </c>
      <c r="AI22" s="2">
        <f t="shared" si="14"/>
        <v>0</v>
      </c>
      <c r="AJ22" s="2">
        <f t="shared" si="15"/>
        <v>0</v>
      </c>
      <c r="AL22" s="2">
        <f t="shared" si="16"/>
        <v>0</v>
      </c>
      <c r="AM22" s="2">
        <f t="shared" si="17"/>
        <v>1594</v>
      </c>
      <c r="AN22" s="2">
        <f t="shared" si="18"/>
        <v>0</v>
      </c>
      <c r="AO22" s="2">
        <v>40</v>
      </c>
      <c r="AP22" s="2">
        <f t="shared" si="19"/>
        <v>0</v>
      </c>
      <c r="AQ22" s="2">
        <f t="shared" si="20"/>
        <v>0</v>
      </c>
    </row>
    <row r="23" spans="1:43" x14ac:dyDescent="0.35">
      <c r="A23" s="2">
        <v>21</v>
      </c>
      <c r="B23" s="2" t="s">
        <v>43</v>
      </c>
      <c r="C23" s="2" t="s">
        <v>32</v>
      </c>
      <c r="D23" s="2" t="s">
        <v>42</v>
      </c>
      <c r="E23" s="2">
        <v>0</v>
      </c>
      <c r="F23" s="2">
        <v>417.75</v>
      </c>
      <c r="G23" s="2">
        <f t="shared" si="0"/>
        <v>0</v>
      </c>
      <c r="H23" s="2">
        <v>4</v>
      </c>
      <c r="I23" s="2">
        <f t="shared" si="1"/>
        <v>0</v>
      </c>
      <c r="J23" s="2">
        <v>31</v>
      </c>
      <c r="K23" s="2">
        <f t="shared" si="2"/>
        <v>0</v>
      </c>
      <c r="L23" s="2">
        <f t="shared" si="3"/>
        <v>0</v>
      </c>
      <c r="M23" s="2">
        <v>0</v>
      </c>
      <c r="N23" s="2">
        <v>417.75</v>
      </c>
      <c r="O23" s="2">
        <f t="shared" si="4"/>
        <v>0</v>
      </c>
      <c r="P23" s="2">
        <v>4</v>
      </c>
      <c r="Q23" s="2">
        <f t="shared" si="5"/>
        <v>0</v>
      </c>
      <c r="R23" s="2">
        <v>35</v>
      </c>
      <c r="S23" s="2">
        <f t="shared" si="6"/>
        <v>0</v>
      </c>
      <c r="T23" s="2">
        <f t="shared" si="7"/>
        <v>0</v>
      </c>
      <c r="U23" s="2">
        <v>0</v>
      </c>
      <c r="V23" s="2">
        <v>734.75</v>
      </c>
      <c r="W23" s="2">
        <f t="shared" si="8"/>
        <v>0</v>
      </c>
      <c r="X23" s="2">
        <v>4</v>
      </c>
      <c r="Y23" s="2">
        <f t="shared" si="9"/>
        <v>0</v>
      </c>
      <c r="Z23" s="2">
        <v>33</v>
      </c>
      <c r="AA23" s="2">
        <f t="shared" si="10"/>
        <v>0</v>
      </c>
      <c r="AB23" s="2">
        <f t="shared" si="11"/>
        <v>0</v>
      </c>
      <c r="AC23" s="2">
        <v>0</v>
      </c>
      <c r="AD23" s="2">
        <v>23.75</v>
      </c>
      <c r="AE23" s="2">
        <f t="shared" si="12"/>
        <v>0</v>
      </c>
      <c r="AF23" s="2">
        <v>4</v>
      </c>
      <c r="AG23" s="2">
        <f t="shared" si="13"/>
        <v>0</v>
      </c>
      <c r="AH23" s="2">
        <v>25</v>
      </c>
      <c r="AI23" s="2">
        <f t="shared" si="14"/>
        <v>0</v>
      </c>
      <c r="AJ23" s="2">
        <f t="shared" si="15"/>
        <v>0</v>
      </c>
      <c r="AL23" s="2">
        <f t="shared" si="16"/>
        <v>0</v>
      </c>
      <c r="AM23" s="2">
        <f t="shared" si="17"/>
        <v>1594</v>
      </c>
      <c r="AN23" s="2">
        <f t="shared" si="18"/>
        <v>0</v>
      </c>
      <c r="AO23" s="2">
        <v>40</v>
      </c>
      <c r="AP23" s="2">
        <f t="shared" si="19"/>
        <v>0</v>
      </c>
      <c r="AQ23" s="2">
        <f t="shared" si="20"/>
        <v>0</v>
      </c>
    </row>
    <row r="24" spans="1:43" x14ac:dyDescent="0.35">
      <c r="A24" s="2">
        <v>22</v>
      </c>
      <c r="B24" s="2" t="s">
        <v>44</v>
      </c>
      <c r="C24" s="2" t="s">
        <v>32</v>
      </c>
      <c r="D24" s="2" t="s">
        <v>33</v>
      </c>
      <c r="E24" s="2">
        <v>0</v>
      </c>
      <c r="F24" s="2">
        <v>0.5</v>
      </c>
      <c r="G24" s="2">
        <f t="shared" si="0"/>
        <v>0</v>
      </c>
      <c r="H24" s="2">
        <v>4</v>
      </c>
      <c r="I24" s="2">
        <f t="shared" si="1"/>
        <v>0</v>
      </c>
      <c r="J24" s="2">
        <v>31</v>
      </c>
      <c r="K24" s="2">
        <f t="shared" si="2"/>
        <v>0</v>
      </c>
      <c r="L24" s="2">
        <f t="shared" si="3"/>
        <v>0</v>
      </c>
      <c r="M24" s="2">
        <v>7.5</v>
      </c>
      <c r="N24" s="2">
        <v>16.666599999999999</v>
      </c>
      <c r="O24" s="2">
        <f t="shared" si="4"/>
        <v>45.000180000720007</v>
      </c>
      <c r="P24" s="2">
        <v>4</v>
      </c>
      <c r="Q24" s="2">
        <f t="shared" si="5"/>
        <v>11.250045000180002</v>
      </c>
      <c r="R24" s="2">
        <v>35</v>
      </c>
      <c r="S24" s="2">
        <f t="shared" si="6"/>
        <v>1.2857194285920002</v>
      </c>
      <c r="T24" s="2">
        <f t="shared" si="7"/>
        <v>1.3</v>
      </c>
      <c r="U24" s="2">
        <v>6.5</v>
      </c>
      <c r="V24" s="2">
        <f>SUM(U24:U34)</f>
        <v>24.666600000000003</v>
      </c>
      <c r="W24" s="2">
        <f t="shared" si="8"/>
        <v>26.351422571412353</v>
      </c>
      <c r="X24" s="2">
        <v>4</v>
      </c>
      <c r="Y24" s="2">
        <f t="shared" si="9"/>
        <v>6.5878556428530883</v>
      </c>
      <c r="Z24" s="2">
        <v>33</v>
      </c>
      <c r="AA24" s="2">
        <f t="shared" si="10"/>
        <v>0.7985279567094653</v>
      </c>
      <c r="AB24" s="2">
        <f t="shared" si="11"/>
        <v>0.8</v>
      </c>
      <c r="AC24" s="2">
        <v>0</v>
      </c>
      <c r="AD24" s="2">
        <f>SUM(AC24:AC34)</f>
        <v>2.6665999999999999</v>
      </c>
      <c r="AE24" s="2">
        <f t="shared" si="12"/>
        <v>0</v>
      </c>
      <c r="AF24" s="2">
        <v>4</v>
      </c>
      <c r="AG24" s="2">
        <f t="shared" si="13"/>
        <v>0</v>
      </c>
      <c r="AH24" s="2">
        <v>25</v>
      </c>
      <c r="AI24" s="2">
        <f t="shared" si="14"/>
        <v>0</v>
      </c>
      <c r="AJ24" s="2">
        <f t="shared" si="15"/>
        <v>0</v>
      </c>
      <c r="AL24" s="2">
        <f t="shared" si="16"/>
        <v>14</v>
      </c>
      <c r="AM24" s="2">
        <f t="shared" si="17"/>
        <v>44.499800000000008</v>
      </c>
      <c r="AN24" s="2">
        <f t="shared" si="18"/>
        <v>31.460815554227207</v>
      </c>
      <c r="AO24" s="2">
        <v>40</v>
      </c>
      <c r="AP24" s="2">
        <f t="shared" si="19"/>
        <v>0.78652038885568021</v>
      </c>
      <c r="AQ24" s="2">
        <f t="shared" si="20"/>
        <v>0.8</v>
      </c>
    </row>
    <row r="25" spans="1:43" x14ac:dyDescent="0.35">
      <c r="A25" s="2">
        <v>23</v>
      </c>
      <c r="B25" s="2" t="s">
        <v>44</v>
      </c>
      <c r="C25" s="2" t="s">
        <v>32</v>
      </c>
      <c r="D25" s="2" t="s">
        <v>34</v>
      </c>
      <c r="E25" s="2">
        <v>0</v>
      </c>
      <c r="F25" s="2">
        <v>0.5</v>
      </c>
      <c r="G25" s="2">
        <f t="shared" si="0"/>
        <v>0</v>
      </c>
      <c r="H25" s="2">
        <v>4</v>
      </c>
      <c r="I25" s="2">
        <f t="shared" si="1"/>
        <v>0</v>
      </c>
      <c r="J25" s="2">
        <v>31</v>
      </c>
      <c r="K25" s="2">
        <f t="shared" si="2"/>
        <v>0</v>
      </c>
      <c r="L25" s="2">
        <f t="shared" si="3"/>
        <v>0</v>
      </c>
      <c r="M25" s="2">
        <v>0</v>
      </c>
      <c r="N25" s="2">
        <v>16.666599999999999</v>
      </c>
      <c r="O25" s="2">
        <f t="shared" si="4"/>
        <v>0</v>
      </c>
      <c r="P25" s="2">
        <v>4</v>
      </c>
      <c r="Q25" s="2">
        <f t="shared" si="5"/>
        <v>0</v>
      </c>
      <c r="R25" s="2">
        <v>35</v>
      </c>
      <c r="S25" s="2">
        <f t="shared" si="6"/>
        <v>0</v>
      </c>
      <c r="T25" s="2">
        <f t="shared" si="7"/>
        <v>0</v>
      </c>
      <c r="U25" s="2">
        <v>0</v>
      </c>
      <c r="V25" s="2">
        <v>24.666599999999999</v>
      </c>
      <c r="W25" s="2">
        <f t="shared" si="8"/>
        <v>0</v>
      </c>
      <c r="X25" s="2">
        <v>4</v>
      </c>
      <c r="Y25" s="2">
        <f t="shared" si="9"/>
        <v>0</v>
      </c>
      <c r="Z25" s="2">
        <v>33</v>
      </c>
      <c r="AA25" s="2">
        <f t="shared" si="10"/>
        <v>0</v>
      </c>
      <c r="AB25" s="2">
        <f t="shared" si="11"/>
        <v>0</v>
      </c>
      <c r="AC25" s="2">
        <v>0</v>
      </c>
      <c r="AD25" s="2">
        <v>2.6665999999999999</v>
      </c>
      <c r="AE25" s="2">
        <f t="shared" si="12"/>
        <v>0</v>
      </c>
      <c r="AF25" s="2">
        <v>4</v>
      </c>
      <c r="AG25" s="2">
        <f t="shared" si="13"/>
        <v>0</v>
      </c>
      <c r="AH25" s="2">
        <v>25</v>
      </c>
      <c r="AI25" s="2">
        <f t="shared" si="14"/>
        <v>0</v>
      </c>
      <c r="AJ25" s="2">
        <f t="shared" si="15"/>
        <v>0</v>
      </c>
      <c r="AL25" s="2">
        <f t="shared" si="16"/>
        <v>0</v>
      </c>
      <c r="AM25" s="2">
        <f t="shared" si="17"/>
        <v>44.4998</v>
      </c>
      <c r="AN25" s="2">
        <f t="shared" si="18"/>
        <v>0</v>
      </c>
      <c r="AO25" s="2">
        <v>40</v>
      </c>
      <c r="AP25" s="2">
        <f t="shared" si="19"/>
        <v>0</v>
      </c>
      <c r="AQ25" s="2">
        <f t="shared" si="20"/>
        <v>0</v>
      </c>
    </row>
    <row r="26" spans="1:43" x14ac:dyDescent="0.35">
      <c r="A26" s="2">
        <v>24</v>
      </c>
      <c r="B26" s="2" t="s">
        <v>44</v>
      </c>
      <c r="C26" s="2" t="s">
        <v>32</v>
      </c>
      <c r="D26" s="2" t="s">
        <v>35</v>
      </c>
      <c r="E26" s="2">
        <v>0</v>
      </c>
      <c r="F26" s="2">
        <v>0.5</v>
      </c>
      <c r="G26" s="2">
        <f t="shared" si="0"/>
        <v>0</v>
      </c>
      <c r="H26" s="2">
        <v>4</v>
      </c>
      <c r="I26" s="2">
        <f t="shared" si="1"/>
        <v>0</v>
      </c>
      <c r="J26" s="2">
        <v>31</v>
      </c>
      <c r="K26" s="2">
        <f t="shared" si="2"/>
        <v>0</v>
      </c>
      <c r="L26" s="2">
        <f t="shared" si="3"/>
        <v>0</v>
      </c>
      <c r="M26" s="2">
        <v>0</v>
      </c>
      <c r="N26" s="2">
        <v>16.666599999999999</v>
      </c>
      <c r="O26" s="2">
        <f t="shared" si="4"/>
        <v>0</v>
      </c>
      <c r="P26" s="2">
        <v>4</v>
      </c>
      <c r="Q26" s="2">
        <f t="shared" si="5"/>
        <v>0</v>
      </c>
      <c r="R26" s="2">
        <v>35</v>
      </c>
      <c r="S26" s="2">
        <f t="shared" si="6"/>
        <v>0</v>
      </c>
      <c r="T26" s="2">
        <f t="shared" si="7"/>
        <v>0</v>
      </c>
      <c r="U26" s="2">
        <v>0</v>
      </c>
      <c r="V26" s="2">
        <v>24.666599999999999</v>
      </c>
      <c r="W26" s="2">
        <f t="shared" si="8"/>
        <v>0</v>
      </c>
      <c r="X26" s="2">
        <v>4</v>
      </c>
      <c r="Y26" s="2">
        <f t="shared" si="9"/>
        <v>0</v>
      </c>
      <c r="Z26" s="2">
        <v>33</v>
      </c>
      <c r="AA26" s="2">
        <f t="shared" si="10"/>
        <v>0</v>
      </c>
      <c r="AB26" s="2">
        <f t="shared" si="11"/>
        <v>0</v>
      </c>
      <c r="AC26" s="2">
        <v>0</v>
      </c>
      <c r="AD26" s="2">
        <v>2.6665999999999999</v>
      </c>
      <c r="AE26" s="2">
        <f t="shared" si="12"/>
        <v>0</v>
      </c>
      <c r="AF26" s="2">
        <v>4</v>
      </c>
      <c r="AG26" s="2">
        <f t="shared" si="13"/>
        <v>0</v>
      </c>
      <c r="AH26" s="2">
        <v>25</v>
      </c>
      <c r="AI26" s="2">
        <f t="shared" si="14"/>
        <v>0</v>
      </c>
      <c r="AJ26" s="2">
        <f t="shared" si="15"/>
        <v>0</v>
      </c>
      <c r="AL26" s="2">
        <f t="shared" si="16"/>
        <v>0</v>
      </c>
      <c r="AM26" s="2">
        <f t="shared" si="17"/>
        <v>44.4998</v>
      </c>
      <c r="AN26" s="2">
        <f t="shared" si="18"/>
        <v>0</v>
      </c>
      <c r="AO26" s="2">
        <v>40</v>
      </c>
      <c r="AP26" s="2">
        <f t="shared" si="19"/>
        <v>0</v>
      </c>
      <c r="AQ26" s="2">
        <f t="shared" si="20"/>
        <v>0</v>
      </c>
    </row>
    <row r="27" spans="1:43" x14ac:dyDescent="0.35">
      <c r="A27" s="2">
        <v>25</v>
      </c>
      <c r="B27" s="2" t="s">
        <v>44</v>
      </c>
      <c r="C27" s="2" t="s">
        <v>32</v>
      </c>
      <c r="D27" s="2" t="s">
        <v>36</v>
      </c>
      <c r="E27" s="2">
        <v>0</v>
      </c>
      <c r="F27" s="2">
        <v>0.5</v>
      </c>
      <c r="G27" s="2">
        <f t="shared" si="0"/>
        <v>0</v>
      </c>
      <c r="H27" s="2">
        <v>4</v>
      </c>
      <c r="I27" s="2">
        <f t="shared" si="1"/>
        <v>0</v>
      </c>
      <c r="J27" s="2">
        <v>31</v>
      </c>
      <c r="K27" s="2">
        <f t="shared" si="2"/>
        <v>0</v>
      </c>
      <c r="L27" s="2">
        <f t="shared" si="3"/>
        <v>0</v>
      </c>
      <c r="M27" s="2">
        <v>0</v>
      </c>
      <c r="N27" s="2">
        <v>16.666599999999999</v>
      </c>
      <c r="O27" s="2">
        <f t="shared" si="4"/>
        <v>0</v>
      </c>
      <c r="P27" s="2">
        <v>4</v>
      </c>
      <c r="Q27" s="2">
        <f t="shared" si="5"/>
        <v>0</v>
      </c>
      <c r="R27" s="2">
        <v>35</v>
      </c>
      <c r="S27" s="2">
        <f t="shared" si="6"/>
        <v>0</v>
      </c>
      <c r="T27" s="2">
        <f t="shared" si="7"/>
        <v>0</v>
      </c>
      <c r="U27" s="2">
        <v>1</v>
      </c>
      <c r="V27" s="2">
        <v>24.666599999999999</v>
      </c>
      <c r="W27" s="2">
        <f t="shared" si="8"/>
        <v>4.0540650109865162</v>
      </c>
      <c r="X27" s="2">
        <v>4</v>
      </c>
      <c r="Y27" s="2">
        <f t="shared" si="9"/>
        <v>1.013516252746629</v>
      </c>
      <c r="Z27" s="2">
        <v>33</v>
      </c>
      <c r="AA27" s="2">
        <f t="shared" si="10"/>
        <v>0.12285045487837928</v>
      </c>
      <c r="AB27" s="2">
        <f t="shared" si="11"/>
        <v>0.1</v>
      </c>
      <c r="AC27" s="2">
        <v>0</v>
      </c>
      <c r="AD27" s="2">
        <v>2.6665999999999999</v>
      </c>
      <c r="AE27" s="2">
        <f t="shared" si="12"/>
        <v>0</v>
      </c>
      <c r="AF27" s="2">
        <v>4</v>
      </c>
      <c r="AG27" s="2">
        <f t="shared" si="13"/>
        <v>0</v>
      </c>
      <c r="AH27" s="2">
        <v>25</v>
      </c>
      <c r="AI27" s="2">
        <f t="shared" si="14"/>
        <v>0</v>
      </c>
      <c r="AJ27" s="2">
        <f t="shared" si="15"/>
        <v>0</v>
      </c>
      <c r="AL27" s="2">
        <f t="shared" si="16"/>
        <v>1</v>
      </c>
      <c r="AM27" s="2">
        <f t="shared" si="17"/>
        <v>44.4998</v>
      </c>
      <c r="AN27" s="2">
        <f t="shared" si="18"/>
        <v>2.2472011110162291</v>
      </c>
      <c r="AO27" s="2">
        <v>40</v>
      </c>
      <c r="AP27" s="2">
        <f t="shared" si="19"/>
        <v>5.6180027775405726E-2</v>
      </c>
      <c r="AQ27" s="2">
        <f t="shared" si="20"/>
        <v>0.1</v>
      </c>
    </row>
    <row r="28" spans="1:43" x14ac:dyDescent="0.35">
      <c r="A28" s="2">
        <v>26</v>
      </c>
      <c r="B28" s="2" t="s">
        <v>44</v>
      </c>
      <c r="C28" s="2" t="s">
        <v>32</v>
      </c>
      <c r="D28" s="2" t="s">
        <v>37</v>
      </c>
      <c r="E28" s="2">
        <v>0</v>
      </c>
      <c r="F28" s="2">
        <v>0.5</v>
      </c>
      <c r="G28" s="2">
        <f t="shared" si="0"/>
        <v>0</v>
      </c>
      <c r="H28" s="2">
        <v>4</v>
      </c>
      <c r="I28" s="2">
        <f t="shared" si="1"/>
        <v>0</v>
      </c>
      <c r="J28" s="2">
        <v>31</v>
      </c>
      <c r="K28" s="2">
        <f t="shared" si="2"/>
        <v>0</v>
      </c>
      <c r="L28" s="2">
        <f t="shared" si="3"/>
        <v>0</v>
      </c>
      <c r="M28" s="2">
        <v>0.5</v>
      </c>
      <c r="N28" s="2">
        <v>16.666599999999999</v>
      </c>
      <c r="O28" s="2">
        <f t="shared" si="4"/>
        <v>3.0000120000480006</v>
      </c>
      <c r="P28" s="2">
        <v>4</v>
      </c>
      <c r="Q28" s="2">
        <f t="shared" si="5"/>
        <v>0.75000300001200015</v>
      </c>
      <c r="R28" s="2">
        <v>35</v>
      </c>
      <c r="S28" s="2">
        <f t="shared" si="6"/>
        <v>8.5714628572800017E-2</v>
      </c>
      <c r="T28" s="2">
        <f t="shared" si="7"/>
        <v>0.1</v>
      </c>
      <c r="U28" s="2">
        <v>0.5</v>
      </c>
      <c r="V28" s="2">
        <v>24.666599999999999</v>
      </c>
      <c r="W28" s="2">
        <f t="shared" si="8"/>
        <v>2.0270325054932581</v>
      </c>
      <c r="X28" s="2">
        <v>4</v>
      </c>
      <c r="Y28" s="2">
        <f t="shared" si="9"/>
        <v>0.50675812637331452</v>
      </c>
      <c r="Z28" s="2">
        <v>33</v>
      </c>
      <c r="AA28" s="2">
        <f t="shared" si="10"/>
        <v>6.1425227439189642E-2</v>
      </c>
      <c r="AB28" s="2">
        <f t="shared" si="11"/>
        <v>0.1</v>
      </c>
      <c r="AC28" s="2">
        <v>0</v>
      </c>
      <c r="AD28" s="2">
        <v>2.6665999999999999</v>
      </c>
      <c r="AE28" s="2">
        <f t="shared" si="12"/>
        <v>0</v>
      </c>
      <c r="AF28" s="2">
        <v>4</v>
      </c>
      <c r="AG28" s="2">
        <f t="shared" si="13"/>
        <v>0</v>
      </c>
      <c r="AH28" s="2">
        <v>25</v>
      </c>
      <c r="AI28" s="2">
        <f t="shared" si="14"/>
        <v>0</v>
      </c>
      <c r="AJ28" s="2">
        <f t="shared" si="15"/>
        <v>0</v>
      </c>
      <c r="AL28" s="2">
        <f t="shared" si="16"/>
        <v>1</v>
      </c>
      <c r="AM28" s="2">
        <f t="shared" si="17"/>
        <v>44.4998</v>
      </c>
      <c r="AN28" s="2">
        <f t="shared" si="18"/>
        <v>2.2472011110162291</v>
      </c>
      <c r="AO28" s="2">
        <v>40</v>
      </c>
      <c r="AP28" s="2">
        <f t="shared" si="19"/>
        <v>5.6180027775405726E-2</v>
      </c>
      <c r="AQ28" s="2">
        <f t="shared" si="20"/>
        <v>0.1</v>
      </c>
    </row>
    <row r="29" spans="1:43" x14ac:dyDescent="0.35">
      <c r="A29" s="2">
        <v>27</v>
      </c>
      <c r="B29" s="2" t="s">
        <v>44</v>
      </c>
      <c r="C29" s="2" t="s">
        <v>32</v>
      </c>
      <c r="D29" s="2" t="s">
        <v>38</v>
      </c>
      <c r="E29" s="2">
        <v>0.5</v>
      </c>
      <c r="F29" s="2">
        <v>0.5</v>
      </c>
      <c r="G29" s="2">
        <f t="shared" si="0"/>
        <v>100</v>
      </c>
      <c r="H29" s="2">
        <v>4</v>
      </c>
      <c r="I29" s="2">
        <f t="shared" si="1"/>
        <v>25</v>
      </c>
      <c r="J29" s="2">
        <v>31</v>
      </c>
      <c r="K29" s="2">
        <f t="shared" si="2"/>
        <v>3.225806451612903</v>
      </c>
      <c r="L29" s="2">
        <f t="shared" si="3"/>
        <v>3.2</v>
      </c>
      <c r="M29" s="2">
        <v>2</v>
      </c>
      <c r="N29" s="2">
        <v>16.666599999999999</v>
      </c>
      <c r="O29" s="2">
        <f t="shared" si="4"/>
        <v>12.000048000192002</v>
      </c>
      <c r="P29" s="2">
        <v>4</v>
      </c>
      <c r="Q29" s="2">
        <f t="shared" si="5"/>
        <v>3.0000120000480006</v>
      </c>
      <c r="R29" s="2">
        <v>35</v>
      </c>
      <c r="S29" s="2">
        <f t="shared" si="6"/>
        <v>0.34285851429120007</v>
      </c>
      <c r="T29" s="2">
        <f t="shared" si="7"/>
        <v>0.3</v>
      </c>
      <c r="U29" s="2">
        <v>4</v>
      </c>
      <c r="V29" s="2">
        <v>24.666599999999999</v>
      </c>
      <c r="W29" s="2">
        <f t="shared" si="8"/>
        <v>16.216260043946065</v>
      </c>
      <c r="X29" s="2">
        <v>4</v>
      </c>
      <c r="Y29" s="2">
        <f t="shared" si="9"/>
        <v>4.0540650109865162</v>
      </c>
      <c r="Z29" s="2">
        <v>33</v>
      </c>
      <c r="AA29" s="2">
        <f t="shared" si="10"/>
        <v>0.49140181951351714</v>
      </c>
      <c r="AB29" s="2">
        <f t="shared" si="11"/>
        <v>0.5</v>
      </c>
      <c r="AC29" s="2">
        <v>1.5</v>
      </c>
      <c r="AD29" s="2">
        <v>2.6665999999999999</v>
      </c>
      <c r="AE29" s="2">
        <f t="shared" si="12"/>
        <v>56.251406285157131</v>
      </c>
      <c r="AF29" s="2">
        <v>4</v>
      </c>
      <c r="AG29" s="2">
        <f t="shared" si="13"/>
        <v>14.062851571289283</v>
      </c>
      <c r="AH29" s="2">
        <v>25</v>
      </c>
      <c r="AI29" s="2">
        <f t="shared" si="14"/>
        <v>2.2500562514062854</v>
      </c>
      <c r="AJ29" s="2">
        <f t="shared" si="15"/>
        <v>2.2999999999999998</v>
      </c>
      <c r="AL29" s="2">
        <f t="shared" si="16"/>
        <v>8</v>
      </c>
      <c r="AM29" s="2">
        <f t="shared" si="17"/>
        <v>44.4998</v>
      </c>
      <c r="AN29" s="2">
        <f t="shared" si="18"/>
        <v>17.977608888129833</v>
      </c>
      <c r="AO29" s="2">
        <v>40</v>
      </c>
      <c r="AP29" s="2">
        <f t="shared" si="19"/>
        <v>0.44944022220324581</v>
      </c>
      <c r="AQ29" s="2">
        <f t="shared" si="20"/>
        <v>0.4</v>
      </c>
    </row>
    <row r="30" spans="1:43" x14ac:dyDescent="0.35">
      <c r="A30" s="2">
        <v>28</v>
      </c>
      <c r="B30" s="2" t="s">
        <v>44</v>
      </c>
      <c r="C30" s="2" t="s">
        <v>32</v>
      </c>
      <c r="D30" s="2" t="s">
        <v>39</v>
      </c>
      <c r="E30" s="2">
        <v>0</v>
      </c>
      <c r="F30" s="2">
        <v>0.5</v>
      </c>
      <c r="G30" s="2">
        <f t="shared" si="0"/>
        <v>0</v>
      </c>
      <c r="H30" s="2">
        <v>4</v>
      </c>
      <c r="I30" s="2">
        <f t="shared" si="1"/>
        <v>0</v>
      </c>
      <c r="J30" s="2">
        <v>31</v>
      </c>
      <c r="K30" s="2">
        <f t="shared" si="2"/>
        <v>0</v>
      </c>
      <c r="L30" s="2">
        <f t="shared" si="3"/>
        <v>0</v>
      </c>
      <c r="M30" s="2">
        <v>0.1666</v>
      </c>
      <c r="N30" s="2">
        <v>16.666599999999999</v>
      </c>
      <c r="O30" s="2">
        <f t="shared" si="4"/>
        <v>0.99960399841599379</v>
      </c>
      <c r="P30" s="2">
        <v>4</v>
      </c>
      <c r="Q30" s="2">
        <f t="shared" si="5"/>
        <v>0.24990099960399845</v>
      </c>
      <c r="R30" s="2">
        <v>35</v>
      </c>
      <c r="S30" s="2">
        <f t="shared" si="6"/>
        <v>2.8560114240456964E-2</v>
      </c>
      <c r="T30" s="2">
        <f t="shared" si="7"/>
        <v>0</v>
      </c>
      <c r="U30" s="2">
        <v>0.1666</v>
      </c>
      <c r="V30" s="2">
        <v>24.666599999999999</v>
      </c>
      <c r="W30" s="2">
        <f t="shared" si="8"/>
        <v>0.67540723083035359</v>
      </c>
      <c r="X30" s="2">
        <v>4</v>
      </c>
      <c r="Y30" s="2">
        <f t="shared" si="9"/>
        <v>0.1688518077075884</v>
      </c>
      <c r="Z30" s="2">
        <v>33</v>
      </c>
      <c r="AA30" s="2">
        <f t="shared" si="10"/>
        <v>2.0466885782737986E-2</v>
      </c>
      <c r="AB30" s="2">
        <f t="shared" si="11"/>
        <v>0</v>
      </c>
      <c r="AC30" s="2">
        <v>0.1666</v>
      </c>
      <c r="AD30" s="2">
        <v>2.6665999999999999</v>
      </c>
      <c r="AE30" s="2">
        <f t="shared" si="12"/>
        <v>6.2476561914047855</v>
      </c>
      <c r="AF30" s="2">
        <v>4</v>
      </c>
      <c r="AG30" s="2">
        <f t="shared" si="13"/>
        <v>1.5619140478511964</v>
      </c>
      <c r="AH30" s="2">
        <v>25</v>
      </c>
      <c r="AI30" s="2">
        <f t="shared" si="14"/>
        <v>0.2499062476561914</v>
      </c>
      <c r="AJ30" s="2">
        <f t="shared" si="15"/>
        <v>0.2</v>
      </c>
      <c r="AL30" s="2">
        <f t="shared" si="16"/>
        <v>0.49980000000000002</v>
      </c>
      <c r="AM30" s="2">
        <f t="shared" si="17"/>
        <v>44.4998</v>
      </c>
      <c r="AN30" s="2">
        <f t="shared" si="18"/>
        <v>1.1231511152859115</v>
      </c>
      <c r="AO30" s="2">
        <v>40</v>
      </c>
      <c r="AP30" s="2">
        <f t="shared" si="19"/>
        <v>2.8078777882147788E-2</v>
      </c>
      <c r="AQ30" s="2">
        <f t="shared" si="20"/>
        <v>0</v>
      </c>
    </row>
    <row r="31" spans="1:43" x14ac:dyDescent="0.35">
      <c r="A31" s="2">
        <v>29</v>
      </c>
      <c r="B31" s="2" t="s">
        <v>44</v>
      </c>
      <c r="C31" s="2" t="s">
        <v>32</v>
      </c>
      <c r="D31" s="2" t="s">
        <v>40</v>
      </c>
      <c r="E31" s="2">
        <v>0</v>
      </c>
      <c r="F31" s="2">
        <v>0.5</v>
      </c>
      <c r="G31" s="2">
        <f t="shared" si="0"/>
        <v>0</v>
      </c>
      <c r="H31" s="2">
        <v>4</v>
      </c>
      <c r="I31" s="2">
        <f t="shared" si="1"/>
        <v>0</v>
      </c>
      <c r="J31" s="2">
        <v>31</v>
      </c>
      <c r="K31" s="2">
        <f t="shared" si="2"/>
        <v>0</v>
      </c>
      <c r="L31" s="2">
        <f t="shared" si="3"/>
        <v>0</v>
      </c>
      <c r="M31" s="2">
        <v>2</v>
      </c>
      <c r="N31" s="2">
        <v>16.666599999999999</v>
      </c>
      <c r="O31" s="2">
        <f t="shared" si="4"/>
        <v>12.000048000192002</v>
      </c>
      <c r="P31" s="2">
        <v>4</v>
      </c>
      <c r="Q31" s="2">
        <f t="shared" si="5"/>
        <v>3.0000120000480006</v>
      </c>
      <c r="R31" s="2">
        <v>35</v>
      </c>
      <c r="S31" s="2">
        <f t="shared" si="6"/>
        <v>0.34285851429120007</v>
      </c>
      <c r="T31" s="2">
        <f t="shared" si="7"/>
        <v>0.3</v>
      </c>
      <c r="U31" s="2">
        <v>2</v>
      </c>
      <c r="V31" s="2">
        <v>24.666599999999999</v>
      </c>
      <c r="W31" s="2">
        <f t="shared" si="8"/>
        <v>8.1081300219730323</v>
      </c>
      <c r="X31" s="2">
        <v>4</v>
      </c>
      <c r="Y31" s="2">
        <f t="shared" si="9"/>
        <v>2.0270325054932581</v>
      </c>
      <c r="Z31" s="2">
        <v>33</v>
      </c>
      <c r="AA31" s="2">
        <f t="shared" si="10"/>
        <v>0.24570090975675857</v>
      </c>
      <c r="AB31" s="2">
        <f t="shared" si="11"/>
        <v>0.2</v>
      </c>
      <c r="AC31" s="2">
        <v>0</v>
      </c>
      <c r="AD31" s="2">
        <v>2.6665999999999999</v>
      </c>
      <c r="AE31" s="2">
        <f t="shared" si="12"/>
        <v>0</v>
      </c>
      <c r="AF31" s="2">
        <v>4</v>
      </c>
      <c r="AG31" s="2">
        <f t="shared" si="13"/>
        <v>0</v>
      </c>
      <c r="AH31" s="2">
        <v>25</v>
      </c>
      <c r="AI31" s="2">
        <f t="shared" si="14"/>
        <v>0</v>
      </c>
      <c r="AJ31" s="2">
        <f t="shared" si="15"/>
        <v>0</v>
      </c>
      <c r="AL31" s="2">
        <f t="shared" si="16"/>
        <v>4</v>
      </c>
      <c r="AM31" s="2">
        <f t="shared" si="17"/>
        <v>44.4998</v>
      </c>
      <c r="AN31" s="2">
        <f t="shared" si="18"/>
        <v>8.9888044440649164</v>
      </c>
      <c r="AO31" s="2">
        <v>40</v>
      </c>
      <c r="AP31" s="2">
        <f t="shared" si="19"/>
        <v>0.2247201111016229</v>
      </c>
      <c r="AQ31" s="2">
        <f t="shared" si="20"/>
        <v>0.2</v>
      </c>
    </row>
    <row r="32" spans="1:43" x14ac:dyDescent="0.35">
      <c r="A32" s="2">
        <v>30</v>
      </c>
      <c r="B32" s="2" t="s">
        <v>44</v>
      </c>
      <c r="C32" s="2" t="s">
        <v>32</v>
      </c>
      <c r="D32" s="2" t="s">
        <v>32</v>
      </c>
      <c r="E32" s="2">
        <v>0</v>
      </c>
      <c r="F32" s="2">
        <v>0.5</v>
      </c>
      <c r="G32" s="2">
        <f t="shared" si="0"/>
        <v>0</v>
      </c>
      <c r="H32" s="2">
        <v>4</v>
      </c>
      <c r="I32" s="2">
        <f t="shared" si="1"/>
        <v>0</v>
      </c>
      <c r="J32" s="2">
        <v>31</v>
      </c>
      <c r="K32" s="2">
        <f t="shared" si="2"/>
        <v>0</v>
      </c>
      <c r="L32" s="2">
        <f t="shared" si="3"/>
        <v>0</v>
      </c>
      <c r="M32" s="2">
        <v>4.5</v>
      </c>
      <c r="N32" s="2">
        <v>16.666599999999999</v>
      </c>
      <c r="O32" s="2">
        <f t="shared" si="4"/>
        <v>27.000108000432004</v>
      </c>
      <c r="P32" s="2">
        <v>4</v>
      </c>
      <c r="Q32" s="2">
        <f t="shared" si="5"/>
        <v>6.7500270001080009</v>
      </c>
      <c r="R32" s="2">
        <v>35</v>
      </c>
      <c r="S32" s="2">
        <f t="shared" si="6"/>
        <v>0.77143165715520012</v>
      </c>
      <c r="T32" s="2">
        <f t="shared" si="7"/>
        <v>0.8</v>
      </c>
      <c r="U32" s="2">
        <v>10.5</v>
      </c>
      <c r="V32" s="2">
        <v>24.666599999999999</v>
      </c>
      <c r="W32" s="2">
        <f t="shared" si="8"/>
        <v>42.567682615358422</v>
      </c>
      <c r="X32" s="2">
        <v>4</v>
      </c>
      <c r="Y32" s="2">
        <f t="shared" si="9"/>
        <v>10.641920653839605</v>
      </c>
      <c r="Z32" s="2">
        <v>33</v>
      </c>
      <c r="AA32" s="2">
        <f t="shared" si="10"/>
        <v>1.2899297762229824</v>
      </c>
      <c r="AB32" s="2">
        <f t="shared" si="11"/>
        <v>1.3</v>
      </c>
      <c r="AC32" s="2">
        <v>1</v>
      </c>
      <c r="AD32" s="2">
        <v>2.6665999999999999</v>
      </c>
      <c r="AE32" s="2">
        <f t="shared" si="12"/>
        <v>37.50093752343809</v>
      </c>
      <c r="AF32" s="2">
        <v>4</v>
      </c>
      <c r="AG32" s="2">
        <f t="shared" si="13"/>
        <v>9.3752343808595224</v>
      </c>
      <c r="AH32" s="2">
        <v>25</v>
      </c>
      <c r="AI32" s="2">
        <f t="shared" si="14"/>
        <v>1.5000375009375235</v>
      </c>
      <c r="AJ32" s="2">
        <f t="shared" si="15"/>
        <v>1.5</v>
      </c>
      <c r="AL32" s="2">
        <f t="shared" si="16"/>
        <v>16</v>
      </c>
      <c r="AM32" s="2">
        <f t="shared" si="17"/>
        <v>44.4998</v>
      </c>
      <c r="AN32" s="2">
        <f t="shared" si="18"/>
        <v>35.955217776259666</v>
      </c>
      <c r="AO32" s="2">
        <v>40</v>
      </c>
      <c r="AP32" s="2">
        <f t="shared" si="19"/>
        <v>0.89888044440649162</v>
      </c>
      <c r="AQ32" s="2">
        <f t="shared" si="20"/>
        <v>0.9</v>
      </c>
    </row>
    <row r="33" spans="1:43" x14ac:dyDescent="0.35">
      <c r="A33" s="2">
        <v>31</v>
      </c>
      <c r="B33" s="2" t="s">
        <v>44</v>
      </c>
      <c r="C33" s="2" t="s">
        <v>32</v>
      </c>
      <c r="D33" s="2" t="s">
        <v>41</v>
      </c>
      <c r="E33" s="2">
        <v>0</v>
      </c>
      <c r="F33" s="2">
        <v>0.5</v>
      </c>
      <c r="G33" s="2">
        <f t="shared" si="0"/>
        <v>0</v>
      </c>
      <c r="H33" s="2">
        <v>4</v>
      </c>
      <c r="I33" s="2">
        <f t="shared" si="1"/>
        <v>0</v>
      </c>
      <c r="J33" s="2">
        <v>31</v>
      </c>
      <c r="K33" s="2">
        <f t="shared" si="2"/>
        <v>0</v>
      </c>
      <c r="L33" s="2">
        <f t="shared" si="3"/>
        <v>0</v>
      </c>
      <c r="M33" s="2">
        <v>0</v>
      </c>
      <c r="N33" s="2">
        <v>16.666599999999999</v>
      </c>
      <c r="O33" s="2">
        <f t="shared" si="4"/>
        <v>0</v>
      </c>
      <c r="P33" s="2">
        <v>4</v>
      </c>
      <c r="Q33" s="2">
        <f t="shared" si="5"/>
        <v>0</v>
      </c>
      <c r="R33" s="2">
        <v>35</v>
      </c>
      <c r="S33" s="2">
        <f t="shared" si="6"/>
        <v>0</v>
      </c>
      <c r="T33" s="2">
        <f t="shared" si="7"/>
        <v>0</v>
      </c>
      <c r="U33" s="2">
        <v>0</v>
      </c>
      <c r="V33" s="2">
        <v>24.666599999999999</v>
      </c>
      <c r="W33" s="2">
        <f t="shared" si="8"/>
        <v>0</v>
      </c>
      <c r="X33" s="2">
        <v>4</v>
      </c>
      <c r="Y33" s="2">
        <f t="shared" si="9"/>
        <v>0</v>
      </c>
      <c r="Z33" s="2">
        <v>33</v>
      </c>
      <c r="AA33" s="2">
        <f t="shared" si="10"/>
        <v>0</v>
      </c>
      <c r="AB33" s="2">
        <f t="shared" si="11"/>
        <v>0</v>
      </c>
      <c r="AC33" s="2">
        <v>0</v>
      </c>
      <c r="AD33" s="2">
        <v>2.6665999999999999</v>
      </c>
      <c r="AE33" s="2">
        <f t="shared" si="12"/>
        <v>0</v>
      </c>
      <c r="AF33" s="2">
        <v>4</v>
      </c>
      <c r="AG33" s="2">
        <f t="shared" si="13"/>
        <v>0</v>
      </c>
      <c r="AH33" s="2">
        <v>25</v>
      </c>
      <c r="AI33" s="2">
        <f t="shared" si="14"/>
        <v>0</v>
      </c>
      <c r="AJ33" s="2">
        <f t="shared" si="15"/>
        <v>0</v>
      </c>
      <c r="AL33" s="2">
        <f t="shared" si="16"/>
        <v>0</v>
      </c>
      <c r="AM33" s="2">
        <f t="shared" si="17"/>
        <v>44.4998</v>
      </c>
      <c r="AN33" s="2">
        <f t="shared" si="18"/>
        <v>0</v>
      </c>
      <c r="AO33" s="2">
        <v>40</v>
      </c>
      <c r="AP33" s="2">
        <f t="shared" si="19"/>
        <v>0</v>
      </c>
      <c r="AQ33" s="2">
        <f t="shared" si="20"/>
        <v>0</v>
      </c>
    </row>
    <row r="34" spans="1:43" x14ac:dyDescent="0.35">
      <c r="A34" s="2">
        <v>32</v>
      </c>
      <c r="B34" s="2" t="s">
        <v>44</v>
      </c>
      <c r="C34" s="2" t="s">
        <v>32</v>
      </c>
      <c r="D34" s="2" t="s">
        <v>42</v>
      </c>
      <c r="E34" s="2">
        <v>0</v>
      </c>
      <c r="F34" s="2">
        <v>0.5</v>
      </c>
      <c r="G34" s="2">
        <f t="shared" si="0"/>
        <v>0</v>
      </c>
      <c r="H34" s="2">
        <v>4</v>
      </c>
      <c r="I34" s="2">
        <f t="shared" si="1"/>
        <v>0</v>
      </c>
      <c r="J34" s="2">
        <v>31</v>
      </c>
      <c r="K34" s="2">
        <f t="shared" si="2"/>
        <v>0</v>
      </c>
      <c r="L34" s="2">
        <f t="shared" si="3"/>
        <v>0</v>
      </c>
      <c r="M34" s="2">
        <v>0</v>
      </c>
      <c r="N34" s="2">
        <v>16.666599999999999</v>
      </c>
      <c r="O34" s="2">
        <f t="shared" si="4"/>
        <v>0</v>
      </c>
      <c r="P34" s="2">
        <v>4</v>
      </c>
      <c r="Q34" s="2">
        <f t="shared" si="5"/>
        <v>0</v>
      </c>
      <c r="R34" s="2">
        <v>35</v>
      </c>
      <c r="S34" s="2">
        <f t="shared" si="6"/>
        <v>0</v>
      </c>
      <c r="T34" s="2">
        <f t="shared" si="7"/>
        <v>0</v>
      </c>
      <c r="U34" s="2">
        <v>0</v>
      </c>
      <c r="V34" s="2">
        <v>24.666599999999999</v>
      </c>
      <c r="W34" s="2">
        <f t="shared" si="8"/>
        <v>0</v>
      </c>
      <c r="X34" s="2">
        <v>4</v>
      </c>
      <c r="Y34" s="2">
        <f t="shared" si="9"/>
        <v>0</v>
      </c>
      <c r="Z34" s="2">
        <v>33</v>
      </c>
      <c r="AA34" s="2">
        <f t="shared" si="10"/>
        <v>0</v>
      </c>
      <c r="AB34" s="2">
        <f t="shared" si="11"/>
        <v>0</v>
      </c>
      <c r="AC34" s="2">
        <v>0</v>
      </c>
      <c r="AD34" s="2">
        <v>2.6665999999999999</v>
      </c>
      <c r="AE34" s="2">
        <f t="shared" si="12"/>
        <v>0</v>
      </c>
      <c r="AF34" s="2">
        <v>4</v>
      </c>
      <c r="AG34" s="2">
        <f t="shared" si="13"/>
        <v>0</v>
      </c>
      <c r="AH34" s="2">
        <v>25</v>
      </c>
      <c r="AI34" s="2">
        <f t="shared" si="14"/>
        <v>0</v>
      </c>
      <c r="AJ34" s="2">
        <f t="shared" si="15"/>
        <v>0</v>
      </c>
      <c r="AL34" s="2">
        <f t="shared" si="16"/>
        <v>0</v>
      </c>
      <c r="AM34" s="2">
        <f t="shared" si="17"/>
        <v>44.4998</v>
      </c>
      <c r="AN34" s="2">
        <f t="shared" si="18"/>
        <v>0</v>
      </c>
      <c r="AO34" s="2">
        <v>40</v>
      </c>
      <c r="AP34" s="2">
        <f t="shared" si="19"/>
        <v>0</v>
      </c>
      <c r="AQ34" s="2">
        <f t="shared" si="20"/>
        <v>0</v>
      </c>
    </row>
    <row r="35" spans="1:43" x14ac:dyDescent="0.35">
      <c r="A35" s="2">
        <v>187</v>
      </c>
      <c r="B35" s="2" t="s">
        <v>45</v>
      </c>
      <c r="C35" s="2" t="s">
        <v>32</v>
      </c>
      <c r="D35" s="2" t="s">
        <v>33</v>
      </c>
      <c r="E35" s="2">
        <v>0.5</v>
      </c>
      <c r="F35" s="2">
        <v>4</v>
      </c>
      <c r="G35" s="2">
        <f t="shared" si="0"/>
        <v>12.5</v>
      </c>
      <c r="H35" s="2">
        <v>4</v>
      </c>
      <c r="I35" s="2">
        <f t="shared" si="1"/>
        <v>3.125</v>
      </c>
      <c r="J35" s="2">
        <v>31</v>
      </c>
      <c r="K35" s="2">
        <f t="shared" si="2"/>
        <v>0.40322580645161288</v>
      </c>
      <c r="L35" s="2">
        <f t="shared" si="3"/>
        <v>0.4</v>
      </c>
      <c r="M35" s="2">
        <v>6</v>
      </c>
      <c r="N35" s="2">
        <v>15.75</v>
      </c>
      <c r="O35" s="2">
        <f t="shared" si="4"/>
        <v>38.095238095238095</v>
      </c>
      <c r="P35" s="2">
        <v>4</v>
      </c>
      <c r="Q35" s="2">
        <f t="shared" si="5"/>
        <v>9.5238095238095237</v>
      </c>
      <c r="R35" s="2">
        <v>35</v>
      </c>
      <c r="S35" s="2">
        <f t="shared" si="6"/>
        <v>1.08843537414966</v>
      </c>
      <c r="T35" s="2">
        <f t="shared" si="7"/>
        <v>1.1000000000000001</v>
      </c>
      <c r="U35" s="2">
        <v>2.5</v>
      </c>
      <c r="V35" s="2">
        <v>10.45</v>
      </c>
      <c r="W35" s="2">
        <f t="shared" si="8"/>
        <v>23.923444976076556</v>
      </c>
      <c r="X35" s="2">
        <v>4</v>
      </c>
      <c r="Y35" s="2">
        <f t="shared" si="9"/>
        <v>5.9808612440191391</v>
      </c>
      <c r="Z35" s="2">
        <v>33</v>
      </c>
      <c r="AA35" s="2">
        <f t="shared" si="10"/>
        <v>0.72495287806292596</v>
      </c>
      <c r="AB35" s="2">
        <f t="shared" si="11"/>
        <v>0.7</v>
      </c>
      <c r="AC35" s="2">
        <v>0</v>
      </c>
      <c r="AD35" s="2">
        <v>1.45</v>
      </c>
      <c r="AE35" s="2">
        <f t="shared" si="12"/>
        <v>0</v>
      </c>
      <c r="AF35" s="2">
        <v>4</v>
      </c>
      <c r="AG35" s="2">
        <f t="shared" si="13"/>
        <v>0</v>
      </c>
      <c r="AH35" s="2">
        <v>25</v>
      </c>
      <c r="AI35" s="2">
        <f t="shared" si="14"/>
        <v>0</v>
      </c>
      <c r="AJ35" s="2">
        <f t="shared" si="15"/>
        <v>0</v>
      </c>
      <c r="AL35" s="2">
        <f t="shared" si="16"/>
        <v>9</v>
      </c>
      <c r="AM35" s="2">
        <f t="shared" si="17"/>
        <v>31.65</v>
      </c>
      <c r="AN35" s="2">
        <f t="shared" si="18"/>
        <v>28.436018957345972</v>
      </c>
      <c r="AO35" s="2">
        <v>40</v>
      </c>
      <c r="AP35" s="2">
        <f t="shared" si="19"/>
        <v>0.7109004739336493</v>
      </c>
      <c r="AQ35" s="2">
        <f t="shared" si="20"/>
        <v>0.7</v>
      </c>
    </row>
    <row r="36" spans="1:43" x14ac:dyDescent="0.35">
      <c r="A36" s="2">
        <v>188</v>
      </c>
      <c r="B36" s="2" t="s">
        <v>45</v>
      </c>
      <c r="C36" s="2" t="s">
        <v>32</v>
      </c>
      <c r="D36" s="2" t="s">
        <v>34</v>
      </c>
      <c r="E36" s="2">
        <v>3.5</v>
      </c>
      <c r="F36" s="2">
        <v>4</v>
      </c>
      <c r="G36" s="2">
        <f t="shared" si="0"/>
        <v>87.5</v>
      </c>
      <c r="H36" s="2">
        <v>4</v>
      </c>
      <c r="I36" s="2">
        <f t="shared" si="1"/>
        <v>21.875</v>
      </c>
      <c r="J36" s="2">
        <v>31</v>
      </c>
      <c r="K36" s="2">
        <f t="shared" si="2"/>
        <v>2.8225806451612905</v>
      </c>
      <c r="L36" s="2">
        <f t="shared" si="3"/>
        <v>2.8</v>
      </c>
      <c r="M36" s="2">
        <v>9.75</v>
      </c>
      <c r="N36" s="2">
        <v>15.75</v>
      </c>
      <c r="O36" s="2">
        <f t="shared" si="4"/>
        <v>61.904761904761905</v>
      </c>
      <c r="P36" s="2">
        <v>4</v>
      </c>
      <c r="Q36" s="2">
        <f t="shared" si="5"/>
        <v>15.476190476190476</v>
      </c>
      <c r="R36" s="2">
        <v>35</v>
      </c>
      <c r="S36" s="2">
        <f t="shared" si="6"/>
        <v>1.7687074829931972</v>
      </c>
      <c r="T36" s="2">
        <f t="shared" si="7"/>
        <v>1.8</v>
      </c>
      <c r="U36" s="2">
        <v>7.25</v>
      </c>
      <c r="V36" s="2">
        <v>10.45</v>
      </c>
      <c r="W36" s="2">
        <f t="shared" si="8"/>
        <v>69.377990430622006</v>
      </c>
      <c r="X36" s="2">
        <v>4</v>
      </c>
      <c r="Y36" s="2">
        <f t="shared" si="9"/>
        <v>17.344497607655502</v>
      </c>
      <c r="Z36" s="2">
        <v>33</v>
      </c>
      <c r="AA36" s="2">
        <f t="shared" si="10"/>
        <v>2.1023633463824849</v>
      </c>
      <c r="AB36" s="2">
        <f t="shared" si="11"/>
        <v>2.1</v>
      </c>
      <c r="AC36" s="2">
        <v>0.25</v>
      </c>
      <c r="AD36" s="2">
        <v>1.45</v>
      </c>
      <c r="AE36" s="2">
        <f t="shared" si="12"/>
        <v>17.241379310344829</v>
      </c>
      <c r="AF36" s="2">
        <v>4</v>
      </c>
      <c r="AG36" s="2">
        <f t="shared" si="13"/>
        <v>4.3103448275862073</v>
      </c>
      <c r="AH36" s="2">
        <v>25</v>
      </c>
      <c r="AI36" s="2">
        <f t="shared" si="14"/>
        <v>0.68965517241379315</v>
      </c>
      <c r="AJ36" s="2">
        <f t="shared" si="15"/>
        <v>0.7</v>
      </c>
      <c r="AL36" s="2">
        <f t="shared" si="16"/>
        <v>20.75</v>
      </c>
      <c r="AM36" s="2">
        <f t="shared" si="17"/>
        <v>31.65</v>
      </c>
      <c r="AN36" s="2">
        <f t="shared" si="18"/>
        <v>65.560821484992104</v>
      </c>
      <c r="AO36" s="2">
        <v>40</v>
      </c>
      <c r="AP36" s="2">
        <f t="shared" si="19"/>
        <v>1.6390205371248026</v>
      </c>
      <c r="AQ36" s="2">
        <f t="shared" si="20"/>
        <v>1.6</v>
      </c>
    </row>
    <row r="37" spans="1:43" x14ac:dyDescent="0.35">
      <c r="A37" s="2">
        <v>189</v>
      </c>
      <c r="B37" s="2" t="s">
        <v>45</v>
      </c>
      <c r="C37" s="2" t="s">
        <v>32</v>
      </c>
      <c r="D37" s="2" t="s">
        <v>35</v>
      </c>
      <c r="E37" s="2">
        <v>0</v>
      </c>
      <c r="F37" s="2">
        <v>4</v>
      </c>
      <c r="G37" s="2">
        <f t="shared" si="0"/>
        <v>0</v>
      </c>
      <c r="H37" s="2">
        <v>4</v>
      </c>
      <c r="I37" s="2">
        <f t="shared" si="1"/>
        <v>0</v>
      </c>
      <c r="J37" s="2">
        <v>31</v>
      </c>
      <c r="K37" s="2">
        <f t="shared" si="2"/>
        <v>0</v>
      </c>
      <c r="L37" s="2">
        <f t="shared" si="3"/>
        <v>0</v>
      </c>
      <c r="M37" s="2">
        <v>0</v>
      </c>
      <c r="N37" s="2">
        <v>15.75</v>
      </c>
      <c r="O37" s="2">
        <f t="shared" si="4"/>
        <v>0</v>
      </c>
      <c r="P37" s="2">
        <v>4</v>
      </c>
      <c r="Q37" s="2">
        <f t="shared" si="5"/>
        <v>0</v>
      </c>
      <c r="R37" s="2">
        <v>35</v>
      </c>
      <c r="S37" s="2">
        <f t="shared" si="6"/>
        <v>0</v>
      </c>
      <c r="T37" s="2">
        <f t="shared" si="7"/>
        <v>0</v>
      </c>
      <c r="U37" s="2">
        <v>0</v>
      </c>
      <c r="V37" s="2">
        <v>10.45</v>
      </c>
      <c r="W37" s="2">
        <f t="shared" si="8"/>
        <v>0</v>
      </c>
      <c r="X37" s="2">
        <v>4</v>
      </c>
      <c r="Y37" s="2">
        <f t="shared" si="9"/>
        <v>0</v>
      </c>
      <c r="Z37" s="2">
        <v>33</v>
      </c>
      <c r="AA37" s="2">
        <f t="shared" si="10"/>
        <v>0</v>
      </c>
      <c r="AB37" s="2">
        <f t="shared" si="11"/>
        <v>0</v>
      </c>
      <c r="AC37" s="2">
        <v>0</v>
      </c>
      <c r="AD37" s="2">
        <v>1.45</v>
      </c>
      <c r="AE37" s="2">
        <f t="shared" si="12"/>
        <v>0</v>
      </c>
      <c r="AF37" s="2">
        <v>4</v>
      </c>
      <c r="AG37" s="2">
        <f t="shared" si="13"/>
        <v>0</v>
      </c>
      <c r="AH37" s="2">
        <v>25</v>
      </c>
      <c r="AI37" s="2">
        <f t="shared" si="14"/>
        <v>0</v>
      </c>
      <c r="AJ37" s="2">
        <f t="shared" si="15"/>
        <v>0</v>
      </c>
      <c r="AL37" s="2">
        <f t="shared" si="16"/>
        <v>0</v>
      </c>
      <c r="AM37" s="2">
        <f t="shared" si="17"/>
        <v>31.65</v>
      </c>
      <c r="AN37" s="2">
        <f t="shared" si="18"/>
        <v>0</v>
      </c>
      <c r="AO37" s="2">
        <v>40</v>
      </c>
      <c r="AP37" s="2">
        <f t="shared" si="19"/>
        <v>0</v>
      </c>
      <c r="AQ37" s="2">
        <f t="shared" si="20"/>
        <v>0</v>
      </c>
    </row>
    <row r="38" spans="1:43" x14ac:dyDescent="0.35">
      <c r="A38" s="2">
        <v>190</v>
      </c>
      <c r="B38" s="2" t="s">
        <v>45</v>
      </c>
      <c r="C38" s="2" t="s">
        <v>32</v>
      </c>
      <c r="D38" s="2" t="s">
        <v>36</v>
      </c>
      <c r="E38" s="2">
        <v>0</v>
      </c>
      <c r="F38" s="2">
        <v>4</v>
      </c>
      <c r="G38" s="2">
        <f t="shared" si="0"/>
        <v>0</v>
      </c>
      <c r="H38" s="2">
        <v>4</v>
      </c>
      <c r="I38" s="2">
        <f t="shared" si="1"/>
        <v>0</v>
      </c>
      <c r="J38" s="2">
        <v>31</v>
      </c>
      <c r="K38" s="2">
        <f t="shared" si="2"/>
        <v>0</v>
      </c>
      <c r="L38" s="2">
        <f t="shared" si="3"/>
        <v>0</v>
      </c>
      <c r="M38" s="2">
        <v>0</v>
      </c>
      <c r="N38" s="2">
        <v>15.75</v>
      </c>
      <c r="O38" s="2">
        <f t="shared" si="4"/>
        <v>0</v>
      </c>
      <c r="P38" s="2">
        <v>4</v>
      </c>
      <c r="Q38" s="2">
        <f t="shared" si="5"/>
        <v>0</v>
      </c>
      <c r="R38" s="2">
        <v>35</v>
      </c>
      <c r="S38" s="2">
        <f t="shared" si="6"/>
        <v>0</v>
      </c>
      <c r="T38" s="2">
        <f t="shared" si="7"/>
        <v>0</v>
      </c>
      <c r="U38" s="2">
        <v>0</v>
      </c>
      <c r="V38" s="2">
        <v>10.45</v>
      </c>
      <c r="W38" s="2">
        <f t="shared" si="8"/>
        <v>0</v>
      </c>
      <c r="X38" s="2">
        <v>4</v>
      </c>
      <c r="Y38" s="2">
        <f t="shared" si="9"/>
        <v>0</v>
      </c>
      <c r="Z38" s="2">
        <v>33</v>
      </c>
      <c r="AA38" s="2">
        <f t="shared" si="10"/>
        <v>0</v>
      </c>
      <c r="AB38" s="2">
        <f t="shared" si="11"/>
        <v>0</v>
      </c>
      <c r="AC38" s="2">
        <v>0</v>
      </c>
      <c r="AD38" s="2">
        <v>1.45</v>
      </c>
      <c r="AE38" s="2">
        <f t="shared" si="12"/>
        <v>0</v>
      </c>
      <c r="AF38" s="2">
        <v>4</v>
      </c>
      <c r="AG38" s="2">
        <f t="shared" si="13"/>
        <v>0</v>
      </c>
      <c r="AH38" s="2">
        <v>25</v>
      </c>
      <c r="AI38" s="2">
        <f t="shared" si="14"/>
        <v>0</v>
      </c>
      <c r="AJ38" s="2">
        <f t="shared" si="15"/>
        <v>0</v>
      </c>
      <c r="AL38" s="2">
        <f t="shared" si="16"/>
        <v>0</v>
      </c>
      <c r="AM38" s="2">
        <f t="shared" si="17"/>
        <v>31.65</v>
      </c>
      <c r="AN38" s="2">
        <f t="shared" si="18"/>
        <v>0</v>
      </c>
      <c r="AO38" s="2">
        <v>40</v>
      </c>
      <c r="AP38" s="2">
        <f t="shared" si="19"/>
        <v>0</v>
      </c>
      <c r="AQ38" s="2">
        <f t="shared" si="20"/>
        <v>0</v>
      </c>
    </row>
    <row r="39" spans="1:43" x14ac:dyDescent="0.35">
      <c r="A39" s="2">
        <v>191</v>
      </c>
      <c r="B39" s="2" t="s">
        <v>45</v>
      </c>
      <c r="C39" s="2" t="s">
        <v>32</v>
      </c>
      <c r="D39" s="2" t="s">
        <v>37</v>
      </c>
      <c r="E39" s="2">
        <v>0</v>
      </c>
      <c r="F39" s="2">
        <v>4</v>
      </c>
      <c r="G39" s="2">
        <f t="shared" si="0"/>
        <v>0</v>
      </c>
      <c r="H39" s="2">
        <v>4</v>
      </c>
      <c r="I39" s="2">
        <f t="shared" si="1"/>
        <v>0</v>
      </c>
      <c r="J39" s="2">
        <v>31</v>
      </c>
      <c r="K39" s="2">
        <f t="shared" si="2"/>
        <v>0</v>
      </c>
      <c r="L39" s="2">
        <f t="shared" si="3"/>
        <v>0</v>
      </c>
      <c r="M39" s="2">
        <v>0</v>
      </c>
      <c r="N39" s="2">
        <v>15.75</v>
      </c>
      <c r="O39" s="2">
        <f t="shared" si="4"/>
        <v>0</v>
      </c>
      <c r="P39" s="2">
        <v>4</v>
      </c>
      <c r="Q39" s="2">
        <f t="shared" si="5"/>
        <v>0</v>
      </c>
      <c r="R39" s="2">
        <v>35</v>
      </c>
      <c r="S39" s="2">
        <f t="shared" si="6"/>
        <v>0</v>
      </c>
      <c r="T39" s="2">
        <f t="shared" si="7"/>
        <v>0</v>
      </c>
      <c r="U39" s="2">
        <v>0.2</v>
      </c>
      <c r="V39" s="2">
        <v>10.45</v>
      </c>
      <c r="W39" s="2">
        <f t="shared" si="8"/>
        <v>1.9138755980861246</v>
      </c>
      <c r="X39" s="2">
        <v>4</v>
      </c>
      <c r="Y39" s="2">
        <f t="shared" si="9"/>
        <v>0.47846889952153115</v>
      </c>
      <c r="Z39" s="2">
        <v>33</v>
      </c>
      <c r="AA39" s="2">
        <f t="shared" si="10"/>
        <v>5.7996230245034079E-2</v>
      </c>
      <c r="AB39" s="2">
        <f t="shared" si="11"/>
        <v>0.1</v>
      </c>
      <c r="AC39" s="2">
        <v>0.2</v>
      </c>
      <c r="AD39" s="2">
        <v>1.45</v>
      </c>
      <c r="AE39" s="2">
        <f t="shared" si="12"/>
        <v>13.793103448275863</v>
      </c>
      <c r="AF39" s="2">
        <v>4</v>
      </c>
      <c r="AG39" s="2">
        <f t="shared" si="13"/>
        <v>3.4482758620689657</v>
      </c>
      <c r="AH39" s="2">
        <v>25</v>
      </c>
      <c r="AI39" s="2">
        <f t="shared" si="14"/>
        <v>0.55172413793103448</v>
      </c>
      <c r="AJ39" s="2">
        <f t="shared" si="15"/>
        <v>0.6</v>
      </c>
      <c r="AL39" s="2">
        <f t="shared" si="16"/>
        <v>0.4</v>
      </c>
      <c r="AM39" s="2">
        <f t="shared" si="17"/>
        <v>31.65</v>
      </c>
      <c r="AN39" s="2">
        <f t="shared" si="18"/>
        <v>1.2638230647709321</v>
      </c>
      <c r="AO39" s="2">
        <v>40</v>
      </c>
      <c r="AP39" s="2">
        <f t="shared" si="19"/>
        <v>3.15955766192733E-2</v>
      </c>
      <c r="AQ39" s="2">
        <f t="shared" si="20"/>
        <v>0</v>
      </c>
    </row>
    <row r="40" spans="1:43" x14ac:dyDescent="0.35">
      <c r="A40" s="2">
        <v>192</v>
      </c>
      <c r="B40" s="2" t="s">
        <v>45</v>
      </c>
      <c r="C40" s="2" t="s">
        <v>32</v>
      </c>
      <c r="D40" s="2" t="s">
        <v>38</v>
      </c>
      <c r="E40" s="2">
        <v>0</v>
      </c>
      <c r="F40" s="2">
        <v>4</v>
      </c>
      <c r="G40" s="2">
        <f t="shared" si="0"/>
        <v>0</v>
      </c>
      <c r="H40" s="2">
        <v>4</v>
      </c>
      <c r="I40" s="2">
        <f t="shared" si="1"/>
        <v>0</v>
      </c>
      <c r="J40" s="2">
        <v>31</v>
      </c>
      <c r="K40" s="2">
        <f t="shared" si="2"/>
        <v>0</v>
      </c>
      <c r="L40" s="2">
        <f t="shared" si="3"/>
        <v>0</v>
      </c>
      <c r="M40" s="2">
        <v>0</v>
      </c>
      <c r="N40" s="2">
        <v>15.75</v>
      </c>
      <c r="O40" s="2">
        <f t="shared" si="4"/>
        <v>0</v>
      </c>
      <c r="P40" s="2">
        <v>4</v>
      </c>
      <c r="Q40" s="2">
        <f t="shared" si="5"/>
        <v>0</v>
      </c>
      <c r="R40" s="2">
        <v>35</v>
      </c>
      <c r="S40" s="2">
        <f t="shared" si="6"/>
        <v>0</v>
      </c>
      <c r="T40" s="2">
        <f t="shared" si="7"/>
        <v>0</v>
      </c>
      <c r="U40" s="2">
        <v>0.5</v>
      </c>
      <c r="V40" s="2">
        <v>10.45</v>
      </c>
      <c r="W40" s="2">
        <f t="shared" si="8"/>
        <v>4.7846889952153111</v>
      </c>
      <c r="X40" s="2">
        <v>4</v>
      </c>
      <c r="Y40" s="2">
        <f t="shared" si="9"/>
        <v>1.1961722488038278</v>
      </c>
      <c r="Z40" s="2">
        <v>33</v>
      </c>
      <c r="AA40" s="2">
        <f t="shared" si="10"/>
        <v>0.14499057561258519</v>
      </c>
      <c r="AB40" s="2">
        <f t="shared" si="11"/>
        <v>0.1</v>
      </c>
      <c r="AC40" s="2">
        <v>0.5</v>
      </c>
      <c r="AD40" s="2">
        <v>1.45</v>
      </c>
      <c r="AE40" s="2">
        <f t="shared" si="12"/>
        <v>34.482758620689658</v>
      </c>
      <c r="AF40" s="2">
        <v>4</v>
      </c>
      <c r="AG40" s="2">
        <f t="shared" si="13"/>
        <v>8.6206896551724146</v>
      </c>
      <c r="AH40" s="2">
        <v>25</v>
      </c>
      <c r="AI40" s="2">
        <f t="shared" si="14"/>
        <v>1.3793103448275863</v>
      </c>
      <c r="AJ40" s="2">
        <f t="shared" si="15"/>
        <v>1.4</v>
      </c>
      <c r="AL40" s="2">
        <f t="shared" si="16"/>
        <v>1</v>
      </c>
      <c r="AM40" s="2">
        <f t="shared" si="17"/>
        <v>31.65</v>
      </c>
      <c r="AN40" s="2">
        <f t="shared" si="18"/>
        <v>3.1595576619273302</v>
      </c>
      <c r="AO40" s="2">
        <v>40</v>
      </c>
      <c r="AP40" s="2">
        <f t="shared" si="19"/>
        <v>7.8988941548183256E-2</v>
      </c>
      <c r="AQ40" s="2">
        <f t="shared" si="20"/>
        <v>0.1</v>
      </c>
    </row>
    <row r="41" spans="1:43" x14ac:dyDescent="0.35">
      <c r="A41" s="2">
        <v>193</v>
      </c>
      <c r="B41" s="2" t="s">
        <v>45</v>
      </c>
      <c r="C41" s="2" t="s">
        <v>32</v>
      </c>
      <c r="D41" s="2" t="s">
        <v>39</v>
      </c>
      <c r="E41" s="2">
        <v>0</v>
      </c>
      <c r="F41" s="2">
        <v>4</v>
      </c>
      <c r="G41" s="2">
        <f t="shared" si="0"/>
        <v>0</v>
      </c>
      <c r="H41" s="2">
        <v>4</v>
      </c>
      <c r="I41" s="2">
        <f t="shared" si="1"/>
        <v>0</v>
      </c>
      <c r="J41" s="2">
        <v>31</v>
      </c>
      <c r="K41" s="2">
        <f t="shared" si="2"/>
        <v>0</v>
      </c>
      <c r="L41" s="2">
        <f t="shared" si="3"/>
        <v>0</v>
      </c>
      <c r="M41" s="2">
        <v>0</v>
      </c>
      <c r="N41" s="2">
        <v>15.75</v>
      </c>
      <c r="O41" s="2">
        <f t="shared" si="4"/>
        <v>0</v>
      </c>
      <c r="P41" s="2">
        <v>4</v>
      </c>
      <c r="Q41" s="2">
        <f t="shared" si="5"/>
        <v>0</v>
      </c>
      <c r="R41" s="2">
        <v>35</v>
      </c>
      <c r="S41" s="2">
        <f t="shared" si="6"/>
        <v>0</v>
      </c>
      <c r="T41" s="2">
        <f t="shared" si="7"/>
        <v>0</v>
      </c>
      <c r="U41" s="2">
        <v>0</v>
      </c>
      <c r="V41" s="2">
        <v>10.45</v>
      </c>
      <c r="W41" s="2">
        <f t="shared" si="8"/>
        <v>0</v>
      </c>
      <c r="X41" s="2">
        <v>4</v>
      </c>
      <c r="Y41" s="2">
        <f t="shared" si="9"/>
        <v>0</v>
      </c>
      <c r="Z41" s="2">
        <v>33</v>
      </c>
      <c r="AA41" s="2">
        <f t="shared" si="10"/>
        <v>0</v>
      </c>
      <c r="AB41" s="2">
        <f t="shared" si="11"/>
        <v>0</v>
      </c>
      <c r="AC41" s="2">
        <v>0.5</v>
      </c>
      <c r="AD41" s="2">
        <v>1.45</v>
      </c>
      <c r="AE41" s="2">
        <f t="shared" si="12"/>
        <v>34.482758620689658</v>
      </c>
      <c r="AF41" s="2">
        <v>4</v>
      </c>
      <c r="AG41" s="2">
        <f t="shared" si="13"/>
        <v>8.6206896551724146</v>
      </c>
      <c r="AH41" s="2">
        <v>25</v>
      </c>
      <c r="AI41" s="2">
        <f t="shared" si="14"/>
        <v>1.3793103448275863</v>
      </c>
      <c r="AJ41" s="2">
        <f t="shared" si="15"/>
        <v>1.4</v>
      </c>
      <c r="AL41" s="2">
        <f t="shared" si="16"/>
        <v>0.5</v>
      </c>
      <c r="AM41" s="2">
        <f t="shared" si="17"/>
        <v>31.65</v>
      </c>
      <c r="AN41" s="2">
        <f t="shared" si="18"/>
        <v>1.5797788309636651</v>
      </c>
      <c r="AO41" s="2">
        <v>40</v>
      </c>
      <c r="AP41" s="2">
        <f t="shared" si="19"/>
        <v>3.9494470774091628E-2</v>
      </c>
      <c r="AQ41" s="2">
        <f t="shared" si="20"/>
        <v>0</v>
      </c>
    </row>
    <row r="42" spans="1:43" x14ac:dyDescent="0.35">
      <c r="A42" s="2">
        <v>194</v>
      </c>
      <c r="B42" s="2" t="s">
        <v>45</v>
      </c>
      <c r="C42" s="2" t="s">
        <v>32</v>
      </c>
      <c r="D42" s="2" t="s">
        <v>40</v>
      </c>
      <c r="E42" s="2">
        <v>0</v>
      </c>
      <c r="F42" s="2">
        <v>4</v>
      </c>
      <c r="G42" s="2">
        <f t="shared" si="0"/>
        <v>0</v>
      </c>
      <c r="H42" s="2">
        <v>4</v>
      </c>
      <c r="I42" s="2">
        <f t="shared" si="1"/>
        <v>0</v>
      </c>
      <c r="J42" s="2">
        <v>31</v>
      </c>
      <c r="K42" s="2">
        <f t="shared" si="2"/>
        <v>0</v>
      </c>
      <c r="L42" s="2">
        <f t="shared" si="3"/>
        <v>0</v>
      </c>
      <c r="M42" s="2">
        <v>0</v>
      </c>
      <c r="N42" s="2">
        <v>15.75</v>
      </c>
      <c r="O42" s="2">
        <f t="shared" si="4"/>
        <v>0</v>
      </c>
      <c r="P42" s="2">
        <v>4</v>
      </c>
      <c r="Q42" s="2">
        <f t="shared" si="5"/>
        <v>0</v>
      </c>
      <c r="R42" s="2">
        <v>35</v>
      </c>
      <c r="S42" s="2">
        <f t="shared" si="6"/>
        <v>0</v>
      </c>
      <c r="T42" s="2">
        <f t="shared" si="7"/>
        <v>0</v>
      </c>
      <c r="U42" s="2">
        <v>0</v>
      </c>
      <c r="V42" s="2">
        <v>10.45</v>
      </c>
      <c r="W42" s="2">
        <f t="shared" si="8"/>
        <v>0</v>
      </c>
      <c r="X42" s="2">
        <v>4</v>
      </c>
      <c r="Y42" s="2">
        <f t="shared" si="9"/>
        <v>0</v>
      </c>
      <c r="Z42" s="2">
        <v>33</v>
      </c>
      <c r="AA42" s="2">
        <f t="shared" si="10"/>
        <v>0</v>
      </c>
      <c r="AB42" s="2">
        <f t="shared" si="11"/>
        <v>0</v>
      </c>
      <c r="AC42" s="2">
        <v>0</v>
      </c>
      <c r="AD42" s="2">
        <v>1.45</v>
      </c>
      <c r="AE42" s="2">
        <f t="shared" si="12"/>
        <v>0</v>
      </c>
      <c r="AF42" s="2">
        <v>4</v>
      </c>
      <c r="AG42" s="2">
        <f t="shared" si="13"/>
        <v>0</v>
      </c>
      <c r="AH42" s="2">
        <v>25</v>
      </c>
      <c r="AI42" s="2">
        <f t="shared" si="14"/>
        <v>0</v>
      </c>
      <c r="AJ42" s="2">
        <f t="shared" si="15"/>
        <v>0</v>
      </c>
      <c r="AL42" s="2">
        <f t="shared" si="16"/>
        <v>0</v>
      </c>
      <c r="AM42" s="2">
        <f t="shared" si="17"/>
        <v>31.65</v>
      </c>
      <c r="AN42" s="2">
        <f t="shared" si="18"/>
        <v>0</v>
      </c>
      <c r="AO42" s="2">
        <v>40</v>
      </c>
      <c r="AP42" s="2">
        <f t="shared" si="19"/>
        <v>0</v>
      </c>
      <c r="AQ42" s="2">
        <f t="shared" si="20"/>
        <v>0</v>
      </c>
    </row>
    <row r="43" spans="1:43" x14ac:dyDescent="0.35">
      <c r="A43" s="2">
        <v>195</v>
      </c>
      <c r="B43" s="2" t="s">
        <v>45</v>
      </c>
      <c r="C43" s="2" t="s">
        <v>32</v>
      </c>
      <c r="D43" s="2" t="s">
        <v>32</v>
      </c>
      <c r="E43" s="2">
        <v>0</v>
      </c>
      <c r="F43" s="2">
        <v>4</v>
      </c>
      <c r="G43" s="2">
        <f t="shared" si="0"/>
        <v>0</v>
      </c>
      <c r="H43" s="2">
        <v>4</v>
      </c>
      <c r="I43" s="2">
        <f t="shared" si="1"/>
        <v>0</v>
      </c>
      <c r="J43" s="2">
        <v>31</v>
      </c>
      <c r="K43" s="2">
        <f t="shared" si="2"/>
        <v>0</v>
      </c>
      <c r="L43" s="2">
        <f t="shared" si="3"/>
        <v>0</v>
      </c>
      <c r="M43" s="2">
        <v>0</v>
      </c>
      <c r="N43" s="2">
        <v>15.75</v>
      </c>
      <c r="O43" s="2">
        <f t="shared" si="4"/>
        <v>0</v>
      </c>
      <c r="P43" s="2">
        <v>4</v>
      </c>
      <c r="Q43" s="2">
        <f t="shared" si="5"/>
        <v>0</v>
      </c>
      <c r="R43" s="2">
        <v>35</v>
      </c>
      <c r="S43" s="2">
        <f t="shared" si="6"/>
        <v>0</v>
      </c>
      <c r="T43" s="2">
        <f t="shared" si="7"/>
        <v>0</v>
      </c>
      <c r="U43" s="2">
        <v>0</v>
      </c>
      <c r="V43" s="2">
        <v>10.45</v>
      </c>
      <c r="W43" s="2">
        <f t="shared" si="8"/>
        <v>0</v>
      </c>
      <c r="X43" s="2">
        <v>4</v>
      </c>
      <c r="Y43" s="2">
        <f t="shared" si="9"/>
        <v>0</v>
      </c>
      <c r="Z43" s="2">
        <v>33</v>
      </c>
      <c r="AA43" s="2">
        <f t="shared" si="10"/>
        <v>0</v>
      </c>
      <c r="AB43" s="2">
        <f t="shared" si="11"/>
        <v>0</v>
      </c>
      <c r="AC43" s="2">
        <v>0</v>
      </c>
      <c r="AD43" s="2">
        <v>1.45</v>
      </c>
      <c r="AE43" s="2">
        <f t="shared" si="12"/>
        <v>0</v>
      </c>
      <c r="AF43" s="2">
        <v>4</v>
      </c>
      <c r="AG43" s="2">
        <f t="shared" si="13"/>
        <v>0</v>
      </c>
      <c r="AH43" s="2">
        <v>25</v>
      </c>
      <c r="AI43" s="2">
        <f t="shared" si="14"/>
        <v>0</v>
      </c>
      <c r="AJ43" s="2">
        <f t="shared" si="15"/>
        <v>0</v>
      </c>
      <c r="AL43" s="2">
        <f t="shared" si="16"/>
        <v>0</v>
      </c>
      <c r="AM43" s="2">
        <f t="shared" si="17"/>
        <v>31.65</v>
      </c>
      <c r="AN43" s="2">
        <f t="shared" si="18"/>
        <v>0</v>
      </c>
      <c r="AO43" s="2">
        <v>40</v>
      </c>
      <c r="AP43" s="2">
        <f t="shared" si="19"/>
        <v>0</v>
      </c>
      <c r="AQ43" s="2">
        <f t="shared" si="20"/>
        <v>0</v>
      </c>
    </row>
    <row r="44" spans="1:43" x14ac:dyDescent="0.35">
      <c r="A44" s="2">
        <v>196</v>
      </c>
      <c r="B44" s="2" t="s">
        <v>45</v>
      </c>
      <c r="C44" s="2" t="s">
        <v>32</v>
      </c>
      <c r="D44" s="2" t="s">
        <v>41</v>
      </c>
      <c r="E44" s="2">
        <v>0</v>
      </c>
      <c r="F44" s="2">
        <v>4</v>
      </c>
      <c r="G44" s="2">
        <f t="shared" si="0"/>
        <v>0</v>
      </c>
      <c r="H44" s="2">
        <v>4</v>
      </c>
      <c r="I44" s="2">
        <f t="shared" si="1"/>
        <v>0</v>
      </c>
      <c r="J44" s="2">
        <v>31</v>
      </c>
      <c r="K44" s="2">
        <f t="shared" si="2"/>
        <v>0</v>
      </c>
      <c r="L44" s="2">
        <f t="shared" si="3"/>
        <v>0</v>
      </c>
      <c r="M44" s="2">
        <v>0</v>
      </c>
      <c r="N44" s="2">
        <v>15.75</v>
      </c>
      <c r="O44" s="2">
        <f t="shared" si="4"/>
        <v>0</v>
      </c>
      <c r="P44" s="2">
        <v>4</v>
      </c>
      <c r="Q44" s="2">
        <f t="shared" si="5"/>
        <v>0</v>
      </c>
      <c r="R44" s="2">
        <v>35</v>
      </c>
      <c r="S44" s="2">
        <f t="shared" si="6"/>
        <v>0</v>
      </c>
      <c r="T44" s="2">
        <f t="shared" si="7"/>
        <v>0</v>
      </c>
      <c r="U44" s="2">
        <v>0</v>
      </c>
      <c r="V44" s="2">
        <v>10.45</v>
      </c>
      <c r="W44" s="2">
        <f t="shared" si="8"/>
        <v>0</v>
      </c>
      <c r="X44" s="2">
        <v>4</v>
      </c>
      <c r="Y44" s="2">
        <f t="shared" si="9"/>
        <v>0</v>
      </c>
      <c r="Z44" s="2">
        <v>33</v>
      </c>
      <c r="AA44" s="2">
        <f t="shared" si="10"/>
        <v>0</v>
      </c>
      <c r="AB44" s="2">
        <f t="shared" si="11"/>
        <v>0</v>
      </c>
      <c r="AC44" s="2">
        <v>0</v>
      </c>
      <c r="AD44" s="2">
        <v>1.45</v>
      </c>
      <c r="AE44" s="2">
        <f t="shared" si="12"/>
        <v>0</v>
      </c>
      <c r="AF44" s="2">
        <v>4</v>
      </c>
      <c r="AG44" s="2">
        <f t="shared" si="13"/>
        <v>0</v>
      </c>
      <c r="AH44" s="2">
        <v>25</v>
      </c>
      <c r="AI44" s="2">
        <f t="shared" si="14"/>
        <v>0</v>
      </c>
      <c r="AJ44" s="2">
        <f t="shared" si="15"/>
        <v>0</v>
      </c>
      <c r="AL44" s="2">
        <f t="shared" si="16"/>
        <v>0</v>
      </c>
      <c r="AM44" s="2">
        <f t="shared" si="17"/>
        <v>31.65</v>
      </c>
      <c r="AN44" s="2">
        <f t="shared" si="18"/>
        <v>0</v>
      </c>
      <c r="AO44" s="2">
        <v>40</v>
      </c>
      <c r="AP44" s="2">
        <f t="shared" si="19"/>
        <v>0</v>
      </c>
      <c r="AQ44" s="2">
        <f t="shared" si="20"/>
        <v>0</v>
      </c>
    </row>
    <row r="45" spans="1:43" x14ac:dyDescent="0.35">
      <c r="A45" s="2">
        <v>197</v>
      </c>
      <c r="B45" s="2" t="s">
        <v>45</v>
      </c>
      <c r="C45" s="2" t="s">
        <v>32</v>
      </c>
      <c r="D45" s="2" t="s">
        <v>42</v>
      </c>
      <c r="E45" s="2">
        <v>0</v>
      </c>
      <c r="F45" s="2">
        <v>4</v>
      </c>
      <c r="G45" s="2">
        <f t="shared" si="0"/>
        <v>0</v>
      </c>
      <c r="H45" s="2">
        <v>4</v>
      </c>
      <c r="I45" s="2">
        <f t="shared" si="1"/>
        <v>0</v>
      </c>
      <c r="J45" s="2">
        <v>31</v>
      </c>
      <c r="K45" s="2">
        <f t="shared" si="2"/>
        <v>0</v>
      </c>
      <c r="L45" s="2">
        <f t="shared" si="3"/>
        <v>0</v>
      </c>
      <c r="M45" s="2">
        <v>0</v>
      </c>
      <c r="N45" s="2">
        <v>15.75</v>
      </c>
      <c r="O45" s="2">
        <f t="shared" si="4"/>
        <v>0</v>
      </c>
      <c r="P45" s="2">
        <v>4</v>
      </c>
      <c r="Q45" s="2">
        <f t="shared" si="5"/>
        <v>0</v>
      </c>
      <c r="R45" s="2">
        <v>35</v>
      </c>
      <c r="S45" s="2">
        <f t="shared" si="6"/>
        <v>0</v>
      </c>
      <c r="T45" s="2">
        <f t="shared" si="7"/>
        <v>0</v>
      </c>
      <c r="U45" s="2">
        <v>0</v>
      </c>
      <c r="V45" s="2">
        <v>10.45</v>
      </c>
      <c r="W45" s="2">
        <f t="shared" si="8"/>
        <v>0</v>
      </c>
      <c r="X45" s="2">
        <v>4</v>
      </c>
      <c r="Y45" s="2">
        <f t="shared" si="9"/>
        <v>0</v>
      </c>
      <c r="Z45" s="2">
        <v>33</v>
      </c>
      <c r="AA45" s="2">
        <f t="shared" si="10"/>
        <v>0</v>
      </c>
      <c r="AB45" s="2">
        <f t="shared" si="11"/>
        <v>0</v>
      </c>
      <c r="AC45" s="2">
        <v>0</v>
      </c>
      <c r="AD45" s="2">
        <v>1.45</v>
      </c>
      <c r="AE45" s="2">
        <f t="shared" si="12"/>
        <v>0</v>
      </c>
      <c r="AF45" s="2">
        <v>4</v>
      </c>
      <c r="AG45" s="2">
        <f t="shared" si="13"/>
        <v>0</v>
      </c>
      <c r="AH45" s="2">
        <v>25</v>
      </c>
      <c r="AI45" s="2">
        <f t="shared" si="14"/>
        <v>0</v>
      </c>
      <c r="AJ45" s="2">
        <f t="shared" si="15"/>
        <v>0</v>
      </c>
      <c r="AL45" s="2">
        <f t="shared" si="16"/>
        <v>0</v>
      </c>
      <c r="AM45" s="2">
        <f t="shared" si="17"/>
        <v>31.65</v>
      </c>
      <c r="AN45" s="2">
        <f t="shared" si="18"/>
        <v>0</v>
      </c>
      <c r="AO45" s="2">
        <v>40</v>
      </c>
      <c r="AP45" s="2">
        <f t="shared" si="19"/>
        <v>0</v>
      </c>
      <c r="AQ45" s="2">
        <f t="shared" si="20"/>
        <v>0</v>
      </c>
    </row>
    <row r="46" spans="1:43" x14ac:dyDescent="0.35">
      <c r="A46" s="2">
        <v>33</v>
      </c>
      <c r="B46" s="2" t="s">
        <v>46</v>
      </c>
      <c r="C46" s="2" t="s">
        <v>38</v>
      </c>
      <c r="D46" s="2" t="s">
        <v>33</v>
      </c>
      <c r="E46" s="2">
        <v>17.83333</v>
      </c>
      <c r="F46" s="2">
        <v>173.94093000000001</v>
      </c>
      <c r="G46" s="2">
        <f t="shared" si="0"/>
        <v>10.252520783923599</v>
      </c>
      <c r="H46" s="2">
        <v>5</v>
      </c>
      <c r="I46" s="2">
        <f t="shared" si="1"/>
        <v>2.0505041567847195</v>
      </c>
      <c r="J46" s="2">
        <v>31</v>
      </c>
      <c r="K46" s="2">
        <f t="shared" si="2"/>
        <v>0.33072647690076123</v>
      </c>
      <c r="L46" s="2">
        <f t="shared" si="3"/>
        <v>0.3</v>
      </c>
      <c r="M46" s="2">
        <v>94.166600000000003</v>
      </c>
      <c r="N46" s="2">
        <v>305.50680000000006</v>
      </c>
      <c r="O46" s="2">
        <f t="shared" si="4"/>
        <v>30.823078242448283</v>
      </c>
      <c r="P46" s="2">
        <v>6</v>
      </c>
      <c r="Q46" s="2">
        <f t="shared" si="5"/>
        <v>5.1371797070747141</v>
      </c>
      <c r="R46" s="2">
        <v>35</v>
      </c>
      <c r="S46" s="2">
        <f t="shared" si="6"/>
        <v>0.88065937835566521</v>
      </c>
      <c r="T46" s="2">
        <f t="shared" si="7"/>
        <v>0.9</v>
      </c>
      <c r="U46" s="2">
        <v>36.666600000000003</v>
      </c>
      <c r="V46" s="2">
        <v>167.41640000000001</v>
      </c>
      <c r="W46" s="2">
        <f t="shared" si="8"/>
        <v>21.901438568742368</v>
      </c>
      <c r="X46" s="2">
        <v>7</v>
      </c>
      <c r="Y46" s="2">
        <f t="shared" si="9"/>
        <v>3.1287769383917667</v>
      </c>
      <c r="Z46" s="2">
        <v>33</v>
      </c>
      <c r="AA46" s="2">
        <f t="shared" si="10"/>
        <v>0.66367995662855661</v>
      </c>
      <c r="AB46" s="2">
        <f t="shared" si="11"/>
        <v>0.7</v>
      </c>
      <c r="AC46" s="2">
        <v>12.333299999999999</v>
      </c>
      <c r="AD46" s="2">
        <v>99.916499999999999</v>
      </c>
      <c r="AE46" s="2">
        <f t="shared" si="12"/>
        <v>12.343606911771328</v>
      </c>
      <c r="AF46" s="2">
        <v>6</v>
      </c>
      <c r="AG46" s="2">
        <f t="shared" si="13"/>
        <v>2.0572678186285547</v>
      </c>
      <c r="AH46" s="2">
        <v>25</v>
      </c>
      <c r="AI46" s="2">
        <f t="shared" si="14"/>
        <v>0.49374427647085312</v>
      </c>
      <c r="AJ46" s="2">
        <f t="shared" si="15"/>
        <v>0.5</v>
      </c>
      <c r="AL46" s="2">
        <f t="shared" si="16"/>
        <v>160.99983000000003</v>
      </c>
      <c r="AM46" s="2">
        <f t="shared" si="17"/>
        <v>746.7806300000002</v>
      </c>
      <c r="AN46" s="2">
        <f t="shared" si="18"/>
        <v>21.559186665031735</v>
      </c>
      <c r="AO46" s="2">
        <v>40</v>
      </c>
      <c r="AP46" s="2">
        <f t="shared" si="19"/>
        <v>0.53897966662579333</v>
      </c>
      <c r="AQ46" s="2">
        <f t="shared" si="20"/>
        <v>0.5</v>
      </c>
    </row>
    <row r="47" spans="1:43" x14ac:dyDescent="0.35">
      <c r="A47" s="2">
        <v>34</v>
      </c>
      <c r="B47" s="2" t="s">
        <v>46</v>
      </c>
      <c r="C47" s="2" t="s">
        <v>38</v>
      </c>
      <c r="D47" s="2" t="s">
        <v>34</v>
      </c>
      <c r="E47" s="2">
        <v>0</v>
      </c>
      <c r="F47" s="2">
        <v>173.94093000000001</v>
      </c>
      <c r="G47" s="2">
        <f t="shared" si="0"/>
        <v>0</v>
      </c>
      <c r="H47" s="2">
        <v>5</v>
      </c>
      <c r="I47" s="2">
        <f t="shared" si="1"/>
        <v>0</v>
      </c>
      <c r="J47" s="2">
        <v>31</v>
      </c>
      <c r="K47" s="2">
        <f t="shared" si="2"/>
        <v>0</v>
      </c>
      <c r="L47" s="2">
        <f t="shared" si="3"/>
        <v>0</v>
      </c>
      <c r="M47" s="2">
        <v>0</v>
      </c>
      <c r="N47" s="2">
        <v>305.50680000000006</v>
      </c>
      <c r="O47" s="2">
        <f t="shared" si="4"/>
        <v>0</v>
      </c>
      <c r="P47" s="2">
        <v>6</v>
      </c>
      <c r="Q47" s="2">
        <f t="shared" si="5"/>
        <v>0</v>
      </c>
      <c r="R47" s="2">
        <v>35</v>
      </c>
      <c r="S47" s="2">
        <f t="shared" si="6"/>
        <v>0</v>
      </c>
      <c r="T47" s="2">
        <f t="shared" si="7"/>
        <v>0</v>
      </c>
      <c r="U47" s="2">
        <v>0</v>
      </c>
      <c r="V47" s="2">
        <v>167.41640000000001</v>
      </c>
      <c r="W47" s="2">
        <f t="shared" si="8"/>
        <v>0</v>
      </c>
      <c r="X47" s="2">
        <v>7</v>
      </c>
      <c r="Y47" s="2">
        <f t="shared" si="9"/>
        <v>0</v>
      </c>
      <c r="Z47" s="2">
        <v>33</v>
      </c>
      <c r="AA47" s="2">
        <f t="shared" si="10"/>
        <v>0</v>
      </c>
      <c r="AB47" s="2">
        <f t="shared" si="11"/>
        <v>0</v>
      </c>
      <c r="AC47" s="2">
        <v>0</v>
      </c>
      <c r="AD47" s="2">
        <v>99.916499999999999</v>
      </c>
      <c r="AE47" s="2">
        <f t="shared" si="12"/>
        <v>0</v>
      </c>
      <c r="AF47" s="2">
        <v>6</v>
      </c>
      <c r="AG47" s="2">
        <f t="shared" si="13"/>
        <v>0</v>
      </c>
      <c r="AH47" s="2">
        <v>25</v>
      </c>
      <c r="AI47" s="2">
        <f t="shared" si="14"/>
        <v>0</v>
      </c>
      <c r="AJ47" s="2">
        <f t="shared" si="15"/>
        <v>0</v>
      </c>
      <c r="AL47" s="2">
        <f t="shared" si="16"/>
        <v>0</v>
      </c>
      <c r="AM47" s="2">
        <f t="shared" si="17"/>
        <v>746.7806300000002</v>
      </c>
      <c r="AN47" s="2">
        <f t="shared" si="18"/>
        <v>0</v>
      </c>
      <c r="AO47" s="2">
        <v>40</v>
      </c>
      <c r="AP47" s="2">
        <f t="shared" si="19"/>
        <v>0</v>
      </c>
      <c r="AQ47" s="2">
        <f t="shared" si="20"/>
        <v>0</v>
      </c>
    </row>
    <row r="48" spans="1:43" x14ac:dyDescent="0.35">
      <c r="A48" s="2">
        <v>35</v>
      </c>
      <c r="B48" s="2" t="s">
        <v>46</v>
      </c>
      <c r="C48" s="2" t="s">
        <v>38</v>
      </c>
      <c r="D48" s="2" t="s">
        <v>35</v>
      </c>
      <c r="E48" s="2">
        <v>56.332999999999998</v>
      </c>
      <c r="F48" s="2">
        <v>173.94093000000001</v>
      </c>
      <c r="G48" s="2">
        <f t="shared" si="0"/>
        <v>32.386281940656517</v>
      </c>
      <c r="H48" s="2">
        <v>5</v>
      </c>
      <c r="I48" s="2">
        <f t="shared" si="1"/>
        <v>6.4772563881313037</v>
      </c>
      <c r="J48" s="2">
        <v>31</v>
      </c>
      <c r="K48" s="2">
        <f t="shared" si="2"/>
        <v>1.0447187722792424</v>
      </c>
      <c r="L48" s="2">
        <f t="shared" si="3"/>
        <v>1</v>
      </c>
      <c r="M48" s="2">
        <v>44.165999999999997</v>
      </c>
      <c r="N48" s="2">
        <v>305.50680000000006</v>
      </c>
      <c r="O48" s="2">
        <f t="shared" si="4"/>
        <v>14.456634025822009</v>
      </c>
      <c r="P48" s="2">
        <v>6</v>
      </c>
      <c r="Q48" s="2">
        <f t="shared" si="5"/>
        <v>2.409439004303668</v>
      </c>
      <c r="R48" s="2">
        <v>35</v>
      </c>
      <c r="S48" s="2">
        <f t="shared" si="6"/>
        <v>0.41304668645205739</v>
      </c>
      <c r="T48" s="2">
        <f t="shared" si="7"/>
        <v>0.4</v>
      </c>
      <c r="U48" s="2">
        <v>14.166600000000001</v>
      </c>
      <c r="V48" s="2">
        <v>167.41640000000001</v>
      </c>
      <c r="W48" s="2">
        <f t="shared" si="8"/>
        <v>8.4618950114803564</v>
      </c>
      <c r="X48" s="2">
        <v>7</v>
      </c>
      <c r="Y48" s="2">
        <f t="shared" si="9"/>
        <v>1.2088421444971937</v>
      </c>
      <c r="Z48" s="2">
        <v>33</v>
      </c>
      <c r="AA48" s="2">
        <f t="shared" si="10"/>
        <v>0.25642106095395018</v>
      </c>
      <c r="AB48" s="2">
        <f t="shared" si="11"/>
        <v>0.3</v>
      </c>
      <c r="AC48" s="2">
        <v>16.833300000000001</v>
      </c>
      <c r="AD48" s="2">
        <v>99.916499999999999</v>
      </c>
      <c r="AE48" s="2">
        <f t="shared" si="12"/>
        <v>16.847367551905844</v>
      </c>
      <c r="AF48" s="2">
        <v>6</v>
      </c>
      <c r="AG48" s="2">
        <f t="shared" si="13"/>
        <v>2.8078945919843075</v>
      </c>
      <c r="AH48" s="2">
        <v>25</v>
      </c>
      <c r="AI48" s="2">
        <f t="shared" si="14"/>
        <v>0.67389470207623381</v>
      </c>
      <c r="AJ48" s="2">
        <f t="shared" si="15"/>
        <v>0.7</v>
      </c>
      <c r="AL48" s="2">
        <f t="shared" si="16"/>
        <v>131.49889999999999</v>
      </c>
      <c r="AM48" s="2">
        <f t="shared" si="17"/>
        <v>746.7806300000002</v>
      </c>
      <c r="AN48" s="2">
        <f t="shared" si="18"/>
        <v>17.608772203960346</v>
      </c>
      <c r="AO48" s="2">
        <v>40</v>
      </c>
      <c r="AP48" s="2">
        <f t="shared" si="19"/>
        <v>0.44021930509900864</v>
      </c>
      <c r="AQ48" s="2">
        <f t="shared" si="20"/>
        <v>0.4</v>
      </c>
    </row>
    <row r="49" spans="1:43" x14ac:dyDescent="0.35">
      <c r="A49" s="2">
        <v>36</v>
      </c>
      <c r="B49" s="2" t="s">
        <v>46</v>
      </c>
      <c r="C49" s="2" t="s">
        <v>38</v>
      </c>
      <c r="D49" s="2" t="s">
        <v>36</v>
      </c>
      <c r="E49" s="2">
        <v>0</v>
      </c>
      <c r="F49" s="2">
        <v>173.94093000000001</v>
      </c>
      <c r="G49" s="2">
        <f t="shared" si="0"/>
        <v>0</v>
      </c>
      <c r="H49" s="2">
        <v>5</v>
      </c>
      <c r="I49" s="2">
        <f t="shared" si="1"/>
        <v>0</v>
      </c>
      <c r="J49" s="2">
        <v>31</v>
      </c>
      <c r="K49" s="2">
        <f t="shared" si="2"/>
        <v>0</v>
      </c>
      <c r="L49" s="2">
        <f t="shared" si="3"/>
        <v>0</v>
      </c>
      <c r="M49" s="2">
        <v>0</v>
      </c>
      <c r="N49" s="2">
        <v>305.50680000000006</v>
      </c>
      <c r="O49" s="2">
        <f t="shared" si="4"/>
        <v>0</v>
      </c>
      <c r="P49" s="2">
        <v>6</v>
      </c>
      <c r="Q49" s="2">
        <f t="shared" si="5"/>
        <v>0</v>
      </c>
      <c r="R49" s="2">
        <v>35</v>
      </c>
      <c r="S49" s="2">
        <f t="shared" si="6"/>
        <v>0</v>
      </c>
      <c r="T49" s="2">
        <f t="shared" si="7"/>
        <v>0</v>
      </c>
      <c r="U49" s="2">
        <v>0.5</v>
      </c>
      <c r="V49" s="2">
        <v>167.41640000000001</v>
      </c>
      <c r="W49" s="2">
        <f t="shared" si="8"/>
        <v>0.29865652349471133</v>
      </c>
      <c r="X49" s="2">
        <v>7</v>
      </c>
      <c r="Y49" s="2">
        <f t="shared" si="9"/>
        <v>4.266521764210162E-2</v>
      </c>
      <c r="Z49" s="2">
        <v>33</v>
      </c>
      <c r="AA49" s="2">
        <f t="shared" si="10"/>
        <v>9.0501976816579188E-3</v>
      </c>
      <c r="AB49" s="2">
        <f t="shared" si="11"/>
        <v>0</v>
      </c>
      <c r="AC49" s="2">
        <v>5.5</v>
      </c>
      <c r="AD49" s="2">
        <v>99.916499999999999</v>
      </c>
      <c r="AE49" s="2">
        <f t="shared" si="12"/>
        <v>5.5045963379421821</v>
      </c>
      <c r="AF49" s="2">
        <v>6</v>
      </c>
      <c r="AG49" s="2">
        <f t="shared" si="13"/>
        <v>0.91743272299036371</v>
      </c>
      <c r="AH49" s="2">
        <v>25</v>
      </c>
      <c r="AI49" s="2">
        <f t="shared" si="14"/>
        <v>0.22018385351768729</v>
      </c>
      <c r="AJ49" s="2">
        <f t="shared" si="15"/>
        <v>0.2</v>
      </c>
      <c r="AL49" s="2">
        <f t="shared" si="16"/>
        <v>6</v>
      </c>
      <c r="AM49" s="2">
        <f t="shared" si="17"/>
        <v>746.7806300000002</v>
      </c>
      <c r="AN49" s="2">
        <f t="shared" si="18"/>
        <v>0.80344879861171525</v>
      </c>
      <c r="AO49" s="2">
        <v>40</v>
      </c>
      <c r="AP49" s="2">
        <f t="shared" si="19"/>
        <v>2.0086219965292883E-2</v>
      </c>
      <c r="AQ49" s="2">
        <f t="shared" si="20"/>
        <v>0</v>
      </c>
    </row>
    <row r="50" spans="1:43" x14ac:dyDescent="0.35">
      <c r="A50" s="2">
        <v>37</v>
      </c>
      <c r="B50" s="2" t="s">
        <v>46</v>
      </c>
      <c r="C50" s="2" t="s">
        <v>38</v>
      </c>
      <c r="D50" s="2" t="s">
        <v>37</v>
      </c>
      <c r="E50" s="2">
        <v>20.0916</v>
      </c>
      <c r="F50" s="2">
        <v>173.94093000000001</v>
      </c>
      <c r="G50" s="2">
        <f t="shared" si="0"/>
        <v>11.550817855233957</v>
      </c>
      <c r="H50" s="2">
        <v>5</v>
      </c>
      <c r="I50" s="2">
        <f t="shared" si="1"/>
        <v>2.3101635710467914</v>
      </c>
      <c r="J50" s="2">
        <v>31</v>
      </c>
      <c r="K50" s="2">
        <f t="shared" si="2"/>
        <v>0.37260702758819214</v>
      </c>
      <c r="L50" s="2">
        <f t="shared" si="3"/>
        <v>0.4</v>
      </c>
      <c r="M50" s="2">
        <v>14.340999999999999</v>
      </c>
      <c r="N50" s="2">
        <v>305.50680000000006</v>
      </c>
      <c r="O50" s="2">
        <f t="shared" si="4"/>
        <v>4.694167200206345</v>
      </c>
      <c r="P50" s="2">
        <v>6</v>
      </c>
      <c r="Q50" s="2">
        <f t="shared" si="5"/>
        <v>0.7823612000343908</v>
      </c>
      <c r="R50" s="2">
        <v>35</v>
      </c>
      <c r="S50" s="2">
        <f t="shared" si="6"/>
        <v>0.13411906286303843</v>
      </c>
      <c r="T50" s="2">
        <f t="shared" si="7"/>
        <v>0.1</v>
      </c>
      <c r="U50" s="2">
        <v>8.4166000000000007</v>
      </c>
      <c r="V50" s="2">
        <v>167.41640000000001</v>
      </c>
      <c r="W50" s="2">
        <f t="shared" si="8"/>
        <v>5.0273449912911756</v>
      </c>
      <c r="X50" s="2">
        <v>7</v>
      </c>
      <c r="Y50" s="2">
        <f t="shared" si="9"/>
        <v>0.71819214161302514</v>
      </c>
      <c r="Z50" s="2">
        <v>33</v>
      </c>
      <c r="AA50" s="2">
        <f t="shared" si="10"/>
        <v>0.1523437876148841</v>
      </c>
      <c r="AB50" s="2">
        <f t="shared" si="11"/>
        <v>0.2</v>
      </c>
      <c r="AC50" s="2">
        <v>1.25</v>
      </c>
      <c r="AD50" s="2">
        <v>99.916499999999999</v>
      </c>
      <c r="AE50" s="2">
        <f t="shared" si="12"/>
        <v>1.2510446222595868</v>
      </c>
      <c r="AF50" s="2">
        <v>6</v>
      </c>
      <c r="AG50" s="2">
        <f t="shared" si="13"/>
        <v>0.20850743704326447</v>
      </c>
      <c r="AH50" s="2">
        <v>25</v>
      </c>
      <c r="AI50" s="2">
        <f t="shared" si="14"/>
        <v>5.0041784890383474E-2</v>
      </c>
      <c r="AJ50" s="2">
        <f t="shared" si="15"/>
        <v>0.1</v>
      </c>
      <c r="AL50" s="2">
        <f t="shared" si="16"/>
        <v>44.099200000000003</v>
      </c>
      <c r="AM50" s="2">
        <f t="shared" si="17"/>
        <v>746.7806300000002</v>
      </c>
      <c r="AN50" s="2">
        <f t="shared" si="18"/>
        <v>5.9052415432896259</v>
      </c>
      <c r="AO50" s="2">
        <v>40</v>
      </c>
      <c r="AP50" s="2">
        <f t="shared" si="19"/>
        <v>0.14763103858224064</v>
      </c>
      <c r="AQ50" s="2">
        <f t="shared" si="20"/>
        <v>0.1</v>
      </c>
    </row>
    <row r="51" spans="1:43" x14ac:dyDescent="0.35">
      <c r="A51" s="2">
        <v>38</v>
      </c>
      <c r="B51" s="2" t="s">
        <v>46</v>
      </c>
      <c r="C51" s="2" t="s">
        <v>38</v>
      </c>
      <c r="D51" s="2" t="s">
        <v>38</v>
      </c>
      <c r="E51" s="2">
        <v>51.85</v>
      </c>
      <c r="F51" s="2">
        <v>173.94093000000001</v>
      </c>
      <c r="G51" s="2">
        <f t="shared" si="0"/>
        <v>29.808970206149869</v>
      </c>
      <c r="H51" s="2">
        <v>5</v>
      </c>
      <c r="I51" s="2">
        <f t="shared" si="1"/>
        <v>5.9617940412299735</v>
      </c>
      <c r="J51" s="2">
        <v>31</v>
      </c>
      <c r="K51" s="2">
        <f t="shared" si="2"/>
        <v>0.96157968406935057</v>
      </c>
      <c r="L51" s="2">
        <f t="shared" si="3"/>
        <v>1</v>
      </c>
      <c r="M51" s="2">
        <v>108.1666</v>
      </c>
      <c r="N51" s="2">
        <v>305.50680000000006</v>
      </c>
      <c r="O51" s="2">
        <f t="shared" si="4"/>
        <v>35.405627632510956</v>
      </c>
      <c r="P51" s="2">
        <v>6</v>
      </c>
      <c r="Q51" s="2">
        <f t="shared" si="5"/>
        <v>5.9009379387518264</v>
      </c>
      <c r="R51" s="2">
        <v>35</v>
      </c>
      <c r="S51" s="2">
        <f t="shared" si="6"/>
        <v>1.0115893609288844</v>
      </c>
      <c r="T51" s="2">
        <f t="shared" si="7"/>
        <v>1</v>
      </c>
      <c r="U51" s="2">
        <v>76.166600000000003</v>
      </c>
      <c r="V51" s="2">
        <v>167.41640000000001</v>
      </c>
      <c r="W51" s="2">
        <f t="shared" si="8"/>
        <v>45.495303924824562</v>
      </c>
      <c r="X51" s="2">
        <v>7</v>
      </c>
      <c r="Y51" s="2">
        <f t="shared" si="9"/>
        <v>6.4993291321177944</v>
      </c>
      <c r="Z51" s="2">
        <v>33</v>
      </c>
      <c r="AA51" s="2">
        <f t="shared" si="10"/>
        <v>1.3786455734795322</v>
      </c>
      <c r="AB51" s="2">
        <f t="shared" si="11"/>
        <v>1.4</v>
      </c>
      <c r="AC51" s="2">
        <v>54.166600000000003</v>
      </c>
      <c r="AD51" s="2">
        <v>99.916499999999999</v>
      </c>
      <c r="AE51" s="2">
        <f t="shared" si="12"/>
        <v>54.211866908868913</v>
      </c>
      <c r="AF51" s="2">
        <v>6</v>
      </c>
      <c r="AG51" s="2">
        <f t="shared" si="13"/>
        <v>9.0353111514781528</v>
      </c>
      <c r="AH51" s="2">
        <v>25</v>
      </c>
      <c r="AI51" s="2">
        <f t="shared" si="14"/>
        <v>2.1684746763547564</v>
      </c>
      <c r="AJ51" s="2">
        <f t="shared" si="15"/>
        <v>2.2000000000000002</v>
      </c>
      <c r="AL51" s="2">
        <f t="shared" si="16"/>
        <v>290.34980000000002</v>
      </c>
      <c r="AM51" s="2">
        <f t="shared" si="17"/>
        <v>746.7806300000002</v>
      </c>
      <c r="AN51" s="2">
        <f t="shared" si="18"/>
        <v>38.8801996645253</v>
      </c>
      <c r="AO51" s="2">
        <v>40</v>
      </c>
      <c r="AP51" s="2">
        <f t="shared" si="19"/>
        <v>0.97200499161313247</v>
      </c>
      <c r="AQ51" s="2">
        <f t="shared" si="20"/>
        <v>1</v>
      </c>
    </row>
    <row r="52" spans="1:43" x14ac:dyDescent="0.35">
      <c r="A52" s="2">
        <v>39</v>
      </c>
      <c r="B52" s="2" t="s">
        <v>46</v>
      </c>
      <c r="C52" s="2" t="s">
        <v>38</v>
      </c>
      <c r="D52" s="2" t="s">
        <v>39</v>
      </c>
      <c r="E52" s="2">
        <v>25.832999999999998</v>
      </c>
      <c r="F52" s="2">
        <v>173.94093000000001</v>
      </c>
      <c r="G52" s="2">
        <f t="shared" si="0"/>
        <v>14.851593584097772</v>
      </c>
      <c r="H52" s="2">
        <v>5</v>
      </c>
      <c r="I52" s="2">
        <f t="shared" si="1"/>
        <v>2.9703187168195546</v>
      </c>
      <c r="J52" s="2">
        <v>31</v>
      </c>
      <c r="K52" s="2">
        <f t="shared" si="2"/>
        <v>0.47908366400315394</v>
      </c>
      <c r="L52" s="2">
        <f t="shared" si="3"/>
        <v>0.5</v>
      </c>
      <c r="M52" s="2">
        <v>41.166600000000003</v>
      </c>
      <c r="N52" s="2">
        <v>305.50680000000006</v>
      </c>
      <c r="O52" s="2">
        <f t="shared" si="4"/>
        <v>13.474855551496725</v>
      </c>
      <c r="P52" s="2">
        <v>6</v>
      </c>
      <c r="Q52" s="2">
        <f t="shared" si="5"/>
        <v>2.2458092585827876</v>
      </c>
      <c r="R52" s="2">
        <v>35</v>
      </c>
      <c r="S52" s="2">
        <f t="shared" si="6"/>
        <v>0.38499587289990644</v>
      </c>
      <c r="T52" s="2">
        <f t="shared" si="7"/>
        <v>0.4</v>
      </c>
      <c r="U52" s="2">
        <v>29</v>
      </c>
      <c r="V52" s="2">
        <v>167.41640000000001</v>
      </c>
      <c r="W52" s="2">
        <f t="shared" si="8"/>
        <v>17.322078362693258</v>
      </c>
      <c r="X52" s="2">
        <v>7</v>
      </c>
      <c r="Y52" s="2">
        <f t="shared" si="9"/>
        <v>2.4745826232418939</v>
      </c>
      <c r="Z52" s="2">
        <v>33</v>
      </c>
      <c r="AA52" s="2">
        <f t="shared" si="10"/>
        <v>0.52491146553615931</v>
      </c>
      <c r="AB52" s="2">
        <f t="shared" si="11"/>
        <v>0.5</v>
      </c>
      <c r="AC52" s="2">
        <v>9.8332999999999995</v>
      </c>
      <c r="AD52" s="2">
        <v>99.916499999999999</v>
      </c>
      <c r="AE52" s="2">
        <f t="shared" si="12"/>
        <v>9.8415176672521554</v>
      </c>
      <c r="AF52" s="2">
        <v>6</v>
      </c>
      <c r="AG52" s="2">
        <f t="shared" si="13"/>
        <v>1.640252944542026</v>
      </c>
      <c r="AH52" s="2">
        <v>25</v>
      </c>
      <c r="AI52" s="2">
        <f t="shared" si="14"/>
        <v>0.39366070669008624</v>
      </c>
      <c r="AJ52" s="2">
        <f t="shared" si="15"/>
        <v>0.4</v>
      </c>
      <c r="AL52" s="2">
        <f t="shared" si="16"/>
        <v>105.8329</v>
      </c>
      <c r="AM52" s="2">
        <f t="shared" si="17"/>
        <v>746.7806300000002</v>
      </c>
      <c r="AN52" s="2">
        <f t="shared" si="18"/>
        <v>14.171886059765633</v>
      </c>
      <c r="AO52" s="2">
        <v>40</v>
      </c>
      <c r="AP52" s="2">
        <f t="shared" si="19"/>
        <v>0.35429715149414082</v>
      </c>
      <c r="AQ52" s="2">
        <f t="shared" si="20"/>
        <v>0.4</v>
      </c>
    </row>
    <row r="53" spans="1:43" x14ac:dyDescent="0.35">
      <c r="A53" s="2">
        <v>40</v>
      </c>
      <c r="B53" s="2" t="s">
        <v>46</v>
      </c>
      <c r="C53" s="2" t="s">
        <v>38</v>
      </c>
      <c r="D53" s="2" t="s">
        <v>40</v>
      </c>
      <c r="E53" s="2">
        <v>2</v>
      </c>
      <c r="F53" s="2">
        <v>173.94093000000001</v>
      </c>
      <c r="G53" s="2">
        <f t="shared" si="0"/>
        <v>1.1498156299382785</v>
      </c>
      <c r="H53" s="2">
        <v>5</v>
      </c>
      <c r="I53" s="2">
        <f t="shared" si="1"/>
        <v>0.2299631259876557</v>
      </c>
      <c r="J53" s="2">
        <v>31</v>
      </c>
      <c r="K53" s="2">
        <f t="shared" si="2"/>
        <v>3.7090826772202531E-2</v>
      </c>
      <c r="L53" s="2">
        <f t="shared" si="3"/>
        <v>0</v>
      </c>
      <c r="M53" s="2">
        <v>3.5</v>
      </c>
      <c r="N53" s="2">
        <v>305.50680000000006</v>
      </c>
      <c r="O53" s="2">
        <f t="shared" si="4"/>
        <v>1.1456373475156689</v>
      </c>
      <c r="P53" s="2">
        <v>6</v>
      </c>
      <c r="Q53" s="2">
        <f t="shared" si="5"/>
        <v>0.19093955791927816</v>
      </c>
      <c r="R53" s="2">
        <v>35</v>
      </c>
      <c r="S53" s="2">
        <f t="shared" si="6"/>
        <v>3.2732495643304826E-2</v>
      </c>
      <c r="T53" s="2">
        <f t="shared" si="7"/>
        <v>0</v>
      </c>
      <c r="U53" s="2">
        <v>2.5</v>
      </c>
      <c r="V53" s="2">
        <v>167.41640000000001</v>
      </c>
      <c r="W53" s="2">
        <f t="shared" si="8"/>
        <v>1.4932826174735567</v>
      </c>
      <c r="X53" s="2">
        <v>7</v>
      </c>
      <c r="Y53" s="2">
        <f t="shared" si="9"/>
        <v>0.21332608821050811</v>
      </c>
      <c r="Z53" s="2">
        <v>33</v>
      </c>
      <c r="AA53" s="2">
        <f t="shared" si="10"/>
        <v>4.5250988408289596E-2</v>
      </c>
      <c r="AB53" s="2">
        <f t="shared" si="11"/>
        <v>0</v>
      </c>
      <c r="AC53" s="2">
        <v>0</v>
      </c>
      <c r="AD53" s="2">
        <v>99.916499999999999</v>
      </c>
      <c r="AE53" s="2">
        <f t="shared" si="12"/>
        <v>0</v>
      </c>
      <c r="AF53" s="2">
        <v>6</v>
      </c>
      <c r="AG53" s="2">
        <f t="shared" si="13"/>
        <v>0</v>
      </c>
      <c r="AH53" s="2">
        <v>25</v>
      </c>
      <c r="AI53" s="2">
        <f t="shared" si="14"/>
        <v>0</v>
      </c>
      <c r="AJ53" s="2">
        <f t="shared" si="15"/>
        <v>0</v>
      </c>
      <c r="AL53" s="2">
        <f t="shared" si="16"/>
        <v>8</v>
      </c>
      <c r="AM53" s="2">
        <f t="shared" si="17"/>
        <v>746.7806300000002</v>
      </c>
      <c r="AN53" s="2">
        <f t="shared" si="18"/>
        <v>1.0712650648156203</v>
      </c>
      <c r="AO53" s="2">
        <v>40</v>
      </c>
      <c r="AP53" s="2">
        <f t="shared" si="19"/>
        <v>2.6781626620390509E-2</v>
      </c>
      <c r="AQ53" s="2">
        <f t="shared" si="20"/>
        <v>0</v>
      </c>
    </row>
    <row r="54" spans="1:43" x14ac:dyDescent="0.35">
      <c r="A54" s="2">
        <v>41</v>
      </c>
      <c r="B54" s="2" t="s">
        <v>46</v>
      </c>
      <c r="C54" s="2" t="s">
        <v>38</v>
      </c>
      <c r="D54" s="2" t="s">
        <v>32</v>
      </c>
      <c r="E54" s="2">
        <v>0</v>
      </c>
      <c r="F54" s="2">
        <v>173.94093000000001</v>
      </c>
      <c r="G54" s="2">
        <f t="shared" si="0"/>
        <v>0</v>
      </c>
      <c r="H54" s="2">
        <v>5</v>
      </c>
      <c r="I54" s="2">
        <f t="shared" si="1"/>
        <v>0</v>
      </c>
      <c r="J54" s="2">
        <v>31</v>
      </c>
      <c r="K54" s="2">
        <f t="shared" si="2"/>
        <v>0</v>
      </c>
      <c r="L54" s="2">
        <f t="shared" si="3"/>
        <v>0</v>
      </c>
      <c r="M54" s="2">
        <v>0</v>
      </c>
      <c r="N54" s="2">
        <v>305.50680000000006</v>
      </c>
      <c r="O54" s="2">
        <f t="shared" si="4"/>
        <v>0</v>
      </c>
      <c r="P54" s="2">
        <v>6</v>
      </c>
      <c r="Q54" s="2">
        <f t="shared" si="5"/>
        <v>0</v>
      </c>
      <c r="R54" s="2">
        <v>35</v>
      </c>
      <c r="S54" s="2">
        <f t="shared" si="6"/>
        <v>0</v>
      </c>
      <c r="T54" s="2">
        <f t="shared" si="7"/>
        <v>0</v>
      </c>
      <c r="U54" s="2">
        <v>0</v>
      </c>
      <c r="V54" s="2">
        <v>167.41640000000001</v>
      </c>
      <c r="W54" s="2">
        <f t="shared" si="8"/>
        <v>0</v>
      </c>
      <c r="X54" s="2">
        <v>7</v>
      </c>
      <c r="Y54" s="2">
        <f t="shared" si="9"/>
        <v>0</v>
      </c>
      <c r="Z54" s="2">
        <v>33</v>
      </c>
      <c r="AA54" s="2">
        <f t="shared" si="10"/>
        <v>0</v>
      </c>
      <c r="AB54" s="2">
        <f t="shared" si="11"/>
        <v>0</v>
      </c>
      <c r="AC54" s="2">
        <v>0</v>
      </c>
      <c r="AD54" s="2">
        <v>99.916499999999999</v>
      </c>
      <c r="AE54" s="2">
        <f t="shared" si="12"/>
        <v>0</v>
      </c>
      <c r="AF54" s="2">
        <v>6</v>
      </c>
      <c r="AG54" s="2">
        <f t="shared" si="13"/>
        <v>0</v>
      </c>
      <c r="AH54" s="2">
        <v>25</v>
      </c>
      <c r="AI54" s="2">
        <f t="shared" si="14"/>
        <v>0</v>
      </c>
      <c r="AJ54" s="2">
        <f t="shared" si="15"/>
        <v>0</v>
      </c>
      <c r="AL54" s="2">
        <f t="shared" si="16"/>
        <v>0</v>
      </c>
      <c r="AM54" s="2">
        <f t="shared" si="17"/>
        <v>746.7806300000002</v>
      </c>
      <c r="AN54" s="2">
        <f t="shared" si="18"/>
        <v>0</v>
      </c>
      <c r="AO54" s="2">
        <v>40</v>
      </c>
      <c r="AP54" s="2">
        <f t="shared" si="19"/>
        <v>0</v>
      </c>
      <c r="AQ54" s="2">
        <f t="shared" si="20"/>
        <v>0</v>
      </c>
    </row>
    <row r="55" spans="1:43" x14ac:dyDescent="0.35">
      <c r="A55" s="2">
        <v>42</v>
      </c>
      <c r="B55" s="2" t="s">
        <v>46</v>
      </c>
      <c r="C55" s="2" t="s">
        <v>38</v>
      </c>
      <c r="D55" s="2" t="s">
        <v>41</v>
      </c>
      <c r="E55" s="2">
        <v>0</v>
      </c>
      <c r="F55" s="2">
        <v>173.94093000000001</v>
      </c>
      <c r="G55" s="2">
        <f t="shared" si="0"/>
        <v>0</v>
      </c>
      <c r="H55" s="2">
        <v>5</v>
      </c>
      <c r="I55" s="2">
        <f t="shared" si="1"/>
        <v>0</v>
      </c>
      <c r="J55" s="2">
        <v>31</v>
      </c>
      <c r="K55" s="2">
        <f t="shared" si="2"/>
        <v>0</v>
      </c>
      <c r="L55" s="2">
        <f t="shared" si="3"/>
        <v>0</v>
      </c>
      <c r="M55" s="2">
        <v>0</v>
      </c>
      <c r="N55" s="2">
        <v>305.50680000000006</v>
      </c>
      <c r="O55" s="2">
        <f t="shared" si="4"/>
        <v>0</v>
      </c>
      <c r="P55" s="2">
        <v>6</v>
      </c>
      <c r="Q55" s="2">
        <f t="shared" si="5"/>
        <v>0</v>
      </c>
      <c r="R55" s="2">
        <v>35</v>
      </c>
      <c r="S55" s="2">
        <f t="shared" si="6"/>
        <v>0</v>
      </c>
      <c r="T55" s="2">
        <f t="shared" si="7"/>
        <v>0</v>
      </c>
      <c r="U55" s="2">
        <v>0</v>
      </c>
      <c r="V55" s="2">
        <v>167.41640000000001</v>
      </c>
      <c r="W55" s="2">
        <f t="shared" si="8"/>
        <v>0</v>
      </c>
      <c r="X55" s="2">
        <v>7</v>
      </c>
      <c r="Y55" s="2">
        <f t="shared" si="9"/>
        <v>0</v>
      </c>
      <c r="Z55" s="2">
        <v>33</v>
      </c>
      <c r="AA55" s="2">
        <f t="shared" si="10"/>
        <v>0</v>
      </c>
      <c r="AB55" s="2">
        <f t="shared" si="11"/>
        <v>0</v>
      </c>
      <c r="AC55" s="2">
        <v>0</v>
      </c>
      <c r="AD55" s="2">
        <v>99.916499999999999</v>
      </c>
      <c r="AE55" s="2">
        <f t="shared" si="12"/>
        <v>0</v>
      </c>
      <c r="AF55" s="2">
        <v>6</v>
      </c>
      <c r="AG55" s="2">
        <f t="shared" si="13"/>
        <v>0</v>
      </c>
      <c r="AH55" s="2">
        <v>25</v>
      </c>
      <c r="AI55" s="2">
        <f t="shared" si="14"/>
        <v>0</v>
      </c>
      <c r="AJ55" s="2">
        <f t="shared" si="15"/>
        <v>0</v>
      </c>
      <c r="AL55" s="2">
        <f t="shared" si="16"/>
        <v>0</v>
      </c>
      <c r="AM55" s="2">
        <f t="shared" si="17"/>
        <v>746.7806300000002</v>
      </c>
      <c r="AN55" s="2">
        <f t="shared" si="18"/>
        <v>0</v>
      </c>
      <c r="AO55" s="2">
        <v>40</v>
      </c>
      <c r="AP55" s="2">
        <f t="shared" si="19"/>
        <v>0</v>
      </c>
      <c r="AQ55" s="2">
        <f t="shared" si="20"/>
        <v>0</v>
      </c>
    </row>
    <row r="56" spans="1:43" x14ac:dyDescent="0.35">
      <c r="A56" s="2">
        <v>43</v>
      </c>
      <c r="B56" s="2" t="s">
        <v>46</v>
      </c>
      <c r="C56" s="2" t="s">
        <v>38</v>
      </c>
      <c r="D56" s="2" t="s">
        <v>42</v>
      </c>
      <c r="E56" s="2">
        <v>0</v>
      </c>
      <c r="F56" s="2">
        <v>173.94093000000001</v>
      </c>
      <c r="G56" s="2">
        <f t="shared" si="0"/>
        <v>0</v>
      </c>
      <c r="H56" s="2">
        <v>5</v>
      </c>
      <c r="I56" s="2">
        <f t="shared" si="1"/>
        <v>0</v>
      </c>
      <c r="J56" s="2">
        <v>31</v>
      </c>
      <c r="K56" s="2">
        <f t="shared" si="2"/>
        <v>0</v>
      </c>
      <c r="L56" s="2">
        <f t="shared" si="3"/>
        <v>0</v>
      </c>
      <c r="M56" s="2">
        <v>0</v>
      </c>
      <c r="N56" s="2">
        <v>305.50680000000006</v>
      </c>
      <c r="O56" s="2">
        <f t="shared" si="4"/>
        <v>0</v>
      </c>
      <c r="P56" s="2">
        <v>6</v>
      </c>
      <c r="Q56" s="2">
        <f t="shared" si="5"/>
        <v>0</v>
      </c>
      <c r="R56" s="2">
        <v>35</v>
      </c>
      <c r="S56" s="2">
        <f t="shared" si="6"/>
        <v>0</v>
      </c>
      <c r="T56" s="2">
        <f t="shared" si="7"/>
        <v>0</v>
      </c>
      <c r="U56" s="2">
        <v>0</v>
      </c>
      <c r="V56" s="2">
        <v>167.41640000000001</v>
      </c>
      <c r="W56" s="2">
        <f t="shared" si="8"/>
        <v>0</v>
      </c>
      <c r="X56" s="2">
        <v>7</v>
      </c>
      <c r="Y56" s="2">
        <f t="shared" si="9"/>
        <v>0</v>
      </c>
      <c r="Z56" s="2">
        <v>33</v>
      </c>
      <c r="AA56" s="2">
        <f t="shared" si="10"/>
        <v>0</v>
      </c>
      <c r="AB56" s="2">
        <f t="shared" si="11"/>
        <v>0</v>
      </c>
      <c r="AC56" s="2">
        <v>0</v>
      </c>
      <c r="AD56" s="2">
        <v>99.916499999999999</v>
      </c>
      <c r="AE56" s="2">
        <f t="shared" si="12"/>
        <v>0</v>
      </c>
      <c r="AF56" s="2">
        <v>6</v>
      </c>
      <c r="AG56" s="2">
        <f t="shared" si="13"/>
        <v>0</v>
      </c>
      <c r="AH56" s="2">
        <v>25</v>
      </c>
      <c r="AI56" s="2">
        <f t="shared" si="14"/>
        <v>0</v>
      </c>
      <c r="AJ56" s="2">
        <f t="shared" si="15"/>
        <v>0</v>
      </c>
      <c r="AL56" s="2">
        <f t="shared" si="16"/>
        <v>0</v>
      </c>
      <c r="AM56" s="2">
        <f t="shared" si="17"/>
        <v>746.7806300000002</v>
      </c>
      <c r="AN56" s="2">
        <f t="shared" si="18"/>
        <v>0</v>
      </c>
      <c r="AO56" s="2">
        <v>40</v>
      </c>
      <c r="AP56" s="2">
        <f t="shared" si="19"/>
        <v>0</v>
      </c>
      <c r="AQ56" s="2">
        <f t="shared" si="20"/>
        <v>0</v>
      </c>
    </row>
    <row r="57" spans="1:43" x14ac:dyDescent="0.35">
      <c r="A57" s="2">
        <v>44</v>
      </c>
      <c r="B57" s="2" t="s">
        <v>47</v>
      </c>
      <c r="C57" s="2" t="s">
        <v>38</v>
      </c>
      <c r="D57" s="2" t="s">
        <v>33</v>
      </c>
      <c r="E57" s="2">
        <v>0</v>
      </c>
      <c r="F57" s="2">
        <v>1.5</v>
      </c>
      <c r="G57" s="2">
        <f t="shared" si="0"/>
        <v>0</v>
      </c>
      <c r="H57" s="2">
        <v>5</v>
      </c>
      <c r="I57" s="2">
        <f t="shared" si="1"/>
        <v>0</v>
      </c>
      <c r="J57" s="2">
        <v>31</v>
      </c>
      <c r="K57" s="2">
        <f t="shared" si="2"/>
        <v>0</v>
      </c>
      <c r="L57" s="2">
        <f t="shared" si="3"/>
        <v>0</v>
      </c>
      <c r="M57" s="2">
        <v>4.5</v>
      </c>
      <c r="N57" s="2">
        <v>15.833</v>
      </c>
      <c r="O57" s="2">
        <f t="shared" si="4"/>
        <v>28.421650982125939</v>
      </c>
      <c r="P57" s="2">
        <v>6</v>
      </c>
      <c r="Q57" s="2">
        <f t="shared" si="5"/>
        <v>4.7369418303543229</v>
      </c>
      <c r="R57" s="2">
        <v>35</v>
      </c>
      <c r="S57" s="2">
        <f t="shared" si="6"/>
        <v>0.81204717091788403</v>
      </c>
      <c r="T57" s="2">
        <f t="shared" si="7"/>
        <v>0.8</v>
      </c>
      <c r="U57" s="2">
        <v>7.5</v>
      </c>
      <c r="V57" s="2">
        <v>26.333300000000001</v>
      </c>
      <c r="W57" s="2">
        <f t="shared" si="8"/>
        <v>28.481048710188237</v>
      </c>
      <c r="X57" s="2">
        <v>7</v>
      </c>
      <c r="Y57" s="2">
        <f t="shared" si="9"/>
        <v>4.0687212443126048</v>
      </c>
      <c r="Z57" s="2">
        <v>33</v>
      </c>
      <c r="AA57" s="2">
        <f t="shared" si="10"/>
        <v>0.86306208212691626</v>
      </c>
      <c r="AB57" s="2">
        <f t="shared" si="11"/>
        <v>0.9</v>
      </c>
      <c r="AC57" s="2">
        <v>5</v>
      </c>
      <c r="AD57" s="2">
        <v>13.4033</v>
      </c>
      <c r="AE57" s="2">
        <f t="shared" si="12"/>
        <v>37.304245969276224</v>
      </c>
      <c r="AF57" s="2">
        <v>6</v>
      </c>
      <c r="AG57" s="2">
        <f t="shared" si="13"/>
        <v>6.2173743282127036</v>
      </c>
      <c r="AH57" s="2">
        <v>25</v>
      </c>
      <c r="AI57" s="2">
        <f t="shared" si="14"/>
        <v>1.4921698387710489</v>
      </c>
      <c r="AJ57" s="2">
        <f t="shared" si="15"/>
        <v>1.5</v>
      </c>
      <c r="AL57" s="2">
        <f t="shared" si="16"/>
        <v>17</v>
      </c>
      <c r="AM57" s="2">
        <f t="shared" si="17"/>
        <v>57.069600000000001</v>
      </c>
      <c r="AN57" s="2">
        <f t="shared" si="18"/>
        <v>29.788188457602647</v>
      </c>
      <c r="AO57" s="2">
        <v>40</v>
      </c>
      <c r="AP57" s="2">
        <f t="shared" si="19"/>
        <v>0.74470471144006622</v>
      </c>
      <c r="AQ57" s="2">
        <f t="shared" si="20"/>
        <v>0.7</v>
      </c>
    </row>
    <row r="58" spans="1:43" x14ac:dyDescent="0.35">
      <c r="A58" s="2">
        <v>45</v>
      </c>
      <c r="B58" s="2" t="s">
        <v>47</v>
      </c>
      <c r="C58" s="2" t="s">
        <v>38</v>
      </c>
      <c r="D58" s="2" t="s">
        <v>34</v>
      </c>
      <c r="E58" s="2">
        <v>0</v>
      </c>
      <c r="F58" s="2">
        <v>1.5</v>
      </c>
      <c r="G58" s="2">
        <f t="shared" si="0"/>
        <v>0</v>
      </c>
      <c r="H58" s="2">
        <v>5</v>
      </c>
      <c r="I58" s="2">
        <f t="shared" si="1"/>
        <v>0</v>
      </c>
      <c r="J58" s="2">
        <v>31</v>
      </c>
      <c r="K58" s="2">
        <f t="shared" si="2"/>
        <v>0</v>
      </c>
      <c r="L58" s="2">
        <f t="shared" si="3"/>
        <v>0</v>
      </c>
      <c r="M58" s="2">
        <v>0</v>
      </c>
      <c r="N58" s="2">
        <v>15.833</v>
      </c>
      <c r="O58" s="2">
        <f t="shared" si="4"/>
        <v>0</v>
      </c>
      <c r="P58" s="2">
        <v>6</v>
      </c>
      <c r="Q58" s="2">
        <f t="shared" si="5"/>
        <v>0</v>
      </c>
      <c r="R58" s="2">
        <v>35</v>
      </c>
      <c r="S58" s="2">
        <f t="shared" si="6"/>
        <v>0</v>
      </c>
      <c r="T58" s="2">
        <f t="shared" si="7"/>
        <v>0</v>
      </c>
      <c r="U58" s="2">
        <v>0</v>
      </c>
      <c r="V58" s="2">
        <v>26.333300000000001</v>
      </c>
      <c r="W58" s="2">
        <f t="shared" si="8"/>
        <v>0</v>
      </c>
      <c r="X58" s="2">
        <v>7</v>
      </c>
      <c r="Y58" s="2">
        <f t="shared" si="9"/>
        <v>0</v>
      </c>
      <c r="Z58" s="2">
        <v>33</v>
      </c>
      <c r="AA58" s="2">
        <f t="shared" si="10"/>
        <v>0</v>
      </c>
      <c r="AB58" s="2">
        <f t="shared" si="11"/>
        <v>0</v>
      </c>
      <c r="AC58" s="2">
        <v>0</v>
      </c>
      <c r="AD58" s="2">
        <v>13.4033</v>
      </c>
      <c r="AE58" s="2">
        <f t="shared" si="12"/>
        <v>0</v>
      </c>
      <c r="AF58" s="2">
        <v>6</v>
      </c>
      <c r="AG58" s="2">
        <f t="shared" si="13"/>
        <v>0</v>
      </c>
      <c r="AH58" s="2">
        <v>25</v>
      </c>
      <c r="AI58" s="2">
        <f t="shared" si="14"/>
        <v>0</v>
      </c>
      <c r="AJ58" s="2">
        <f t="shared" si="15"/>
        <v>0</v>
      </c>
      <c r="AL58" s="2">
        <f t="shared" si="16"/>
        <v>0</v>
      </c>
      <c r="AM58" s="2">
        <f t="shared" si="17"/>
        <v>57.069600000000001</v>
      </c>
      <c r="AN58" s="2">
        <f t="shared" si="18"/>
        <v>0</v>
      </c>
      <c r="AO58" s="2">
        <v>40</v>
      </c>
      <c r="AP58" s="2">
        <f t="shared" si="19"/>
        <v>0</v>
      </c>
      <c r="AQ58" s="2">
        <f t="shared" si="20"/>
        <v>0</v>
      </c>
    </row>
    <row r="59" spans="1:43" x14ac:dyDescent="0.35">
      <c r="A59" s="2">
        <v>46</v>
      </c>
      <c r="B59" s="2" t="s">
        <v>47</v>
      </c>
      <c r="C59" s="2" t="s">
        <v>38</v>
      </c>
      <c r="D59" s="2" t="s">
        <v>35</v>
      </c>
      <c r="E59" s="2">
        <v>0</v>
      </c>
      <c r="F59" s="2">
        <v>1.5</v>
      </c>
      <c r="G59" s="2">
        <f t="shared" si="0"/>
        <v>0</v>
      </c>
      <c r="H59" s="2">
        <v>5</v>
      </c>
      <c r="I59" s="2">
        <f t="shared" si="1"/>
        <v>0</v>
      </c>
      <c r="J59" s="2">
        <v>31</v>
      </c>
      <c r="K59" s="2">
        <f t="shared" si="2"/>
        <v>0</v>
      </c>
      <c r="L59" s="2">
        <f t="shared" si="3"/>
        <v>0</v>
      </c>
      <c r="M59" s="2">
        <v>2.5</v>
      </c>
      <c r="N59" s="2">
        <v>15.833</v>
      </c>
      <c r="O59" s="2">
        <f t="shared" si="4"/>
        <v>15.789806101181078</v>
      </c>
      <c r="P59" s="2">
        <v>6</v>
      </c>
      <c r="Q59" s="2">
        <f t="shared" si="5"/>
        <v>2.6316343501968462</v>
      </c>
      <c r="R59" s="2">
        <v>35</v>
      </c>
      <c r="S59" s="2">
        <f t="shared" si="6"/>
        <v>0.45113731717660221</v>
      </c>
      <c r="T59" s="2">
        <f t="shared" si="7"/>
        <v>0.5</v>
      </c>
      <c r="U59" s="2">
        <v>0.5</v>
      </c>
      <c r="V59" s="2">
        <v>26.333300000000001</v>
      </c>
      <c r="W59" s="2">
        <f t="shared" si="8"/>
        <v>1.8987365806792158</v>
      </c>
      <c r="X59" s="2">
        <v>7</v>
      </c>
      <c r="Y59" s="2">
        <f t="shared" si="9"/>
        <v>0.27124808295417369</v>
      </c>
      <c r="Z59" s="2">
        <v>33</v>
      </c>
      <c r="AA59" s="2">
        <f t="shared" si="10"/>
        <v>5.7537472141794416E-2</v>
      </c>
      <c r="AB59" s="2">
        <f t="shared" si="11"/>
        <v>0.1</v>
      </c>
      <c r="AC59" s="2">
        <v>0</v>
      </c>
      <c r="AD59" s="2">
        <v>13.4033</v>
      </c>
      <c r="AE59" s="2">
        <f t="shared" si="12"/>
        <v>0</v>
      </c>
      <c r="AF59" s="2">
        <v>6</v>
      </c>
      <c r="AG59" s="2">
        <f t="shared" si="13"/>
        <v>0</v>
      </c>
      <c r="AH59" s="2">
        <v>25</v>
      </c>
      <c r="AI59" s="2">
        <f t="shared" si="14"/>
        <v>0</v>
      </c>
      <c r="AJ59" s="2">
        <f t="shared" si="15"/>
        <v>0</v>
      </c>
      <c r="AL59" s="2">
        <f t="shared" si="16"/>
        <v>3</v>
      </c>
      <c r="AM59" s="2">
        <f t="shared" si="17"/>
        <v>57.069600000000001</v>
      </c>
      <c r="AN59" s="2">
        <f t="shared" si="18"/>
        <v>5.2567391395769381</v>
      </c>
      <c r="AO59" s="2">
        <v>40</v>
      </c>
      <c r="AP59" s="2">
        <f t="shared" si="19"/>
        <v>0.13141847848942345</v>
      </c>
      <c r="AQ59" s="2">
        <f t="shared" si="20"/>
        <v>0.1</v>
      </c>
    </row>
    <row r="60" spans="1:43" x14ac:dyDescent="0.35">
      <c r="A60" s="2">
        <v>47</v>
      </c>
      <c r="B60" s="2" t="s">
        <v>47</v>
      </c>
      <c r="C60" s="2" t="s">
        <v>38</v>
      </c>
      <c r="D60" s="2" t="s">
        <v>36</v>
      </c>
      <c r="E60" s="2">
        <v>0</v>
      </c>
      <c r="F60" s="2">
        <v>1.5</v>
      </c>
      <c r="G60" s="2">
        <f t="shared" si="0"/>
        <v>0</v>
      </c>
      <c r="H60" s="2">
        <v>5</v>
      </c>
      <c r="I60" s="2">
        <f t="shared" si="1"/>
        <v>0</v>
      </c>
      <c r="J60" s="2">
        <v>31</v>
      </c>
      <c r="K60" s="2">
        <f t="shared" si="2"/>
        <v>0</v>
      </c>
      <c r="L60" s="2">
        <f t="shared" si="3"/>
        <v>0</v>
      </c>
      <c r="M60" s="2">
        <v>0</v>
      </c>
      <c r="N60" s="2">
        <v>15.833</v>
      </c>
      <c r="O60" s="2">
        <f t="shared" si="4"/>
        <v>0</v>
      </c>
      <c r="P60" s="2">
        <v>6</v>
      </c>
      <c r="Q60" s="2">
        <f t="shared" si="5"/>
        <v>0</v>
      </c>
      <c r="R60" s="2">
        <v>35</v>
      </c>
      <c r="S60" s="2">
        <f t="shared" si="6"/>
        <v>0</v>
      </c>
      <c r="T60" s="2">
        <f t="shared" si="7"/>
        <v>0</v>
      </c>
      <c r="U60" s="2">
        <v>0</v>
      </c>
      <c r="V60" s="2">
        <v>26.333300000000001</v>
      </c>
      <c r="W60" s="2">
        <f t="shared" si="8"/>
        <v>0</v>
      </c>
      <c r="X60" s="2">
        <v>7</v>
      </c>
      <c r="Y60" s="2">
        <f t="shared" si="9"/>
        <v>0</v>
      </c>
      <c r="Z60" s="2">
        <v>33</v>
      </c>
      <c r="AA60" s="2">
        <f t="shared" si="10"/>
        <v>0</v>
      </c>
      <c r="AB60" s="2">
        <f t="shared" si="11"/>
        <v>0</v>
      </c>
      <c r="AC60" s="2">
        <v>0</v>
      </c>
      <c r="AD60" s="2">
        <v>13.4033</v>
      </c>
      <c r="AE60" s="2">
        <f t="shared" si="12"/>
        <v>0</v>
      </c>
      <c r="AF60" s="2">
        <v>6</v>
      </c>
      <c r="AG60" s="2">
        <f t="shared" si="13"/>
        <v>0</v>
      </c>
      <c r="AH60" s="2">
        <v>25</v>
      </c>
      <c r="AI60" s="2">
        <f t="shared" si="14"/>
        <v>0</v>
      </c>
      <c r="AJ60" s="2">
        <f t="shared" si="15"/>
        <v>0</v>
      </c>
      <c r="AL60" s="2">
        <f t="shared" si="16"/>
        <v>0</v>
      </c>
      <c r="AM60" s="2">
        <f t="shared" si="17"/>
        <v>57.069600000000001</v>
      </c>
      <c r="AN60" s="2">
        <f t="shared" si="18"/>
        <v>0</v>
      </c>
      <c r="AO60" s="2">
        <v>40</v>
      </c>
      <c r="AP60" s="2">
        <f t="shared" si="19"/>
        <v>0</v>
      </c>
      <c r="AQ60" s="2">
        <f t="shared" si="20"/>
        <v>0</v>
      </c>
    </row>
    <row r="61" spans="1:43" x14ac:dyDescent="0.35">
      <c r="A61" s="2">
        <v>48</v>
      </c>
      <c r="B61" s="2" t="s">
        <v>47</v>
      </c>
      <c r="C61" s="2" t="s">
        <v>38</v>
      </c>
      <c r="D61" s="2" t="s">
        <v>37</v>
      </c>
      <c r="E61" s="2">
        <v>0</v>
      </c>
      <c r="F61" s="2">
        <v>1.5</v>
      </c>
      <c r="G61" s="2">
        <f t="shared" si="0"/>
        <v>0</v>
      </c>
      <c r="H61" s="2">
        <v>5</v>
      </c>
      <c r="I61" s="2">
        <f t="shared" si="1"/>
        <v>0</v>
      </c>
      <c r="J61" s="2">
        <v>31</v>
      </c>
      <c r="K61" s="2">
        <f t="shared" si="2"/>
        <v>0</v>
      </c>
      <c r="L61" s="2">
        <f t="shared" si="3"/>
        <v>0</v>
      </c>
      <c r="M61" s="2">
        <v>0</v>
      </c>
      <c r="N61" s="2">
        <v>15.833</v>
      </c>
      <c r="O61" s="2">
        <f t="shared" si="4"/>
        <v>0</v>
      </c>
      <c r="P61" s="2">
        <v>6</v>
      </c>
      <c r="Q61" s="2">
        <f t="shared" si="5"/>
        <v>0</v>
      </c>
      <c r="R61" s="2">
        <v>35</v>
      </c>
      <c r="S61" s="2">
        <f t="shared" si="6"/>
        <v>0</v>
      </c>
      <c r="T61" s="2">
        <f t="shared" si="7"/>
        <v>0</v>
      </c>
      <c r="U61" s="2">
        <v>2</v>
      </c>
      <c r="V61" s="2">
        <v>26.333300000000001</v>
      </c>
      <c r="W61" s="2">
        <f t="shared" si="8"/>
        <v>7.5949463227168632</v>
      </c>
      <c r="X61" s="2">
        <v>7</v>
      </c>
      <c r="Y61" s="2">
        <f t="shared" si="9"/>
        <v>1.0849923318166947</v>
      </c>
      <c r="Z61" s="2">
        <v>33</v>
      </c>
      <c r="AA61" s="2">
        <f t="shared" si="10"/>
        <v>0.23014988856717766</v>
      </c>
      <c r="AB61" s="2">
        <f t="shared" si="11"/>
        <v>0.2</v>
      </c>
      <c r="AC61" s="2">
        <v>0.5</v>
      </c>
      <c r="AD61" s="2">
        <v>13.4033</v>
      </c>
      <c r="AE61" s="2">
        <f t="shared" si="12"/>
        <v>3.7304245969276226</v>
      </c>
      <c r="AF61" s="2">
        <v>6</v>
      </c>
      <c r="AG61" s="2">
        <f t="shared" si="13"/>
        <v>0.62173743282127047</v>
      </c>
      <c r="AH61" s="2">
        <v>25</v>
      </c>
      <c r="AI61" s="2">
        <f t="shared" si="14"/>
        <v>0.14921698387710491</v>
      </c>
      <c r="AJ61" s="2">
        <f t="shared" si="15"/>
        <v>0.1</v>
      </c>
      <c r="AL61" s="2">
        <f t="shared" si="16"/>
        <v>2.5</v>
      </c>
      <c r="AM61" s="2">
        <f t="shared" si="17"/>
        <v>57.069600000000001</v>
      </c>
      <c r="AN61" s="2">
        <f t="shared" si="18"/>
        <v>4.3806159496474484</v>
      </c>
      <c r="AO61" s="2">
        <v>40</v>
      </c>
      <c r="AP61" s="2">
        <f t="shared" si="19"/>
        <v>0.10951539874118621</v>
      </c>
      <c r="AQ61" s="2">
        <f t="shared" si="20"/>
        <v>0.1</v>
      </c>
    </row>
    <row r="62" spans="1:43" x14ac:dyDescent="0.35">
      <c r="A62" s="2">
        <v>49</v>
      </c>
      <c r="B62" s="2" t="s">
        <v>47</v>
      </c>
      <c r="C62" s="2" t="s">
        <v>38</v>
      </c>
      <c r="D62" s="2" t="s">
        <v>38</v>
      </c>
      <c r="E62" s="2">
        <v>1.5</v>
      </c>
      <c r="F62" s="2">
        <v>1.5</v>
      </c>
      <c r="G62" s="2">
        <f t="shared" si="0"/>
        <v>100</v>
      </c>
      <c r="H62" s="2">
        <v>5</v>
      </c>
      <c r="I62" s="2">
        <f t="shared" si="1"/>
        <v>20</v>
      </c>
      <c r="J62" s="2">
        <v>31</v>
      </c>
      <c r="K62" s="2">
        <f t="shared" si="2"/>
        <v>3.225806451612903</v>
      </c>
      <c r="L62" s="2">
        <f t="shared" si="3"/>
        <v>3.2</v>
      </c>
      <c r="M62" s="2">
        <v>8.8330000000000002</v>
      </c>
      <c r="N62" s="2">
        <v>15.833</v>
      </c>
      <c r="O62" s="2">
        <f t="shared" si="4"/>
        <v>55.788542916692982</v>
      </c>
      <c r="P62" s="2">
        <v>6</v>
      </c>
      <c r="Q62" s="2">
        <f t="shared" si="5"/>
        <v>9.2980904861154965</v>
      </c>
      <c r="R62" s="2">
        <v>35</v>
      </c>
      <c r="S62" s="2">
        <f t="shared" si="6"/>
        <v>1.593958369048371</v>
      </c>
      <c r="T62" s="2">
        <f t="shared" si="7"/>
        <v>1.6</v>
      </c>
      <c r="U62" s="2">
        <v>16.333300000000001</v>
      </c>
      <c r="V62" s="2">
        <v>26.333300000000001</v>
      </c>
      <c r="W62" s="2">
        <f t="shared" si="8"/>
        <v>62.025268386415675</v>
      </c>
      <c r="X62" s="2">
        <v>7</v>
      </c>
      <c r="Y62" s="2">
        <f t="shared" si="9"/>
        <v>8.860752626630811</v>
      </c>
      <c r="Z62" s="2">
        <v>33</v>
      </c>
      <c r="AA62" s="2">
        <f t="shared" si="10"/>
        <v>1.8795535874671416</v>
      </c>
      <c r="AB62" s="2">
        <f t="shared" si="11"/>
        <v>1.9</v>
      </c>
      <c r="AC62" s="2">
        <v>7.9032999999999998</v>
      </c>
      <c r="AD62" s="2">
        <v>13.4033</v>
      </c>
      <c r="AE62" s="2">
        <f t="shared" si="12"/>
        <v>58.965329433796157</v>
      </c>
      <c r="AF62" s="2">
        <v>6</v>
      </c>
      <c r="AG62" s="2">
        <f t="shared" si="13"/>
        <v>9.8275549056326934</v>
      </c>
      <c r="AH62" s="2">
        <v>25</v>
      </c>
      <c r="AI62" s="2">
        <f t="shared" si="14"/>
        <v>2.3586131773518462</v>
      </c>
      <c r="AJ62" s="2">
        <f t="shared" si="15"/>
        <v>2.4</v>
      </c>
      <c r="AL62" s="2">
        <f t="shared" si="16"/>
        <v>34.569600000000001</v>
      </c>
      <c r="AM62" s="2">
        <f t="shared" si="17"/>
        <v>57.069600000000001</v>
      </c>
      <c r="AN62" s="2">
        <f t="shared" si="18"/>
        <v>60.574456453172971</v>
      </c>
      <c r="AO62" s="2">
        <v>40</v>
      </c>
      <c r="AP62" s="2">
        <f t="shared" si="19"/>
        <v>1.5143614113293242</v>
      </c>
      <c r="AQ62" s="2">
        <f t="shared" si="20"/>
        <v>1.5</v>
      </c>
    </row>
    <row r="63" spans="1:43" x14ac:dyDescent="0.35">
      <c r="A63" s="2">
        <v>50</v>
      </c>
      <c r="B63" s="2" t="s">
        <v>47</v>
      </c>
      <c r="C63" s="2" t="s">
        <v>38</v>
      </c>
      <c r="D63" s="2" t="s">
        <v>39</v>
      </c>
      <c r="E63" s="2">
        <v>0</v>
      </c>
      <c r="F63" s="2">
        <v>1.5</v>
      </c>
      <c r="G63" s="2">
        <f t="shared" si="0"/>
        <v>0</v>
      </c>
      <c r="H63" s="2">
        <v>5</v>
      </c>
      <c r="I63" s="2">
        <f t="shared" si="1"/>
        <v>0</v>
      </c>
      <c r="J63" s="2">
        <v>31</v>
      </c>
      <c r="K63" s="2">
        <f t="shared" si="2"/>
        <v>0</v>
      </c>
      <c r="L63" s="2">
        <f t="shared" si="3"/>
        <v>0</v>
      </c>
      <c r="M63" s="2">
        <v>0</v>
      </c>
      <c r="N63" s="2">
        <v>15.833</v>
      </c>
      <c r="O63" s="2">
        <f t="shared" si="4"/>
        <v>0</v>
      </c>
      <c r="P63" s="2">
        <v>6</v>
      </c>
      <c r="Q63" s="2">
        <f t="shared" si="5"/>
        <v>0</v>
      </c>
      <c r="R63" s="2">
        <v>35</v>
      </c>
      <c r="S63" s="2">
        <f t="shared" si="6"/>
        <v>0</v>
      </c>
      <c r="T63" s="2">
        <f t="shared" si="7"/>
        <v>0</v>
      </c>
      <c r="U63" s="2">
        <v>0</v>
      </c>
      <c r="V63" s="2">
        <v>26.333300000000001</v>
      </c>
      <c r="W63" s="2">
        <f t="shared" si="8"/>
        <v>0</v>
      </c>
      <c r="X63" s="2">
        <v>7</v>
      </c>
      <c r="Y63" s="2">
        <f t="shared" si="9"/>
        <v>0</v>
      </c>
      <c r="Z63" s="2">
        <v>33</v>
      </c>
      <c r="AA63" s="2">
        <f t="shared" si="10"/>
        <v>0</v>
      </c>
      <c r="AB63" s="2">
        <f t="shared" si="11"/>
        <v>0</v>
      </c>
      <c r="AC63" s="2">
        <v>0</v>
      </c>
      <c r="AD63" s="2">
        <v>13.4033</v>
      </c>
      <c r="AE63" s="2">
        <f t="shared" si="12"/>
        <v>0</v>
      </c>
      <c r="AF63" s="2">
        <v>6</v>
      </c>
      <c r="AG63" s="2">
        <f t="shared" si="13"/>
        <v>0</v>
      </c>
      <c r="AH63" s="2">
        <v>25</v>
      </c>
      <c r="AI63" s="2">
        <f t="shared" si="14"/>
        <v>0</v>
      </c>
      <c r="AJ63" s="2">
        <f t="shared" si="15"/>
        <v>0</v>
      </c>
      <c r="AL63" s="2">
        <f t="shared" si="16"/>
        <v>0</v>
      </c>
      <c r="AM63" s="2">
        <f t="shared" si="17"/>
        <v>57.069600000000001</v>
      </c>
      <c r="AN63" s="2">
        <f t="shared" si="18"/>
        <v>0</v>
      </c>
      <c r="AO63" s="2">
        <v>40</v>
      </c>
      <c r="AP63" s="2">
        <f t="shared" si="19"/>
        <v>0</v>
      </c>
      <c r="AQ63" s="2">
        <f t="shared" si="20"/>
        <v>0</v>
      </c>
    </row>
    <row r="64" spans="1:43" x14ac:dyDescent="0.35">
      <c r="A64" s="2">
        <v>51</v>
      </c>
      <c r="B64" s="2" t="s">
        <v>47</v>
      </c>
      <c r="C64" s="2" t="s">
        <v>38</v>
      </c>
      <c r="D64" s="2" t="s">
        <v>40</v>
      </c>
      <c r="E64" s="2">
        <v>0</v>
      </c>
      <c r="F64" s="2">
        <v>1.5</v>
      </c>
      <c r="G64" s="2">
        <f t="shared" si="0"/>
        <v>0</v>
      </c>
      <c r="H64" s="2">
        <v>5</v>
      </c>
      <c r="I64" s="2">
        <f t="shared" si="1"/>
        <v>0</v>
      </c>
      <c r="J64" s="2">
        <v>31</v>
      </c>
      <c r="K64" s="2">
        <f t="shared" si="2"/>
        <v>0</v>
      </c>
      <c r="L64" s="2">
        <f t="shared" si="3"/>
        <v>0</v>
      </c>
      <c r="M64" s="2">
        <v>0</v>
      </c>
      <c r="N64" s="2">
        <v>15.833</v>
      </c>
      <c r="O64" s="2">
        <f t="shared" si="4"/>
        <v>0</v>
      </c>
      <c r="P64" s="2">
        <v>6</v>
      </c>
      <c r="Q64" s="2">
        <f t="shared" si="5"/>
        <v>0</v>
      </c>
      <c r="R64" s="2">
        <v>35</v>
      </c>
      <c r="S64" s="2">
        <f t="shared" si="6"/>
        <v>0</v>
      </c>
      <c r="T64" s="2">
        <f t="shared" si="7"/>
        <v>0</v>
      </c>
      <c r="U64" s="2">
        <v>0</v>
      </c>
      <c r="V64" s="2">
        <v>26.333300000000001</v>
      </c>
      <c r="W64" s="2">
        <f t="shared" si="8"/>
        <v>0</v>
      </c>
      <c r="X64" s="2">
        <v>7</v>
      </c>
      <c r="Y64" s="2">
        <f t="shared" si="9"/>
        <v>0</v>
      </c>
      <c r="Z64" s="2">
        <v>33</v>
      </c>
      <c r="AA64" s="2">
        <f t="shared" si="10"/>
        <v>0</v>
      </c>
      <c r="AB64" s="2">
        <f t="shared" si="11"/>
        <v>0</v>
      </c>
      <c r="AC64" s="2">
        <v>0</v>
      </c>
      <c r="AD64" s="2">
        <v>13.4033</v>
      </c>
      <c r="AE64" s="2">
        <f t="shared" si="12"/>
        <v>0</v>
      </c>
      <c r="AF64" s="2">
        <v>6</v>
      </c>
      <c r="AG64" s="2">
        <f t="shared" si="13"/>
        <v>0</v>
      </c>
      <c r="AH64" s="2">
        <v>25</v>
      </c>
      <c r="AI64" s="2">
        <f t="shared" si="14"/>
        <v>0</v>
      </c>
      <c r="AJ64" s="2">
        <f t="shared" si="15"/>
        <v>0</v>
      </c>
      <c r="AL64" s="2">
        <f t="shared" si="16"/>
        <v>0</v>
      </c>
      <c r="AM64" s="2">
        <f t="shared" si="17"/>
        <v>57.069600000000001</v>
      </c>
      <c r="AN64" s="2">
        <f t="shared" si="18"/>
        <v>0</v>
      </c>
      <c r="AO64" s="2">
        <v>40</v>
      </c>
      <c r="AP64" s="2">
        <f t="shared" si="19"/>
        <v>0</v>
      </c>
      <c r="AQ64" s="2">
        <f t="shared" si="20"/>
        <v>0</v>
      </c>
    </row>
    <row r="65" spans="1:43" x14ac:dyDescent="0.35">
      <c r="A65" s="2">
        <v>52</v>
      </c>
      <c r="B65" s="2" t="s">
        <v>47</v>
      </c>
      <c r="C65" s="2" t="s">
        <v>38</v>
      </c>
      <c r="D65" s="2" t="s">
        <v>32</v>
      </c>
      <c r="E65" s="2">
        <v>0</v>
      </c>
      <c r="F65" s="2">
        <v>1.5</v>
      </c>
      <c r="G65" s="2">
        <f t="shared" si="0"/>
        <v>0</v>
      </c>
      <c r="H65" s="2">
        <v>5</v>
      </c>
      <c r="I65" s="2">
        <f t="shared" si="1"/>
        <v>0</v>
      </c>
      <c r="J65" s="2">
        <v>31</v>
      </c>
      <c r="K65" s="2">
        <f t="shared" si="2"/>
        <v>0</v>
      </c>
      <c r="L65" s="2">
        <f t="shared" si="3"/>
        <v>0</v>
      </c>
      <c r="M65" s="2">
        <v>0</v>
      </c>
      <c r="N65" s="2">
        <v>15.833</v>
      </c>
      <c r="O65" s="2">
        <f t="shared" si="4"/>
        <v>0</v>
      </c>
      <c r="P65" s="2">
        <v>6</v>
      </c>
      <c r="Q65" s="2">
        <f t="shared" si="5"/>
        <v>0</v>
      </c>
      <c r="R65" s="2">
        <v>35</v>
      </c>
      <c r="S65" s="2">
        <f t="shared" si="6"/>
        <v>0</v>
      </c>
      <c r="T65" s="2">
        <f t="shared" si="7"/>
        <v>0</v>
      </c>
      <c r="U65" s="2">
        <v>0</v>
      </c>
      <c r="V65" s="2">
        <v>26.333300000000001</v>
      </c>
      <c r="W65" s="2">
        <f t="shared" si="8"/>
        <v>0</v>
      </c>
      <c r="X65" s="2">
        <v>7</v>
      </c>
      <c r="Y65" s="2">
        <f t="shared" si="9"/>
        <v>0</v>
      </c>
      <c r="Z65" s="2">
        <v>33</v>
      </c>
      <c r="AA65" s="2">
        <f t="shared" si="10"/>
        <v>0</v>
      </c>
      <c r="AB65" s="2">
        <f t="shared" si="11"/>
        <v>0</v>
      </c>
      <c r="AC65" s="2">
        <v>0</v>
      </c>
      <c r="AD65" s="2">
        <v>13.4033</v>
      </c>
      <c r="AE65" s="2">
        <f t="shared" si="12"/>
        <v>0</v>
      </c>
      <c r="AF65" s="2">
        <v>6</v>
      </c>
      <c r="AG65" s="2">
        <f t="shared" si="13"/>
        <v>0</v>
      </c>
      <c r="AH65" s="2">
        <v>25</v>
      </c>
      <c r="AI65" s="2">
        <f t="shared" si="14"/>
        <v>0</v>
      </c>
      <c r="AJ65" s="2">
        <f t="shared" si="15"/>
        <v>0</v>
      </c>
      <c r="AL65" s="2">
        <f t="shared" si="16"/>
        <v>0</v>
      </c>
      <c r="AM65" s="2">
        <f t="shared" si="17"/>
        <v>57.069600000000001</v>
      </c>
      <c r="AN65" s="2">
        <f t="shared" si="18"/>
        <v>0</v>
      </c>
      <c r="AO65" s="2">
        <v>40</v>
      </c>
      <c r="AP65" s="2">
        <f t="shared" si="19"/>
        <v>0</v>
      </c>
      <c r="AQ65" s="2">
        <f t="shared" si="20"/>
        <v>0</v>
      </c>
    </row>
    <row r="66" spans="1:43" x14ac:dyDescent="0.35">
      <c r="A66" s="2">
        <v>53</v>
      </c>
      <c r="B66" s="2" t="s">
        <v>47</v>
      </c>
      <c r="C66" s="2" t="s">
        <v>38</v>
      </c>
      <c r="D66" s="2" t="s">
        <v>41</v>
      </c>
      <c r="E66" s="2">
        <v>0</v>
      </c>
      <c r="F66" s="2">
        <v>1.5</v>
      </c>
      <c r="G66" s="2">
        <f t="shared" si="0"/>
        <v>0</v>
      </c>
      <c r="H66" s="2">
        <v>5</v>
      </c>
      <c r="I66" s="2">
        <f t="shared" si="1"/>
        <v>0</v>
      </c>
      <c r="J66" s="2">
        <v>31</v>
      </c>
      <c r="K66" s="2">
        <f t="shared" si="2"/>
        <v>0</v>
      </c>
      <c r="L66" s="2">
        <f t="shared" si="3"/>
        <v>0</v>
      </c>
      <c r="M66" s="2">
        <v>0</v>
      </c>
      <c r="N66" s="2">
        <v>15.833</v>
      </c>
      <c r="O66" s="2">
        <f t="shared" si="4"/>
        <v>0</v>
      </c>
      <c r="P66" s="2">
        <v>6</v>
      </c>
      <c r="Q66" s="2">
        <f t="shared" si="5"/>
        <v>0</v>
      </c>
      <c r="R66" s="2">
        <v>35</v>
      </c>
      <c r="S66" s="2">
        <f t="shared" si="6"/>
        <v>0</v>
      </c>
      <c r="T66" s="2">
        <f t="shared" si="7"/>
        <v>0</v>
      </c>
      <c r="U66" s="2">
        <v>0</v>
      </c>
      <c r="V66" s="2">
        <v>26.333300000000001</v>
      </c>
      <c r="W66" s="2">
        <f t="shared" si="8"/>
        <v>0</v>
      </c>
      <c r="X66" s="2">
        <v>7</v>
      </c>
      <c r="Y66" s="2">
        <f t="shared" si="9"/>
        <v>0</v>
      </c>
      <c r="Z66" s="2">
        <v>33</v>
      </c>
      <c r="AA66" s="2">
        <f t="shared" si="10"/>
        <v>0</v>
      </c>
      <c r="AB66" s="2">
        <f t="shared" si="11"/>
        <v>0</v>
      </c>
      <c r="AC66" s="2">
        <v>0</v>
      </c>
      <c r="AD66" s="2">
        <v>13.4033</v>
      </c>
      <c r="AE66" s="2">
        <f t="shared" si="12"/>
        <v>0</v>
      </c>
      <c r="AF66" s="2">
        <v>6</v>
      </c>
      <c r="AG66" s="2">
        <f t="shared" si="13"/>
        <v>0</v>
      </c>
      <c r="AH66" s="2">
        <v>25</v>
      </c>
      <c r="AI66" s="2">
        <f t="shared" si="14"/>
        <v>0</v>
      </c>
      <c r="AJ66" s="2">
        <f t="shared" si="15"/>
        <v>0</v>
      </c>
      <c r="AL66" s="2">
        <f t="shared" si="16"/>
        <v>0</v>
      </c>
      <c r="AM66" s="2">
        <f t="shared" si="17"/>
        <v>57.069600000000001</v>
      </c>
      <c r="AN66" s="2">
        <f t="shared" si="18"/>
        <v>0</v>
      </c>
      <c r="AO66" s="2">
        <v>40</v>
      </c>
      <c r="AP66" s="2">
        <f t="shared" si="19"/>
        <v>0</v>
      </c>
      <c r="AQ66" s="2">
        <f t="shared" si="20"/>
        <v>0</v>
      </c>
    </row>
    <row r="67" spans="1:43" x14ac:dyDescent="0.35">
      <c r="A67" s="2">
        <v>54</v>
      </c>
      <c r="B67" s="2" t="s">
        <v>47</v>
      </c>
      <c r="C67" s="2" t="s">
        <v>38</v>
      </c>
      <c r="D67" s="2" t="s">
        <v>42</v>
      </c>
      <c r="E67" s="2">
        <v>0</v>
      </c>
      <c r="F67" s="2">
        <v>1.5</v>
      </c>
      <c r="G67" s="2">
        <f t="shared" ref="G67:G130" si="21">E67/(F67/100)</f>
        <v>0</v>
      </c>
      <c r="H67" s="2">
        <v>5</v>
      </c>
      <c r="I67" s="2">
        <f t="shared" ref="I67:I130" si="22">G67/H67</f>
        <v>0</v>
      </c>
      <c r="J67" s="2">
        <v>31</v>
      </c>
      <c r="K67" s="2">
        <f t="shared" ref="K67:K130" si="23">G67/J67</f>
        <v>0</v>
      </c>
      <c r="L67" s="2">
        <f t="shared" ref="L67:L130" si="24">ROUND(K67,1)</f>
        <v>0</v>
      </c>
      <c r="M67" s="2">
        <v>0</v>
      </c>
      <c r="N67" s="2">
        <v>15.833</v>
      </c>
      <c r="O67" s="2">
        <f t="shared" ref="O67:O130" si="25">M67/(N67/100)</f>
        <v>0</v>
      </c>
      <c r="P67" s="2">
        <v>6</v>
      </c>
      <c r="Q67" s="2">
        <f t="shared" ref="Q67:Q130" si="26">O67/P67</f>
        <v>0</v>
      </c>
      <c r="R67" s="2">
        <v>35</v>
      </c>
      <c r="S67" s="2">
        <f t="shared" ref="S67:S130" si="27">O67/R67</f>
        <v>0</v>
      </c>
      <c r="T67" s="2">
        <f t="shared" ref="T67:T130" si="28">ROUND(S67,1)</f>
        <v>0</v>
      </c>
      <c r="U67" s="2">
        <v>0</v>
      </c>
      <c r="V67" s="2">
        <v>26.333300000000001</v>
      </c>
      <c r="W67" s="2">
        <f t="shared" ref="W67:W130" si="29">U67/(V67/100)</f>
        <v>0</v>
      </c>
      <c r="X67" s="2">
        <v>7</v>
      </c>
      <c r="Y67" s="2">
        <f t="shared" ref="Y67:Y130" si="30">W67/X67</f>
        <v>0</v>
      </c>
      <c r="Z67" s="2">
        <v>33</v>
      </c>
      <c r="AA67" s="2">
        <f t="shared" ref="AA67:AA130" si="31">W67/Z67</f>
        <v>0</v>
      </c>
      <c r="AB67" s="2">
        <f t="shared" ref="AB67:AB130" si="32">ROUND(AA67,1)</f>
        <v>0</v>
      </c>
      <c r="AC67" s="2">
        <v>0</v>
      </c>
      <c r="AD67" s="2">
        <v>13.4033</v>
      </c>
      <c r="AE67" s="2">
        <f t="shared" ref="AE67:AE130" si="33">AC67/(AD67/100)</f>
        <v>0</v>
      </c>
      <c r="AF67" s="2">
        <v>6</v>
      </c>
      <c r="AG67" s="2">
        <f t="shared" ref="AG67:AG122" si="34">AE67/AF67</f>
        <v>0</v>
      </c>
      <c r="AH67" s="2">
        <v>25</v>
      </c>
      <c r="AI67" s="2">
        <f t="shared" ref="AI67:AI130" si="35">AE67/AH67</f>
        <v>0</v>
      </c>
      <c r="AJ67" s="2">
        <f t="shared" ref="AJ67:AJ130" si="36">ROUND(AI67,1)</f>
        <v>0</v>
      </c>
      <c r="AL67" s="2">
        <f t="shared" ref="AL67:AL130" si="37">E67+M67+U67+AC67</f>
        <v>0</v>
      </c>
      <c r="AM67" s="2">
        <f t="shared" ref="AM67:AM130" si="38">F67+N67+V67+AD67</f>
        <v>57.069600000000001</v>
      </c>
      <c r="AN67" s="2">
        <f t="shared" ref="AN67:AN130" si="39">AL67/(AM67/100)</f>
        <v>0</v>
      </c>
      <c r="AO67" s="2">
        <v>40</v>
      </c>
      <c r="AP67" s="2">
        <f t="shared" ref="AP67:AP130" si="40">AN67/AO67</f>
        <v>0</v>
      </c>
      <c r="AQ67" s="2">
        <f t="shared" ref="AQ67:AQ130" si="41">ROUND(AP67,1)</f>
        <v>0</v>
      </c>
    </row>
    <row r="68" spans="1:43" x14ac:dyDescent="0.35">
      <c r="A68" s="2">
        <v>55</v>
      </c>
      <c r="B68" s="2" t="s">
        <v>48</v>
      </c>
      <c r="C68" s="2" t="s">
        <v>38</v>
      </c>
      <c r="D68" s="2" t="s">
        <v>33</v>
      </c>
      <c r="E68" s="2">
        <v>0</v>
      </c>
      <c r="F68" s="2">
        <v>0</v>
      </c>
      <c r="G68" s="2">
        <v>0</v>
      </c>
      <c r="H68" s="2">
        <v>5</v>
      </c>
      <c r="I68" s="2">
        <f t="shared" si="22"/>
        <v>0</v>
      </c>
      <c r="J68" s="2">
        <v>31</v>
      </c>
      <c r="K68" s="2">
        <f t="shared" si="23"/>
        <v>0</v>
      </c>
      <c r="L68" s="2">
        <f t="shared" si="24"/>
        <v>0</v>
      </c>
      <c r="M68" s="2">
        <v>22</v>
      </c>
      <c r="N68" s="2">
        <v>55.5</v>
      </c>
      <c r="O68" s="2">
        <f t="shared" si="25"/>
        <v>39.639639639639633</v>
      </c>
      <c r="P68" s="2">
        <v>6</v>
      </c>
      <c r="Q68" s="2">
        <f t="shared" si="26"/>
        <v>6.6066066066066051</v>
      </c>
      <c r="R68" s="2">
        <v>35</v>
      </c>
      <c r="S68" s="2">
        <f t="shared" si="27"/>
        <v>1.1325611325611324</v>
      </c>
      <c r="T68" s="2">
        <f t="shared" si="28"/>
        <v>1.1000000000000001</v>
      </c>
      <c r="U68" s="2">
        <v>22</v>
      </c>
      <c r="V68" s="2">
        <v>55.5</v>
      </c>
      <c r="W68" s="2">
        <f t="shared" si="29"/>
        <v>39.639639639639633</v>
      </c>
      <c r="X68" s="2">
        <v>7</v>
      </c>
      <c r="Y68" s="2">
        <f t="shared" si="30"/>
        <v>5.6628056628056616</v>
      </c>
      <c r="Z68" s="2">
        <v>33</v>
      </c>
      <c r="AA68" s="2">
        <f t="shared" si="31"/>
        <v>1.201201201201201</v>
      </c>
      <c r="AB68" s="2">
        <f t="shared" si="32"/>
        <v>1.2</v>
      </c>
      <c r="AC68" s="2">
        <v>0</v>
      </c>
      <c r="AD68" s="2">
        <v>0</v>
      </c>
      <c r="AE68" s="2">
        <v>0</v>
      </c>
      <c r="AF68" s="2">
        <v>6</v>
      </c>
      <c r="AG68" s="2">
        <f t="shared" si="34"/>
        <v>0</v>
      </c>
      <c r="AH68" s="2">
        <v>25</v>
      </c>
      <c r="AI68" s="2">
        <f t="shared" si="35"/>
        <v>0</v>
      </c>
      <c r="AJ68" s="2">
        <f t="shared" si="36"/>
        <v>0</v>
      </c>
      <c r="AL68" s="2">
        <f t="shared" si="37"/>
        <v>44</v>
      </c>
      <c r="AM68" s="2">
        <f t="shared" si="38"/>
        <v>111</v>
      </c>
      <c r="AN68" s="2">
        <f t="shared" si="39"/>
        <v>39.639639639639633</v>
      </c>
      <c r="AO68" s="2">
        <v>40</v>
      </c>
      <c r="AP68" s="2">
        <f t="shared" si="40"/>
        <v>0.99099099099099086</v>
      </c>
      <c r="AQ68" s="2">
        <f t="shared" si="41"/>
        <v>1</v>
      </c>
    </row>
    <row r="69" spans="1:43" x14ac:dyDescent="0.35">
      <c r="A69" s="2">
        <v>56</v>
      </c>
      <c r="B69" s="2" t="s">
        <v>48</v>
      </c>
      <c r="C69" s="2" t="s">
        <v>38</v>
      </c>
      <c r="D69" s="2" t="s">
        <v>34</v>
      </c>
      <c r="E69" s="2">
        <v>0</v>
      </c>
      <c r="F69" s="2">
        <v>0</v>
      </c>
      <c r="G69" s="2">
        <v>0</v>
      </c>
      <c r="H69" s="2">
        <v>5</v>
      </c>
      <c r="I69" s="2">
        <f t="shared" si="22"/>
        <v>0</v>
      </c>
      <c r="J69" s="2">
        <v>31</v>
      </c>
      <c r="K69" s="2">
        <f t="shared" si="23"/>
        <v>0</v>
      </c>
      <c r="L69" s="2">
        <f t="shared" si="24"/>
        <v>0</v>
      </c>
      <c r="M69" s="2">
        <v>0</v>
      </c>
      <c r="N69" s="2">
        <v>55.5</v>
      </c>
      <c r="O69" s="2">
        <f t="shared" si="25"/>
        <v>0</v>
      </c>
      <c r="P69" s="2">
        <v>6</v>
      </c>
      <c r="Q69" s="2">
        <f t="shared" si="26"/>
        <v>0</v>
      </c>
      <c r="R69" s="2">
        <v>35</v>
      </c>
      <c r="S69" s="2">
        <f t="shared" si="27"/>
        <v>0</v>
      </c>
      <c r="T69" s="2">
        <f t="shared" si="28"/>
        <v>0</v>
      </c>
      <c r="U69" s="2">
        <v>0</v>
      </c>
      <c r="V69" s="2">
        <v>55.5</v>
      </c>
      <c r="W69" s="2">
        <f t="shared" si="29"/>
        <v>0</v>
      </c>
      <c r="X69" s="2">
        <v>7</v>
      </c>
      <c r="Y69" s="2">
        <f t="shared" si="30"/>
        <v>0</v>
      </c>
      <c r="Z69" s="2">
        <v>33</v>
      </c>
      <c r="AA69" s="2">
        <f t="shared" si="31"/>
        <v>0</v>
      </c>
      <c r="AB69" s="2">
        <f t="shared" si="32"/>
        <v>0</v>
      </c>
      <c r="AC69" s="2">
        <v>0</v>
      </c>
      <c r="AD69" s="2">
        <v>0</v>
      </c>
      <c r="AE69" s="2">
        <v>0</v>
      </c>
      <c r="AF69" s="2">
        <v>6</v>
      </c>
      <c r="AG69" s="2">
        <f t="shared" si="34"/>
        <v>0</v>
      </c>
      <c r="AH69" s="2">
        <v>25</v>
      </c>
      <c r="AI69" s="2">
        <f t="shared" si="35"/>
        <v>0</v>
      </c>
      <c r="AJ69" s="2">
        <f t="shared" si="36"/>
        <v>0</v>
      </c>
      <c r="AL69" s="2">
        <f t="shared" si="37"/>
        <v>0</v>
      </c>
      <c r="AM69" s="2">
        <f t="shared" si="38"/>
        <v>111</v>
      </c>
      <c r="AN69" s="2">
        <f t="shared" si="39"/>
        <v>0</v>
      </c>
      <c r="AO69" s="2">
        <v>40</v>
      </c>
      <c r="AP69" s="2">
        <f t="shared" si="40"/>
        <v>0</v>
      </c>
      <c r="AQ69" s="2">
        <f t="shared" si="41"/>
        <v>0</v>
      </c>
    </row>
    <row r="70" spans="1:43" x14ac:dyDescent="0.35">
      <c r="A70" s="2">
        <v>57</v>
      </c>
      <c r="B70" s="2" t="s">
        <v>48</v>
      </c>
      <c r="C70" s="2" t="s">
        <v>38</v>
      </c>
      <c r="D70" s="2" t="s">
        <v>35</v>
      </c>
      <c r="E70" s="2">
        <v>0</v>
      </c>
      <c r="F70" s="2">
        <v>0</v>
      </c>
      <c r="G70" s="2">
        <v>0</v>
      </c>
      <c r="H70" s="2">
        <v>5</v>
      </c>
      <c r="I70" s="2">
        <f t="shared" si="22"/>
        <v>0</v>
      </c>
      <c r="J70" s="2">
        <v>31</v>
      </c>
      <c r="K70" s="2">
        <f t="shared" si="23"/>
        <v>0</v>
      </c>
      <c r="L70" s="2">
        <f t="shared" si="24"/>
        <v>0</v>
      </c>
      <c r="M70" s="2">
        <v>8</v>
      </c>
      <c r="N70" s="2">
        <v>55.5</v>
      </c>
      <c r="O70" s="2">
        <f t="shared" si="25"/>
        <v>14.414414414414413</v>
      </c>
      <c r="P70" s="2">
        <v>6</v>
      </c>
      <c r="Q70" s="2">
        <f t="shared" si="26"/>
        <v>2.402402402402402</v>
      </c>
      <c r="R70" s="2">
        <v>35</v>
      </c>
      <c r="S70" s="2">
        <f t="shared" si="27"/>
        <v>0.41184041184041181</v>
      </c>
      <c r="T70" s="2">
        <f t="shared" si="28"/>
        <v>0.4</v>
      </c>
      <c r="U70" s="2">
        <v>8</v>
      </c>
      <c r="V70" s="2">
        <v>55.5</v>
      </c>
      <c r="W70" s="2">
        <f t="shared" si="29"/>
        <v>14.414414414414413</v>
      </c>
      <c r="X70" s="2">
        <v>7</v>
      </c>
      <c r="Y70" s="2">
        <f t="shared" si="30"/>
        <v>2.0592020592020588</v>
      </c>
      <c r="Z70" s="2">
        <v>33</v>
      </c>
      <c r="AA70" s="2">
        <f t="shared" si="31"/>
        <v>0.43680043680043673</v>
      </c>
      <c r="AB70" s="2">
        <f t="shared" si="32"/>
        <v>0.4</v>
      </c>
      <c r="AC70" s="2">
        <v>0</v>
      </c>
      <c r="AD70" s="2">
        <v>0</v>
      </c>
      <c r="AE70" s="2">
        <v>0</v>
      </c>
      <c r="AF70" s="2">
        <v>6</v>
      </c>
      <c r="AG70" s="2">
        <f t="shared" si="34"/>
        <v>0</v>
      </c>
      <c r="AH70" s="2">
        <v>25</v>
      </c>
      <c r="AI70" s="2">
        <f t="shared" si="35"/>
        <v>0</v>
      </c>
      <c r="AJ70" s="2">
        <f t="shared" si="36"/>
        <v>0</v>
      </c>
      <c r="AL70" s="2">
        <f t="shared" si="37"/>
        <v>16</v>
      </c>
      <c r="AM70" s="2">
        <f t="shared" si="38"/>
        <v>111</v>
      </c>
      <c r="AN70" s="2">
        <f t="shared" si="39"/>
        <v>14.414414414414413</v>
      </c>
      <c r="AO70" s="2">
        <v>40</v>
      </c>
      <c r="AP70" s="2">
        <f t="shared" si="40"/>
        <v>0.36036036036036034</v>
      </c>
      <c r="AQ70" s="2">
        <f t="shared" si="41"/>
        <v>0.4</v>
      </c>
    </row>
    <row r="71" spans="1:43" x14ac:dyDescent="0.35">
      <c r="A71" s="2">
        <v>58</v>
      </c>
      <c r="B71" s="2" t="s">
        <v>48</v>
      </c>
      <c r="C71" s="2" t="s">
        <v>38</v>
      </c>
      <c r="D71" s="2" t="s">
        <v>36</v>
      </c>
      <c r="E71" s="2">
        <v>0</v>
      </c>
      <c r="F71" s="2">
        <v>0</v>
      </c>
      <c r="G71" s="2">
        <v>0</v>
      </c>
      <c r="H71" s="2">
        <v>5</v>
      </c>
      <c r="I71" s="2">
        <f t="shared" si="22"/>
        <v>0</v>
      </c>
      <c r="J71" s="2">
        <v>31</v>
      </c>
      <c r="K71" s="2">
        <f t="shared" si="23"/>
        <v>0</v>
      </c>
      <c r="L71" s="2">
        <f t="shared" si="24"/>
        <v>0</v>
      </c>
      <c r="M71" s="2">
        <v>0</v>
      </c>
      <c r="N71" s="2">
        <v>55.5</v>
      </c>
      <c r="O71" s="2">
        <f t="shared" si="25"/>
        <v>0</v>
      </c>
      <c r="P71" s="2">
        <v>6</v>
      </c>
      <c r="Q71" s="2">
        <f t="shared" si="26"/>
        <v>0</v>
      </c>
      <c r="R71" s="2">
        <v>35</v>
      </c>
      <c r="S71" s="2">
        <f t="shared" si="27"/>
        <v>0</v>
      </c>
      <c r="T71" s="2">
        <f t="shared" si="28"/>
        <v>0</v>
      </c>
      <c r="U71" s="2">
        <v>0</v>
      </c>
      <c r="V71" s="2">
        <v>55.5</v>
      </c>
      <c r="W71" s="2">
        <f t="shared" si="29"/>
        <v>0</v>
      </c>
      <c r="X71" s="2">
        <v>7</v>
      </c>
      <c r="Y71" s="2">
        <f t="shared" si="30"/>
        <v>0</v>
      </c>
      <c r="Z71" s="2">
        <v>33</v>
      </c>
      <c r="AA71" s="2">
        <f t="shared" si="31"/>
        <v>0</v>
      </c>
      <c r="AB71" s="2">
        <f t="shared" si="32"/>
        <v>0</v>
      </c>
      <c r="AC71" s="2">
        <v>0</v>
      </c>
      <c r="AD71" s="2">
        <v>0</v>
      </c>
      <c r="AE71" s="2">
        <v>0</v>
      </c>
      <c r="AF71" s="2">
        <v>6</v>
      </c>
      <c r="AG71" s="2">
        <f t="shared" si="34"/>
        <v>0</v>
      </c>
      <c r="AH71" s="2">
        <v>25</v>
      </c>
      <c r="AI71" s="2">
        <f t="shared" si="35"/>
        <v>0</v>
      </c>
      <c r="AJ71" s="2">
        <f t="shared" si="36"/>
        <v>0</v>
      </c>
      <c r="AL71" s="2">
        <f t="shared" si="37"/>
        <v>0</v>
      </c>
      <c r="AM71" s="2">
        <f t="shared" si="38"/>
        <v>111</v>
      </c>
      <c r="AN71" s="2">
        <f t="shared" si="39"/>
        <v>0</v>
      </c>
      <c r="AO71" s="2">
        <v>40</v>
      </c>
      <c r="AP71" s="2">
        <f t="shared" si="40"/>
        <v>0</v>
      </c>
      <c r="AQ71" s="2">
        <f t="shared" si="41"/>
        <v>0</v>
      </c>
    </row>
    <row r="72" spans="1:43" x14ac:dyDescent="0.35">
      <c r="A72" s="2">
        <v>59</v>
      </c>
      <c r="B72" s="2" t="s">
        <v>48</v>
      </c>
      <c r="C72" s="2" t="s">
        <v>38</v>
      </c>
      <c r="D72" s="2" t="s">
        <v>37</v>
      </c>
      <c r="E72" s="2">
        <v>0</v>
      </c>
      <c r="F72" s="2">
        <v>0</v>
      </c>
      <c r="G72" s="2">
        <v>0</v>
      </c>
      <c r="H72" s="2">
        <v>5</v>
      </c>
      <c r="I72" s="2">
        <f t="shared" si="22"/>
        <v>0</v>
      </c>
      <c r="J72" s="2">
        <v>31</v>
      </c>
      <c r="K72" s="2">
        <f t="shared" si="23"/>
        <v>0</v>
      </c>
      <c r="L72" s="2">
        <f t="shared" si="24"/>
        <v>0</v>
      </c>
      <c r="M72" s="2">
        <v>0</v>
      </c>
      <c r="N72" s="2">
        <v>55.5</v>
      </c>
      <c r="O72" s="2">
        <f t="shared" si="25"/>
        <v>0</v>
      </c>
      <c r="P72" s="2">
        <v>6</v>
      </c>
      <c r="Q72" s="2">
        <f t="shared" si="26"/>
        <v>0</v>
      </c>
      <c r="R72" s="2">
        <v>35</v>
      </c>
      <c r="S72" s="2">
        <f t="shared" si="27"/>
        <v>0</v>
      </c>
      <c r="T72" s="2">
        <f t="shared" si="28"/>
        <v>0</v>
      </c>
      <c r="U72" s="2">
        <v>0</v>
      </c>
      <c r="V72" s="2">
        <v>55.5</v>
      </c>
      <c r="W72" s="2">
        <f t="shared" si="29"/>
        <v>0</v>
      </c>
      <c r="X72" s="2">
        <v>7</v>
      </c>
      <c r="Y72" s="2">
        <f t="shared" si="30"/>
        <v>0</v>
      </c>
      <c r="Z72" s="2">
        <v>33</v>
      </c>
      <c r="AA72" s="2">
        <f t="shared" si="31"/>
        <v>0</v>
      </c>
      <c r="AB72" s="2">
        <f t="shared" si="32"/>
        <v>0</v>
      </c>
      <c r="AC72" s="2">
        <v>0</v>
      </c>
      <c r="AD72" s="2">
        <v>0</v>
      </c>
      <c r="AE72" s="2">
        <v>0</v>
      </c>
      <c r="AF72" s="2">
        <v>6</v>
      </c>
      <c r="AG72" s="2">
        <f t="shared" si="34"/>
        <v>0</v>
      </c>
      <c r="AH72" s="2">
        <v>25</v>
      </c>
      <c r="AI72" s="2">
        <f t="shared" si="35"/>
        <v>0</v>
      </c>
      <c r="AJ72" s="2">
        <f t="shared" si="36"/>
        <v>0</v>
      </c>
      <c r="AL72" s="2">
        <f t="shared" si="37"/>
        <v>0</v>
      </c>
      <c r="AM72" s="2">
        <f t="shared" si="38"/>
        <v>111</v>
      </c>
      <c r="AN72" s="2">
        <f t="shared" si="39"/>
        <v>0</v>
      </c>
      <c r="AO72" s="2">
        <v>40</v>
      </c>
      <c r="AP72" s="2">
        <f t="shared" si="40"/>
        <v>0</v>
      </c>
      <c r="AQ72" s="2">
        <f t="shared" si="41"/>
        <v>0</v>
      </c>
    </row>
    <row r="73" spans="1:43" x14ac:dyDescent="0.35">
      <c r="A73" s="2">
        <v>60</v>
      </c>
      <c r="B73" s="2" t="s">
        <v>48</v>
      </c>
      <c r="C73" s="2" t="s">
        <v>38</v>
      </c>
      <c r="D73" s="2" t="s">
        <v>38</v>
      </c>
      <c r="E73" s="2">
        <v>0</v>
      </c>
      <c r="F73" s="2">
        <v>0</v>
      </c>
      <c r="G73" s="2">
        <v>0</v>
      </c>
      <c r="H73" s="2">
        <v>5</v>
      </c>
      <c r="I73" s="2">
        <f t="shared" si="22"/>
        <v>0</v>
      </c>
      <c r="J73" s="2">
        <v>31</v>
      </c>
      <c r="K73" s="2">
        <f t="shared" si="23"/>
        <v>0</v>
      </c>
      <c r="L73" s="2">
        <f t="shared" si="24"/>
        <v>0</v>
      </c>
      <c r="M73" s="2">
        <v>25.5</v>
      </c>
      <c r="N73" s="2">
        <v>55.5</v>
      </c>
      <c r="O73" s="2">
        <f t="shared" si="25"/>
        <v>45.945945945945944</v>
      </c>
      <c r="P73" s="2">
        <v>6</v>
      </c>
      <c r="Q73" s="2">
        <f t="shared" si="26"/>
        <v>7.6576576576576576</v>
      </c>
      <c r="R73" s="2">
        <v>35</v>
      </c>
      <c r="S73" s="2">
        <f t="shared" si="27"/>
        <v>1.3127413127413128</v>
      </c>
      <c r="T73" s="2">
        <f t="shared" si="28"/>
        <v>1.3</v>
      </c>
      <c r="U73" s="2">
        <v>25.5</v>
      </c>
      <c r="V73" s="2">
        <v>55.5</v>
      </c>
      <c r="W73" s="2">
        <f t="shared" si="29"/>
        <v>45.945945945945944</v>
      </c>
      <c r="X73" s="2">
        <v>7</v>
      </c>
      <c r="Y73" s="2">
        <f t="shared" si="30"/>
        <v>6.563706563706563</v>
      </c>
      <c r="Z73" s="2">
        <v>33</v>
      </c>
      <c r="AA73" s="2">
        <f t="shared" si="31"/>
        <v>1.3923013923013923</v>
      </c>
      <c r="AB73" s="2">
        <f t="shared" si="32"/>
        <v>1.4</v>
      </c>
      <c r="AC73" s="2">
        <v>0</v>
      </c>
      <c r="AD73" s="2">
        <v>0</v>
      </c>
      <c r="AE73" s="2">
        <v>0</v>
      </c>
      <c r="AF73" s="2">
        <v>6</v>
      </c>
      <c r="AG73" s="2">
        <f t="shared" si="34"/>
        <v>0</v>
      </c>
      <c r="AH73" s="2">
        <v>25</v>
      </c>
      <c r="AI73" s="2">
        <f t="shared" si="35"/>
        <v>0</v>
      </c>
      <c r="AJ73" s="2">
        <f t="shared" si="36"/>
        <v>0</v>
      </c>
      <c r="AL73" s="2">
        <f t="shared" si="37"/>
        <v>51</v>
      </c>
      <c r="AM73" s="2">
        <f t="shared" si="38"/>
        <v>111</v>
      </c>
      <c r="AN73" s="2">
        <f t="shared" si="39"/>
        <v>45.945945945945944</v>
      </c>
      <c r="AO73" s="2">
        <v>40</v>
      </c>
      <c r="AP73" s="2">
        <f t="shared" si="40"/>
        <v>1.1486486486486487</v>
      </c>
      <c r="AQ73" s="2">
        <f t="shared" si="41"/>
        <v>1.1000000000000001</v>
      </c>
    </row>
    <row r="74" spans="1:43" x14ac:dyDescent="0.35">
      <c r="A74" s="2">
        <v>61</v>
      </c>
      <c r="B74" s="2" t="s">
        <v>48</v>
      </c>
      <c r="C74" s="2" t="s">
        <v>38</v>
      </c>
      <c r="D74" s="2" t="s">
        <v>39</v>
      </c>
      <c r="E74" s="2">
        <v>0</v>
      </c>
      <c r="F74" s="2">
        <v>0</v>
      </c>
      <c r="G74" s="2">
        <v>0</v>
      </c>
      <c r="H74" s="2">
        <v>5</v>
      </c>
      <c r="I74" s="2">
        <f t="shared" si="22"/>
        <v>0</v>
      </c>
      <c r="J74" s="2">
        <v>31</v>
      </c>
      <c r="K74" s="2">
        <f t="shared" si="23"/>
        <v>0</v>
      </c>
      <c r="L74" s="2">
        <f t="shared" si="24"/>
        <v>0</v>
      </c>
      <c r="M74" s="2">
        <v>0</v>
      </c>
      <c r="N74" s="2">
        <v>55.5</v>
      </c>
      <c r="O74" s="2">
        <f t="shared" si="25"/>
        <v>0</v>
      </c>
      <c r="P74" s="2">
        <v>6</v>
      </c>
      <c r="Q74" s="2">
        <f t="shared" si="26"/>
        <v>0</v>
      </c>
      <c r="R74" s="2">
        <v>35</v>
      </c>
      <c r="S74" s="2">
        <f t="shared" si="27"/>
        <v>0</v>
      </c>
      <c r="T74" s="2">
        <f t="shared" si="28"/>
        <v>0</v>
      </c>
      <c r="U74" s="2">
        <v>0</v>
      </c>
      <c r="V74" s="2">
        <v>55.5</v>
      </c>
      <c r="W74" s="2">
        <f t="shared" si="29"/>
        <v>0</v>
      </c>
      <c r="X74" s="2">
        <v>7</v>
      </c>
      <c r="Y74" s="2">
        <f t="shared" si="30"/>
        <v>0</v>
      </c>
      <c r="Z74" s="2">
        <v>33</v>
      </c>
      <c r="AA74" s="2">
        <f t="shared" si="31"/>
        <v>0</v>
      </c>
      <c r="AB74" s="2">
        <f t="shared" si="32"/>
        <v>0</v>
      </c>
      <c r="AC74" s="2">
        <v>0</v>
      </c>
      <c r="AD74" s="2">
        <v>0</v>
      </c>
      <c r="AE74" s="2">
        <v>0</v>
      </c>
      <c r="AF74" s="2">
        <v>6</v>
      </c>
      <c r="AG74" s="2">
        <f t="shared" si="34"/>
        <v>0</v>
      </c>
      <c r="AH74" s="2">
        <v>25</v>
      </c>
      <c r="AI74" s="2">
        <f t="shared" si="35"/>
        <v>0</v>
      </c>
      <c r="AJ74" s="2">
        <f t="shared" si="36"/>
        <v>0</v>
      </c>
      <c r="AL74" s="2">
        <f t="shared" si="37"/>
        <v>0</v>
      </c>
      <c r="AM74" s="2">
        <f t="shared" si="38"/>
        <v>111</v>
      </c>
      <c r="AN74" s="2">
        <f t="shared" si="39"/>
        <v>0</v>
      </c>
      <c r="AO74" s="2">
        <v>40</v>
      </c>
      <c r="AP74" s="2">
        <f t="shared" si="40"/>
        <v>0</v>
      </c>
      <c r="AQ74" s="2">
        <f t="shared" si="41"/>
        <v>0</v>
      </c>
    </row>
    <row r="75" spans="1:43" x14ac:dyDescent="0.35">
      <c r="A75" s="2">
        <v>62</v>
      </c>
      <c r="B75" s="2" t="s">
        <v>48</v>
      </c>
      <c r="C75" s="2" t="s">
        <v>38</v>
      </c>
      <c r="D75" s="2" t="s">
        <v>40</v>
      </c>
      <c r="E75" s="2">
        <v>0</v>
      </c>
      <c r="F75" s="2">
        <v>0</v>
      </c>
      <c r="G75" s="2">
        <v>0</v>
      </c>
      <c r="H75" s="2">
        <v>5</v>
      </c>
      <c r="I75" s="2">
        <f t="shared" si="22"/>
        <v>0</v>
      </c>
      <c r="J75" s="2">
        <v>31</v>
      </c>
      <c r="K75" s="2">
        <f t="shared" si="23"/>
        <v>0</v>
      </c>
      <c r="L75" s="2">
        <f t="shared" si="24"/>
        <v>0</v>
      </c>
      <c r="M75" s="2">
        <v>0</v>
      </c>
      <c r="N75" s="2">
        <v>55.5</v>
      </c>
      <c r="O75" s="2">
        <f t="shared" si="25"/>
        <v>0</v>
      </c>
      <c r="P75" s="2">
        <v>6</v>
      </c>
      <c r="Q75" s="2">
        <f t="shared" si="26"/>
        <v>0</v>
      </c>
      <c r="R75" s="2">
        <v>35</v>
      </c>
      <c r="S75" s="2">
        <f t="shared" si="27"/>
        <v>0</v>
      </c>
      <c r="T75" s="2">
        <f t="shared" si="28"/>
        <v>0</v>
      </c>
      <c r="U75" s="2">
        <v>0</v>
      </c>
      <c r="V75" s="2">
        <v>55.5</v>
      </c>
      <c r="W75" s="2">
        <f t="shared" si="29"/>
        <v>0</v>
      </c>
      <c r="X75" s="2">
        <v>7</v>
      </c>
      <c r="Y75" s="2">
        <f t="shared" si="30"/>
        <v>0</v>
      </c>
      <c r="Z75" s="2">
        <v>33</v>
      </c>
      <c r="AA75" s="2">
        <f t="shared" si="31"/>
        <v>0</v>
      </c>
      <c r="AB75" s="2">
        <f t="shared" si="32"/>
        <v>0</v>
      </c>
      <c r="AC75" s="2">
        <v>0</v>
      </c>
      <c r="AD75" s="2">
        <v>0</v>
      </c>
      <c r="AE75" s="2">
        <v>0</v>
      </c>
      <c r="AF75" s="2">
        <v>6</v>
      </c>
      <c r="AG75" s="2">
        <f t="shared" si="34"/>
        <v>0</v>
      </c>
      <c r="AH75" s="2">
        <v>25</v>
      </c>
      <c r="AI75" s="2">
        <f t="shared" si="35"/>
        <v>0</v>
      </c>
      <c r="AJ75" s="2">
        <f t="shared" si="36"/>
        <v>0</v>
      </c>
      <c r="AL75" s="2">
        <f t="shared" si="37"/>
        <v>0</v>
      </c>
      <c r="AM75" s="2">
        <f t="shared" si="38"/>
        <v>111</v>
      </c>
      <c r="AN75" s="2">
        <f t="shared" si="39"/>
        <v>0</v>
      </c>
      <c r="AO75" s="2">
        <v>40</v>
      </c>
      <c r="AP75" s="2">
        <f t="shared" si="40"/>
        <v>0</v>
      </c>
      <c r="AQ75" s="2">
        <f t="shared" si="41"/>
        <v>0</v>
      </c>
    </row>
    <row r="76" spans="1:43" x14ac:dyDescent="0.35">
      <c r="A76" s="2">
        <v>63</v>
      </c>
      <c r="B76" s="2" t="s">
        <v>48</v>
      </c>
      <c r="C76" s="2" t="s">
        <v>38</v>
      </c>
      <c r="D76" s="2" t="s">
        <v>32</v>
      </c>
      <c r="E76" s="2">
        <v>0</v>
      </c>
      <c r="F76" s="2">
        <v>0</v>
      </c>
      <c r="G76" s="2">
        <v>0</v>
      </c>
      <c r="H76" s="2">
        <v>5</v>
      </c>
      <c r="I76" s="2">
        <f t="shared" si="22"/>
        <v>0</v>
      </c>
      <c r="J76" s="2">
        <v>31</v>
      </c>
      <c r="K76" s="2">
        <f t="shared" si="23"/>
        <v>0</v>
      </c>
      <c r="L76" s="2">
        <f t="shared" si="24"/>
        <v>0</v>
      </c>
      <c r="M76" s="2">
        <v>0</v>
      </c>
      <c r="N76" s="2">
        <v>55.5</v>
      </c>
      <c r="O76" s="2">
        <f t="shared" si="25"/>
        <v>0</v>
      </c>
      <c r="P76" s="2">
        <v>6</v>
      </c>
      <c r="Q76" s="2">
        <f t="shared" si="26"/>
        <v>0</v>
      </c>
      <c r="R76" s="2">
        <v>35</v>
      </c>
      <c r="S76" s="2">
        <f t="shared" si="27"/>
        <v>0</v>
      </c>
      <c r="T76" s="2">
        <f t="shared" si="28"/>
        <v>0</v>
      </c>
      <c r="U76" s="2">
        <v>0</v>
      </c>
      <c r="V76" s="2">
        <v>55.5</v>
      </c>
      <c r="W76" s="2">
        <f t="shared" si="29"/>
        <v>0</v>
      </c>
      <c r="X76" s="2">
        <v>7</v>
      </c>
      <c r="Y76" s="2">
        <f t="shared" si="30"/>
        <v>0</v>
      </c>
      <c r="Z76" s="2">
        <v>33</v>
      </c>
      <c r="AA76" s="2">
        <f t="shared" si="31"/>
        <v>0</v>
      </c>
      <c r="AB76" s="2">
        <f t="shared" si="32"/>
        <v>0</v>
      </c>
      <c r="AC76" s="2">
        <v>0</v>
      </c>
      <c r="AD76" s="2">
        <v>0</v>
      </c>
      <c r="AE76" s="2">
        <v>0</v>
      </c>
      <c r="AF76" s="2">
        <v>6</v>
      </c>
      <c r="AG76" s="2">
        <f t="shared" si="34"/>
        <v>0</v>
      </c>
      <c r="AH76" s="2">
        <v>25</v>
      </c>
      <c r="AI76" s="2">
        <f t="shared" si="35"/>
        <v>0</v>
      </c>
      <c r="AJ76" s="2">
        <f t="shared" si="36"/>
        <v>0</v>
      </c>
      <c r="AL76" s="2">
        <f t="shared" si="37"/>
        <v>0</v>
      </c>
      <c r="AM76" s="2">
        <f t="shared" si="38"/>
        <v>111</v>
      </c>
      <c r="AN76" s="2">
        <f t="shared" si="39"/>
        <v>0</v>
      </c>
      <c r="AO76" s="2">
        <v>40</v>
      </c>
      <c r="AP76" s="2">
        <f t="shared" si="40"/>
        <v>0</v>
      </c>
      <c r="AQ76" s="2">
        <f t="shared" si="41"/>
        <v>0</v>
      </c>
    </row>
    <row r="77" spans="1:43" x14ac:dyDescent="0.35">
      <c r="A77" s="2">
        <v>64</v>
      </c>
      <c r="B77" s="2" t="s">
        <v>48</v>
      </c>
      <c r="C77" s="2" t="s">
        <v>38</v>
      </c>
      <c r="D77" s="2" t="s">
        <v>41</v>
      </c>
      <c r="E77" s="2">
        <v>0</v>
      </c>
      <c r="F77" s="2">
        <v>0</v>
      </c>
      <c r="G77" s="2">
        <v>0</v>
      </c>
      <c r="H77" s="2">
        <v>5</v>
      </c>
      <c r="I77" s="2">
        <f t="shared" si="22"/>
        <v>0</v>
      </c>
      <c r="J77" s="2">
        <v>31</v>
      </c>
      <c r="K77" s="2">
        <f t="shared" si="23"/>
        <v>0</v>
      </c>
      <c r="L77" s="2">
        <f t="shared" si="24"/>
        <v>0</v>
      </c>
      <c r="M77" s="2">
        <v>0</v>
      </c>
      <c r="N77" s="2">
        <v>55.5</v>
      </c>
      <c r="O77" s="2">
        <f t="shared" si="25"/>
        <v>0</v>
      </c>
      <c r="P77" s="2">
        <v>6</v>
      </c>
      <c r="Q77" s="2">
        <f t="shared" si="26"/>
        <v>0</v>
      </c>
      <c r="R77" s="2">
        <v>35</v>
      </c>
      <c r="S77" s="2">
        <f t="shared" si="27"/>
        <v>0</v>
      </c>
      <c r="T77" s="2">
        <f t="shared" si="28"/>
        <v>0</v>
      </c>
      <c r="U77" s="2">
        <v>0</v>
      </c>
      <c r="V77" s="2">
        <v>55.5</v>
      </c>
      <c r="W77" s="2">
        <f t="shared" si="29"/>
        <v>0</v>
      </c>
      <c r="X77" s="2">
        <v>7</v>
      </c>
      <c r="Y77" s="2">
        <f t="shared" si="30"/>
        <v>0</v>
      </c>
      <c r="Z77" s="2">
        <v>33</v>
      </c>
      <c r="AA77" s="2">
        <f t="shared" si="31"/>
        <v>0</v>
      </c>
      <c r="AB77" s="2">
        <f t="shared" si="32"/>
        <v>0</v>
      </c>
      <c r="AC77" s="2">
        <v>0</v>
      </c>
      <c r="AD77" s="2">
        <v>0</v>
      </c>
      <c r="AE77" s="2">
        <v>0</v>
      </c>
      <c r="AF77" s="2">
        <v>6</v>
      </c>
      <c r="AG77" s="2">
        <f t="shared" si="34"/>
        <v>0</v>
      </c>
      <c r="AH77" s="2">
        <v>25</v>
      </c>
      <c r="AI77" s="2">
        <f t="shared" si="35"/>
        <v>0</v>
      </c>
      <c r="AJ77" s="2">
        <f t="shared" si="36"/>
        <v>0</v>
      </c>
      <c r="AL77" s="2">
        <f t="shared" si="37"/>
        <v>0</v>
      </c>
      <c r="AM77" s="2">
        <f t="shared" si="38"/>
        <v>111</v>
      </c>
      <c r="AN77" s="2">
        <f t="shared" si="39"/>
        <v>0</v>
      </c>
      <c r="AO77" s="2">
        <v>40</v>
      </c>
      <c r="AP77" s="2">
        <f t="shared" si="40"/>
        <v>0</v>
      </c>
      <c r="AQ77" s="2">
        <f t="shared" si="41"/>
        <v>0</v>
      </c>
    </row>
    <row r="78" spans="1:43" x14ac:dyDescent="0.35">
      <c r="A78" s="2">
        <v>65</v>
      </c>
      <c r="B78" s="2" t="s">
        <v>48</v>
      </c>
      <c r="C78" s="2" t="s">
        <v>38</v>
      </c>
      <c r="D78" s="2" t="s">
        <v>42</v>
      </c>
      <c r="E78" s="2">
        <v>0</v>
      </c>
      <c r="F78" s="2">
        <v>0</v>
      </c>
      <c r="G78" s="2">
        <v>0</v>
      </c>
      <c r="H78" s="2">
        <v>5</v>
      </c>
      <c r="I78" s="2">
        <f t="shared" si="22"/>
        <v>0</v>
      </c>
      <c r="J78" s="2">
        <v>31</v>
      </c>
      <c r="K78" s="2">
        <f t="shared" si="23"/>
        <v>0</v>
      </c>
      <c r="L78" s="2">
        <f t="shared" si="24"/>
        <v>0</v>
      </c>
      <c r="M78" s="2">
        <v>0</v>
      </c>
      <c r="N78" s="2">
        <v>55.5</v>
      </c>
      <c r="O78" s="2">
        <f t="shared" si="25"/>
        <v>0</v>
      </c>
      <c r="P78" s="2">
        <v>6</v>
      </c>
      <c r="Q78" s="2">
        <f t="shared" si="26"/>
        <v>0</v>
      </c>
      <c r="R78" s="2">
        <v>35</v>
      </c>
      <c r="S78" s="2">
        <f t="shared" si="27"/>
        <v>0</v>
      </c>
      <c r="T78" s="2">
        <f t="shared" si="28"/>
        <v>0</v>
      </c>
      <c r="U78" s="2">
        <v>0</v>
      </c>
      <c r="V78" s="2">
        <v>55.5</v>
      </c>
      <c r="W78" s="2">
        <f t="shared" si="29"/>
        <v>0</v>
      </c>
      <c r="X78" s="2">
        <v>7</v>
      </c>
      <c r="Y78" s="2">
        <f t="shared" si="30"/>
        <v>0</v>
      </c>
      <c r="Z78" s="2">
        <v>33</v>
      </c>
      <c r="AA78" s="2">
        <f t="shared" si="31"/>
        <v>0</v>
      </c>
      <c r="AB78" s="2">
        <f t="shared" si="32"/>
        <v>0</v>
      </c>
      <c r="AC78" s="2">
        <v>0</v>
      </c>
      <c r="AD78" s="2">
        <v>0</v>
      </c>
      <c r="AE78" s="2">
        <v>0</v>
      </c>
      <c r="AF78" s="2">
        <v>6</v>
      </c>
      <c r="AG78" s="2">
        <f t="shared" si="34"/>
        <v>0</v>
      </c>
      <c r="AH78" s="2">
        <v>25</v>
      </c>
      <c r="AI78" s="2">
        <f t="shared" si="35"/>
        <v>0</v>
      </c>
      <c r="AJ78" s="2">
        <f t="shared" si="36"/>
        <v>0</v>
      </c>
      <c r="AL78" s="2">
        <f t="shared" si="37"/>
        <v>0</v>
      </c>
      <c r="AM78" s="2">
        <f t="shared" si="38"/>
        <v>111</v>
      </c>
      <c r="AN78" s="2">
        <f t="shared" si="39"/>
        <v>0</v>
      </c>
      <c r="AO78" s="2">
        <v>40</v>
      </c>
      <c r="AP78" s="2">
        <f t="shared" si="40"/>
        <v>0</v>
      </c>
      <c r="AQ78" s="2">
        <f t="shared" si="41"/>
        <v>0</v>
      </c>
    </row>
    <row r="79" spans="1:43" x14ac:dyDescent="0.35">
      <c r="A79" s="2">
        <v>66</v>
      </c>
      <c r="B79" s="2" t="s">
        <v>49</v>
      </c>
      <c r="C79" s="2" t="s">
        <v>38</v>
      </c>
      <c r="D79" s="2" t="s">
        <v>33</v>
      </c>
      <c r="E79" s="2">
        <v>2</v>
      </c>
      <c r="F79" s="2">
        <v>76.998599999999996</v>
      </c>
      <c r="G79" s="2">
        <f t="shared" si="21"/>
        <v>2.5974498237630295</v>
      </c>
      <c r="H79" s="2">
        <v>5</v>
      </c>
      <c r="I79" s="2">
        <f t="shared" si="22"/>
        <v>0.51948996475260589</v>
      </c>
      <c r="J79" s="2">
        <v>31</v>
      </c>
      <c r="K79" s="2">
        <f t="shared" si="23"/>
        <v>8.3788703992355787E-2</v>
      </c>
      <c r="L79" s="2">
        <f t="shared" si="24"/>
        <v>0.1</v>
      </c>
      <c r="M79" s="2">
        <v>2</v>
      </c>
      <c r="N79" s="2">
        <v>76.999200000000002</v>
      </c>
      <c r="O79" s="2">
        <f t="shared" si="25"/>
        <v>2.5974295836839865</v>
      </c>
      <c r="P79" s="2">
        <v>6</v>
      </c>
      <c r="Q79" s="2">
        <f t="shared" si="26"/>
        <v>0.43290493061399776</v>
      </c>
      <c r="R79" s="2">
        <v>35</v>
      </c>
      <c r="S79" s="2">
        <f t="shared" si="27"/>
        <v>7.4212273819542471E-2</v>
      </c>
      <c r="T79" s="2">
        <f t="shared" si="28"/>
        <v>0.1</v>
      </c>
      <c r="U79" s="2">
        <v>2.5</v>
      </c>
      <c r="V79" s="2">
        <v>145.49950000000001</v>
      </c>
      <c r="W79" s="2">
        <f t="shared" si="29"/>
        <v>1.7182189629517626</v>
      </c>
      <c r="X79" s="2">
        <v>7</v>
      </c>
      <c r="Y79" s="2">
        <f t="shared" si="30"/>
        <v>0.24545985185025179</v>
      </c>
      <c r="Z79" s="2">
        <v>33</v>
      </c>
      <c r="AA79" s="2">
        <f t="shared" si="31"/>
        <v>5.2067241301568562E-2</v>
      </c>
      <c r="AB79" s="2">
        <f t="shared" si="32"/>
        <v>0.1</v>
      </c>
      <c r="AC79" s="2">
        <v>0.5</v>
      </c>
      <c r="AD79" s="2">
        <v>68.5</v>
      </c>
      <c r="AE79" s="2">
        <f t="shared" si="33"/>
        <v>0.72992700729927007</v>
      </c>
      <c r="AF79" s="2">
        <v>6</v>
      </c>
      <c r="AG79" s="2">
        <f t="shared" si="34"/>
        <v>0.12165450121654502</v>
      </c>
      <c r="AH79" s="2">
        <v>25</v>
      </c>
      <c r="AI79" s="2">
        <f t="shared" si="35"/>
        <v>2.9197080291970802E-2</v>
      </c>
      <c r="AJ79" s="2">
        <f t="shared" si="36"/>
        <v>0</v>
      </c>
      <c r="AL79" s="2">
        <f t="shared" si="37"/>
        <v>7</v>
      </c>
      <c r="AM79" s="2">
        <f t="shared" si="38"/>
        <v>367.9973</v>
      </c>
      <c r="AN79" s="2">
        <f t="shared" si="39"/>
        <v>1.9021878693131715</v>
      </c>
      <c r="AO79" s="2">
        <v>40</v>
      </c>
      <c r="AP79" s="2">
        <f t="shared" si="40"/>
        <v>4.7554696732829291E-2</v>
      </c>
      <c r="AQ79" s="2">
        <f t="shared" si="41"/>
        <v>0</v>
      </c>
    </row>
    <row r="80" spans="1:43" x14ac:dyDescent="0.35">
      <c r="A80" s="2">
        <v>67</v>
      </c>
      <c r="B80" s="2" t="s">
        <v>49</v>
      </c>
      <c r="C80" s="2" t="s">
        <v>38</v>
      </c>
      <c r="D80" s="2" t="s">
        <v>34</v>
      </c>
      <c r="E80" s="2">
        <v>0</v>
      </c>
      <c r="F80" s="2">
        <v>76.998599999999996</v>
      </c>
      <c r="G80" s="2">
        <f t="shared" si="21"/>
        <v>0</v>
      </c>
      <c r="H80" s="2">
        <v>5</v>
      </c>
      <c r="I80" s="2">
        <f t="shared" si="22"/>
        <v>0</v>
      </c>
      <c r="J80" s="2">
        <v>31</v>
      </c>
      <c r="K80" s="2">
        <f t="shared" si="23"/>
        <v>0</v>
      </c>
      <c r="L80" s="2">
        <f t="shared" si="24"/>
        <v>0</v>
      </c>
      <c r="M80" s="2">
        <v>0</v>
      </c>
      <c r="N80" s="2">
        <v>76.999200000000002</v>
      </c>
      <c r="O80" s="2">
        <f t="shared" si="25"/>
        <v>0</v>
      </c>
      <c r="P80" s="2">
        <v>6</v>
      </c>
      <c r="Q80" s="2">
        <f t="shared" si="26"/>
        <v>0</v>
      </c>
      <c r="R80" s="2">
        <v>35</v>
      </c>
      <c r="S80" s="2">
        <f t="shared" si="27"/>
        <v>0</v>
      </c>
      <c r="T80" s="2">
        <f t="shared" si="28"/>
        <v>0</v>
      </c>
      <c r="U80" s="2">
        <v>0</v>
      </c>
      <c r="V80" s="2">
        <v>145.49950000000001</v>
      </c>
      <c r="W80" s="2">
        <f t="shared" si="29"/>
        <v>0</v>
      </c>
      <c r="X80" s="2">
        <v>7</v>
      </c>
      <c r="Y80" s="2">
        <f t="shared" si="30"/>
        <v>0</v>
      </c>
      <c r="Z80" s="2">
        <v>33</v>
      </c>
      <c r="AA80" s="2">
        <f t="shared" si="31"/>
        <v>0</v>
      </c>
      <c r="AB80" s="2">
        <f t="shared" si="32"/>
        <v>0</v>
      </c>
      <c r="AC80" s="2">
        <v>0</v>
      </c>
      <c r="AD80" s="2">
        <v>68.5</v>
      </c>
      <c r="AE80" s="2">
        <f t="shared" si="33"/>
        <v>0</v>
      </c>
      <c r="AF80" s="2">
        <v>6</v>
      </c>
      <c r="AG80" s="2">
        <f t="shared" si="34"/>
        <v>0</v>
      </c>
      <c r="AH80" s="2">
        <v>25</v>
      </c>
      <c r="AI80" s="2">
        <f t="shared" si="35"/>
        <v>0</v>
      </c>
      <c r="AJ80" s="2">
        <f t="shared" si="36"/>
        <v>0</v>
      </c>
      <c r="AL80" s="2">
        <f t="shared" si="37"/>
        <v>0</v>
      </c>
      <c r="AM80" s="2">
        <f t="shared" si="38"/>
        <v>367.9973</v>
      </c>
      <c r="AN80" s="2">
        <f t="shared" si="39"/>
        <v>0</v>
      </c>
      <c r="AO80" s="2">
        <v>40</v>
      </c>
      <c r="AP80" s="2">
        <f t="shared" si="40"/>
        <v>0</v>
      </c>
      <c r="AQ80" s="2">
        <f t="shared" si="41"/>
        <v>0</v>
      </c>
    </row>
    <row r="81" spans="1:43" x14ac:dyDescent="0.35">
      <c r="A81" s="2">
        <v>68</v>
      </c>
      <c r="B81" s="2" t="s">
        <v>49</v>
      </c>
      <c r="C81" s="2" t="s">
        <v>38</v>
      </c>
      <c r="D81" s="2" t="s">
        <v>35</v>
      </c>
      <c r="E81" s="2">
        <v>4.6660000000000004</v>
      </c>
      <c r="F81" s="2">
        <v>76.998599999999996</v>
      </c>
      <c r="G81" s="2">
        <f t="shared" si="21"/>
        <v>6.059850438839149</v>
      </c>
      <c r="H81" s="2">
        <v>5</v>
      </c>
      <c r="I81" s="2">
        <f t="shared" si="22"/>
        <v>1.2119700877678299</v>
      </c>
      <c r="J81" s="2">
        <v>31</v>
      </c>
      <c r="K81" s="2">
        <f t="shared" si="23"/>
        <v>0.19547904641416611</v>
      </c>
      <c r="L81" s="2">
        <f t="shared" si="24"/>
        <v>0.2</v>
      </c>
      <c r="M81" s="2">
        <v>4.6665999999999999</v>
      </c>
      <c r="N81" s="2">
        <v>76.999200000000002</v>
      </c>
      <c r="O81" s="2">
        <f t="shared" si="25"/>
        <v>6.0605824476098453</v>
      </c>
      <c r="P81" s="2">
        <v>6</v>
      </c>
      <c r="Q81" s="2">
        <f t="shared" si="26"/>
        <v>1.0100970746016409</v>
      </c>
      <c r="R81" s="2">
        <v>35</v>
      </c>
      <c r="S81" s="2">
        <f t="shared" si="27"/>
        <v>0.17315949850313844</v>
      </c>
      <c r="T81" s="2">
        <f t="shared" si="28"/>
        <v>0.2</v>
      </c>
      <c r="U81" s="2">
        <v>6.6665999999999999</v>
      </c>
      <c r="V81" s="2">
        <v>145.49950000000001</v>
      </c>
      <c r="W81" s="2">
        <f t="shared" si="29"/>
        <v>4.5818714153656881</v>
      </c>
      <c r="X81" s="2">
        <v>7</v>
      </c>
      <c r="Y81" s="2">
        <f t="shared" si="30"/>
        <v>0.65455305933795549</v>
      </c>
      <c r="Z81" s="2">
        <v>33</v>
      </c>
      <c r="AA81" s="2">
        <f t="shared" si="31"/>
        <v>0.13884458834441479</v>
      </c>
      <c r="AB81" s="2">
        <f t="shared" si="32"/>
        <v>0.1</v>
      </c>
      <c r="AC81" s="2">
        <v>2</v>
      </c>
      <c r="AD81" s="2">
        <v>68.5</v>
      </c>
      <c r="AE81" s="2">
        <f t="shared" si="33"/>
        <v>2.9197080291970803</v>
      </c>
      <c r="AF81" s="2">
        <v>6</v>
      </c>
      <c r="AG81" s="2">
        <f t="shared" si="34"/>
        <v>0.48661800486618007</v>
      </c>
      <c r="AH81" s="2">
        <v>25</v>
      </c>
      <c r="AI81" s="2">
        <f t="shared" si="35"/>
        <v>0.11678832116788321</v>
      </c>
      <c r="AJ81" s="2">
        <f t="shared" si="36"/>
        <v>0.1</v>
      </c>
      <c r="AL81" s="2">
        <f t="shared" si="37"/>
        <v>17.999199999999998</v>
      </c>
      <c r="AM81" s="2">
        <f t="shared" si="38"/>
        <v>367.9973</v>
      </c>
      <c r="AN81" s="2">
        <f t="shared" si="39"/>
        <v>4.8911228424773761</v>
      </c>
      <c r="AO81" s="2">
        <v>40</v>
      </c>
      <c r="AP81" s="2">
        <f t="shared" si="40"/>
        <v>0.1222780710619344</v>
      </c>
      <c r="AQ81" s="2">
        <f t="shared" si="41"/>
        <v>0.1</v>
      </c>
    </row>
    <row r="82" spans="1:43" x14ac:dyDescent="0.35">
      <c r="A82" s="2">
        <v>69</v>
      </c>
      <c r="B82" s="2" t="s">
        <v>49</v>
      </c>
      <c r="C82" s="2" t="s">
        <v>38</v>
      </c>
      <c r="D82" s="2" t="s">
        <v>36</v>
      </c>
      <c r="E82" s="2">
        <v>0</v>
      </c>
      <c r="F82" s="2">
        <v>76.998599999999996</v>
      </c>
      <c r="G82" s="2">
        <f t="shared" si="21"/>
        <v>0</v>
      </c>
      <c r="H82" s="2">
        <v>5</v>
      </c>
      <c r="I82" s="2">
        <f t="shared" si="22"/>
        <v>0</v>
      </c>
      <c r="J82" s="2">
        <v>31</v>
      </c>
      <c r="K82" s="2">
        <f t="shared" si="23"/>
        <v>0</v>
      </c>
      <c r="L82" s="2">
        <f t="shared" si="24"/>
        <v>0</v>
      </c>
      <c r="M82" s="2">
        <v>0</v>
      </c>
      <c r="N82" s="2">
        <v>76.999200000000002</v>
      </c>
      <c r="O82" s="2">
        <f t="shared" si="25"/>
        <v>0</v>
      </c>
      <c r="P82" s="2">
        <v>6</v>
      </c>
      <c r="Q82" s="2">
        <f t="shared" si="26"/>
        <v>0</v>
      </c>
      <c r="R82" s="2">
        <v>35</v>
      </c>
      <c r="S82" s="2">
        <f t="shared" si="27"/>
        <v>0</v>
      </c>
      <c r="T82" s="2">
        <f t="shared" si="28"/>
        <v>0</v>
      </c>
      <c r="U82" s="2">
        <v>0</v>
      </c>
      <c r="V82" s="2">
        <v>145.49950000000001</v>
      </c>
      <c r="W82" s="2">
        <f t="shared" si="29"/>
        <v>0</v>
      </c>
      <c r="X82" s="2">
        <v>7</v>
      </c>
      <c r="Y82" s="2">
        <f t="shared" si="30"/>
        <v>0</v>
      </c>
      <c r="Z82" s="2">
        <v>33</v>
      </c>
      <c r="AA82" s="2">
        <f t="shared" si="31"/>
        <v>0</v>
      </c>
      <c r="AB82" s="2">
        <f t="shared" si="32"/>
        <v>0</v>
      </c>
      <c r="AC82" s="2">
        <v>0</v>
      </c>
      <c r="AD82" s="2">
        <v>68.5</v>
      </c>
      <c r="AE82" s="2">
        <f t="shared" si="33"/>
        <v>0</v>
      </c>
      <c r="AF82" s="2">
        <v>6</v>
      </c>
      <c r="AG82" s="2">
        <f t="shared" si="34"/>
        <v>0</v>
      </c>
      <c r="AH82" s="2">
        <v>25</v>
      </c>
      <c r="AI82" s="2">
        <f t="shared" si="35"/>
        <v>0</v>
      </c>
      <c r="AJ82" s="2">
        <f t="shared" si="36"/>
        <v>0</v>
      </c>
      <c r="AL82" s="2">
        <f t="shared" si="37"/>
        <v>0</v>
      </c>
      <c r="AM82" s="2">
        <f t="shared" si="38"/>
        <v>367.9973</v>
      </c>
      <c r="AN82" s="2">
        <f t="shared" si="39"/>
        <v>0</v>
      </c>
      <c r="AO82" s="2">
        <v>40</v>
      </c>
      <c r="AP82" s="2">
        <f t="shared" si="40"/>
        <v>0</v>
      </c>
      <c r="AQ82" s="2">
        <f t="shared" si="41"/>
        <v>0</v>
      </c>
    </row>
    <row r="83" spans="1:43" x14ac:dyDescent="0.35">
      <c r="A83" s="2">
        <v>70</v>
      </c>
      <c r="B83" s="2" t="s">
        <v>49</v>
      </c>
      <c r="C83" s="2" t="s">
        <v>38</v>
      </c>
      <c r="D83" s="2" t="s">
        <v>37</v>
      </c>
      <c r="E83" s="2">
        <v>0.33329999999999999</v>
      </c>
      <c r="F83" s="2">
        <v>76.998599999999996</v>
      </c>
      <c r="G83" s="2">
        <f t="shared" si="21"/>
        <v>0.43286501313010889</v>
      </c>
      <c r="H83" s="2">
        <v>5</v>
      </c>
      <c r="I83" s="2">
        <f t="shared" si="22"/>
        <v>8.6573002626021772E-2</v>
      </c>
      <c r="J83" s="2">
        <v>31</v>
      </c>
      <c r="K83" s="2">
        <f t="shared" si="23"/>
        <v>1.3963387520326094E-2</v>
      </c>
      <c r="L83" s="2">
        <f t="shared" si="24"/>
        <v>0</v>
      </c>
      <c r="M83" s="2">
        <v>0.33300000000000002</v>
      </c>
      <c r="N83" s="2">
        <v>76.999200000000002</v>
      </c>
      <c r="O83" s="2">
        <f t="shared" si="25"/>
        <v>0.43247202568338372</v>
      </c>
      <c r="P83" s="2">
        <v>6</v>
      </c>
      <c r="Q83" s="2">
        <f t="shared" si="26"/>
        <v>7.2078670947230625E-2</v>
      </c>
      <c r="R83" s="2">
        <v>35</v>
      </c>
      <c r="S83" s="2">
        <f t="shared" si="27"/>
        <v>1.2356343590953821E-2</v>
      </c>
      <c r="T83" s="2">
        <f t="shared" si="28"/>
        <v>0</v>
      </c>
      <c r="U83" s="2">
        <v>2.3330000000000002</v>
      </c>
      <c r="V83" s="2">
        <v>145.49950000000001</v>
      </c>
      <c r="W83" s="2">
        <f t="shared" si="29"/>
        <v>1.603441936226585</v>
      </c>
      <c r="X83" s="2">
        <v>7</v>
      </c>
      <c r="Y83" s="2">
        <f t="shared" si="30"/>
        <v>0.22906313374665502</v>
      </c>
      <c r="Z83" s="2">
        <v>33</v>
      </c>
      <c r="AA83" s="2">
        <f t="shared" si="31"/>
        <v>4.8589149582623788E-2</v>
      </c>
      <c r="AB83" s="2">
        <f t="shared" si="32"/>
        <v>0</v>
      </c>
      <c r="AC83" s="2">
        <v>2</v>
      </c>
      <c r="AD83" s="2">
        <v>68.5</v>
      </c>
      <c r="AE83" s="2">
        <f t="shared" si="33"/>
        <v>2.9197080291970803</v>
      </c>
      <c r="AF83" s="2">
        <v>6</v>
      </c>
      <c r="AG83" s="2">
        <f t="shared" si="34"/>
        <v>0.48661800486618007</v>
      </c>
      <c r="AH83" s="2">
        <v>25</v>
      </c>
      <c r="AI83" s="2">
        <f t="shared" si="35"/>
        <v>0.11678832116788321</v>
      </c>
      <c r="AJ83" s="2">
        <f t="shared" si="36"/>
        <v>0.1</v>
      </c>
      <c r="AL83" s="2">
        <f t="shared" si="37"/>
        <v>4.9992999999999999</v>
      </c>
      <c r="AM83" s="2">
        <f t="shared" si="38"/>
        <v>367.9973</v>
      </c>
      <c r="AN83" s="2">
        <f t="shared" si="39"/>
        <v>1.3585154021510484</v>
      </c>
      <c r="AO83" s="2">
        <v>40</v>
      </c>
      <c r="AP83" s="2">
        <f t="shared" si="40"/>
        <v>3.3962885053776211E-2</v>
      </c>
      <c r="AQ83" s="2">
        <f t="shared" si="41"/>
        <v>0</v>
      </c>
    </row>
    <row r="84" spans="1:43" x14ac:dyDescent="0.35">
      <c r="A84" s="2">
        <v>71</v>
      </c>
      <c r="B84" s="2" t="s">
        <v>49</v>
      </c>
      <c r="C84" s="2" t="s">
        <v>38</v>
      </c>
      <c r="D84" s="2" t="s">
        <v>38</v>
      </c>
      <c r="E84" s="2">
        <v>69.665999999999997</v>
      </c>
      <c r="F84" s="2">
        <v>76.998599999999996</v>
      </c>
      <c r="G84" s="2">
        <f t="shared" si="21"/>
        <v>90.476969711137613</v>
      </c>
      <c r="H84" s="2">
        <v>5</v>
      </c>
      <c r="I84" s="2">
        <f t="shared" si="22"/>
        <v>18.095393942227524</v>
      </c>
      <c r="J84" s="2">
        <v>31</v>
      </c>
      <c r="K84" s="2">
        <f t="shared" si="23"/>
        <v>2.9186119261657293</v>
      </c>
      <c r="L84" s="2">
        <f t="shared" si="24"/>
        <v>2.9</v>
      </c>
      <c r="M84" s="2">
        <v>69.666600000000003</v>
      </c>
      <c r="N84" s="2">
        <v>76.999200000000002</v>
      </c>
      <c r="O84" s="2">
        <f t="shared" si="25"/>
        <v>90.477043917339401</v>
      </c>
      <c r="P84" s="2">
        <v>6</v>
      </c>
      <c r="Q84" s="2">
        <f t="shared" si="26"/>
        <v>15.079507319556567</v>
      </c>
      <c r="R84" s="2">
        <v>35</v>
      </c>
      <c r="S84" s="2">
        <f t="shared" si="27"/>
        <v>2.5850583976382686</v>
      </c>
      <c r="T84" s="2">
        <f t="shared" si="28"/>
        <v>2.6</v>
      </c>
      <c r="U84" s="2">
        <v>133.66659999999999</v>
      </c>
      <c r="V84" s="2">
        <v>145.49950000000001</v>
      </c>
      <c r="W84" s="2">
        <f t="shared" si="29"/>
        <v>91.867394733315223</v>
      </c>
      <c r="X84" s="2">
        <v>7</v>
      </c>
      <c r="Y84" s="2">
        <f t="shared" si="30"/>
        <v>13.123913533330747</v>
      </c>
      <c r="Z84" s="2">
        <v>33</v>
      </c>
      <c r="AA84" s="2">
        <f t="shared" si="31"/>
        <v>2.7838604464640975</v>
      </c>
      <c r="AB84" s="2">
        <f t="shared" si="32"/>
        <v>2.8</v>
      </c>
      <c r="AC84" s="2">
        <v>64</v>
      </c>
      <c r="AD84" s="2">
        <v>68.5</v>
      </c>
      <c r="AE84" s="2">
        <f t="shared" si="33"/>
        <v>93.430656934306569</v>
      </c>
      <c r="AF84" s="2">
        <v>6</v>
      </c>
      <c r="AG84" s="2">
        <f t="shared" si="34"/>
        <v>15.571776155717762</v>
      </c>
      <c r="AH84" s="2">
        <v>25</v>
      </c>
      <c r="AI84" s="2">
        <f t="shared" si="35"/>
        <v>3.7372262773722627</v>
      </c>
      <c r="AJ84" s="2">
        <f t="shared" si="36"/>
        <v>3.7</v>
      </c>
      <c r="AL84" s="2">
        <f t="shared" si="37"/>
        <v>336.99919999999997</v>
      </c>
      <c r="AM84" s="2">
        <f t="shared" si="38"/>
        <v>367.9973</v>
      </c>
      <c r="AN84" s="2">
        <f t="shared" si="39"/>
        <v>91.576541458320477</v>
      </c>
      <c r="AO84" s="2">
        <v>40</v>
      </c>
      <c r="AP84" s="2">
        <f t="shared" si="40"/>
        <v>2.2894135364580119</v>
      </c>
      <c r="AQ84" s="2">
        <f t="shared" si="41"/>
        <v>2.2999999999999998</v>
      </c>
    </row>
    <row r="85" spans="1:43" x14ac:dyDescent="0.35">
      <c r="A85" s="2">
        <v>72</v>
      </c>
      <c r="B85" s="2" t="s">
        <v>49</v>
      </c>
      <c r="C85" s="2" t="s">
        <v>38</v>
      </c>
      <c r="D85" s="2" t="s">
        <v>39</v>
      </c>
      <c r="E85" s="2">
        <v>0</v>
      </c>
      <c r="F85" s="2">
        <v>76.998599999999996</v>
      </c>
      <c r="G85" s="2">
        <f t="shared" si="21"/>
        <v>0</v>
      </c>
      <c r="H85" s="2">
        <v>5</v>
      </c>
      <c r="I85" s="2">
        <f t="shared" si="22"/>
        <v>0</v>
      </c>
      <c r="J85" s="2">
        <v>31</v>
      </c>
      <c r="K85" s="2">
        <f t="shared" si="23"/>
        <v>0</v>
      </c>
      <c r="L85" s="2">
        <f t="shared" si="24"/>
        <v>0</v>
      </c>
      <c r="M85" s="2">
        <v>0</v>
      </c>
      <c r="N85" s="2">
        <v>76.999200000000002</v>
      </c>
      <c r="O85" s="2">
        <f t="shared" si="25"/>
        <v>0</v>
      </c>
      <c r="P85" s="2">
        <v>6</v>
      </c>
      <c r="Q85" s="2">
        <f t="shared" si="26"/>
        <v>0</v>
      </c>
      <c r="R85" s="2">
        <v>35</v>
      </c>
      <c r="S85" s="2">
        <f t="shared" si="27"/>
        <v>0</v>
      </c>
      <c r="T85" s="2">
        <f t="shared" si="28"/>
        <v>0</v>
      </c>
      <c r="U85" s="2">
        <v>0</v>
      </c>
      <c r="V85" s="2">
        <v>145.49950000000001</v>
      </c>
      <c r="W85" s="2">
        <f t="shared" si="29"/>
        <v>0</v>
      </c>
      <c r="X85" s="2">
        <v>7</v>
      </c>
      <c r="Y85" s="2">
        <f t="shared" si="30"/>
        <v>0</v>
      </c>
      <c r="Z85" s="2">
        <v>33</v>
      </c>
      <c r="AA85" s="2">
        <f t="shared" si="31"/>
        <v>0</v>
      </c>
      <c r="AB85" s="2">
        <f t="shared" si="32"/>
        <v>0</v>
      </c>
      <c r="AC85" s="2">
        <v>0</v>
      </c>
      <c r="AD85" s="2">
        <v>68.5</v>
      </c>
      <c r="AE85" s="2">
        <f t="shared" si="33"/>
        <v>0</v>
      </c>
      <c r="AF85" s="2">
        <v>6</v>
      </c>
      <c r="AG85" s="2">
        <f t="shared" si="34"/>
        <v>0</v>
      </c>
      <c r="AH85" s="2">
        <v>25</v>
      </c>
      <c r="AI85" s="2">
        <f t="shared" si="35"/>
        <v>0</v>
      </c>
      <c r="AJ85" s="2">
        <f t="shared" si="36"/>
        <v>0</v>
      </c>
      <c r="AL85" s="2">
        <f t="shared" si="37"/>
        <v>0</v>
      </c>
      <c r="AM85" s="2">
        <f t="shared" si="38"/>
        <v>367.9973</v>
      </c>
      <c r="AN85" s="2">
        <f t="shared" si="39"/>
        <v>0</v>
      </c>
      <c r="AO85" s="2">
        <v>40</v>
      </c>
      <c r="AP85" s="2">
        <f t="shared" si="40"/>
        <v>0</v>
      </c>
      <c r="AQ85" s="2">
        <f t="shared" si="41"/>
        <v>0</v>
      </c>
    </row>
    <row r="86" spans="1:43" x14ac:dyDescent="0.35">
      <c r="A86" s="2">
        <v>73</v>
      </c>
      <c r="B86" s="2" t="s">
        <v>49</v>
      </c>
      <c r="C86" s="2" t="s">
        <v>38</v>
      </c>
      <c r="D86" s="2" t="s">
        <v>40</v>
      </c>
      <c r="E86" s="2">
        <v>0.33329999999999999</v>
      </c>
      <c r="F86" s="2">
        <v>76.998599999999996</v>
      </c>
      <c r="G86" s="2">
        <f t="shared" si="21"/>
        <v>0.43286501313010889</v>
      </c>
      <c r="H86" s="2">
        <v>5</v>
      </c>
      <c r="I86" s="2">
        <f t="shared" si="22"/>
        <v>8.6573002626021772E-2</v>
      </c>
      <c r="J86" s="2">
        <v>31</v>
      </c>
      <c r="K86" s="2">
        <f t="shared" si="23"/>
        <v>1.3963387520326094E-2</v>
      </c>
      <c r="L86" s="2">
        <f t="shared" si="24"/>
        <v>0</v>
      </c>
      <c r="M86" s="2">
        <v>0.33300000000000002</v>
      </c>
      <c r="N86" s="2">
        <v>76.999200000000002</v>
      </c>
      <c r="O86" s="2">
        <f t="shared" si="25"/>
        <v>0.43247202568338372</v>
      </c>
      <c r="P86" s="2">
        <v>6</v>
      </c>
      <c r="Q86" s="2">
        <f t="shared" si="26"/>
        <v>7.2078670947230625E-2</v>
      </c>
      <c r="R86" s="2">
        <v>35</v>
      </c>
      <c r="S86" s="2">
        <f t="shared" si="27"/>
        <v>1.2356343590953821E-2</v>
      </c>
      <c r="T86" s="2">
        <f t="shared" si="28"/>
        <v>0</v>
      </c>
      <c r="U86" s="2">
        <v>0.33329999999999999</v>
      </c>
      <c r="V86" s="2">
        <v>145.49950000000001</v>
      </c>
      <c r="W86" s="2">
        <f t="shared" si="29"/>
        <v>0.22907295214072898</v>
      </c>
      <c r="X86" s="2">
        <v>7</v>
      </c>
      <c r="Y86" s="2">
        <f t="shared" si="30"/>
        <v>3.2724707448675568E-2</v>
      </c>
      <c r="Z86" s="2">
        <v>33</v>
      </c>
      <c r="AA86" s="2">
        <f t="shared" si="31"/>
        <v>6.9416046103251208E-3</v>
      </c>
      <c r="AB86" s="2">
        <f t="shared" si="32"/>
        <v>0</v>
      </c>
      <c r="AC86" s="2">
        <v>0</v>
      </c>
      <c r="AD86" s="2">
        <v>68.5</v>
      </c>
      <c r="AE86" s="2">
        <f t="shared" si="33"/>
        <v>0</v>
      </c>
      <c r="AF86" s="2">
        <v>6</v>
      </c>
      <c r="AG86" s="2">
        <f t="shared" si="34"/>
        <v>0</v>
      </c>
      <c r="AH86" s="2">
        <v>25</v>
      </c>
      <c r="AI86" s="2">
        <f t="shared" si="35"/>
        <v>0</v>
      </c>
      <c r="AJ86" s="2">
        <f t="shared" si="36"/>
        <v>0</v>
      </c>
      <c r="AL86" s="2">
        <f t="shared" si="37"/>
        <v>0.99960000000000004</v>
      </c>
      <c r="AM86" s="2">
        <f t="shared" si="38"/>
        <v>367.9973</v>
      </c>
      <c r="AN86" s="2">
        <f t="shared" si="39"/>
        <v>0.2716324277379209</v>
      </c>
      <c r="AO86" s="2">
        <v>40</v>
      </c>
      <c r="AP86" s="2">
        <f t="shared" si="40"/>
        <v>6.7908106934480225E-3</v>
      </c>
      <c r="AQ86" s="2">
        <f t="shared" si="41"/>
        <v>0</v>
      </c>
    </row>
    <row r="87" spans="1:43" x14ac:dyDescent="0.35">
      <c r="A87" s="2">
        <v>74</v>
      </c>
      <c r="B87" s="2" t="s">
        <v>49</v>
      </c>
      <c r="C87" s="2" t="s">
        <v>38</v>
      </c>
      <c r="D87" s="2" t="s">
        <v>32</v>
      </c>
      <c r="E87" s="2">
        <v>0</v>
      </c>
      <c r="F87" s="2">
        <v>76.998599999999996</v>
      </c>
      <c r="G87" s="2">
        <f t="shared" si="21"/>
        <v>0</v>
      </c>
      <c r="H87" s="2">
        <v>5</v>
      </c>
      <c r="I87" s="2">
        <f t="shared" si="22"/>
        <v>0</v>
      </c>
      <c r="J87" s="2">
        <v>31</v>
      </c>
      <c r="K87" s="2">
        <f t="shared" si="23"/>
        <v>0</v>
      </c>
      <c r="L87" s="2">
        <f t="shared" si="24"/>
        <v>0</v>
      </c>
      <c r="M87" s="2">
        <v>0</v>
      </c>
      <c r="N87" s="2">
        <v>76.999200000000002</v>
      </c>
      <c r="O87" s="2">
        <f t="shared" si="25"/>
        <v>0</v>
      </c>
      <c r="P87" s="2">
        <v>6</v>
      </c>
      <c r="Q87" s="2">
        <f t="shared" si="26"/>
        <v>0</v>
      </c>
      <c r="R87" s="2">
        <v>35</v>
      </c>
      <c r="S87" s="2">
        <f t="shared" si="27"/>
        <v>0</v>
      </c>
      <c r="T87" s="2">
        <f t="shared" si="28"/>
        <v>0</v>
      </c>
      <c r="U87" s="2">
        <v>0</v>
      </c>
      <c r="V87" s="2">
        <v>145.49950000000001</v>
      </c>
      <c r="W87" s="2">
        <f t="shared" si="29"/>
        <v>0</v>
      </c>
      <c r="X87" s="2">
        <v>7</v>
      </c>
      <c r="Y87" s="2">
        <f t="shared" si="30"/>
        <v>0</v>
      </c>
      <c r="Z87" s="2">
        <v>33</v>
      </c>
      <c r="AA87" s="2">
        <f t="shared" si="31"/>
        <v>0</v>
      </c>
      <c r="AB87" s="2">
        <f t="shared" si="32"/>
        <v>0</v>
      </c>
      <c r="AC87" s="2">
        <v>0</v>
      </c>
      <c r="AD87" s="2">
        <v>68.5</v>
      </c>
      <c r="AE87" s="2">
        <f t="shared" si="33"/>
        <v>0</v>
      </c>
      <c r="AF87" s="2">
        <v>6</v>
      </c>
      <c r="AG87" s="2">
        <f t="shared" si="34"/>
        <v>0</v>
      </c>
      <c r="AH87" s="2">
        <v>25</v>
      </c>
      <c r="AI87" s="2">
        <f t="shared" si="35"/>
        <v>0</v>
      </c>
      <c r="AJ87" s="2">
        <f t="shared" si="36"/>
        <v>0</v>
      </c>
      <c r="AL87" s="2">
        <f t="shared" si="37"/>
        <v>0</v>
      </c>
      <c r="AM87" s="2">
        <f t="shared" si="38"/>
        <v>367.9973</v>
      </c>
      <c r="AN87" s="2">
        <f t="shared" si="39"/>
        <v>0</v>
      </c>
      <c r="AO87" s="2">
        <v>40</v>
      </c>
      <c r="AP87" s="2">
        <f t="shared" si="40"/>
        <v>0</v>
      </c>
      <c r="AQ87" s="2">
        <f t="shared" si="41"/>
        <v>0</v>
      </c>
    </row>
    <row r="88" spans="1:43" x14ac:dyDescent="0.35">
      <c r="A88" s="2">
        <v>75</v>
      </c>
      <c r="B88" s="2" t="s">
        <v>49</v>
      </c>
      <c r="C88" s="2" t="s">
        <v>38</v>
      </c>
      <c r="D88" s="2" t="s">
        <v>41</v>
      </c>
      <c r="E88" s="2">
        <v>0</v>
      </c>
      <c r="F88" s="2">
        <v>76.998599999999996</v>
      </c>
      <c r="G88" s="2">
        <f t="shared" si="21"/>
        <v>0</v>
      </c>
      <c r="H88" s="2">
        <v>5</v>
      </c>
      <c r="I88" s="2">
        <f t="shared" si="22"/>
        <v>0</v>
      </c>
      <c r="J88" s="2">
        <v>31</v>
      </c>
      <c r="K88" s="2">
        <f t="shared" si="23"/>
        <v>0</v>
      </c>
      <c r="L88" s="2">
        <f t="shared" si="24"/>
        <v>0</v>
      </c>
      <c r="M88" s="2">
        <v>0</v>
      </c>
      <c r="N88" s="2">
        <v>76.999200000000002</v>
      </c>
      <c r="O88" s="2">
        <f t="shared" si="25"/>
        <v>0</v>
      </c>
      <c r="P88" s="2">
        <v>6</v>
      </c>
      <c r="Q88" s="2">
        <f t="shared" si="26"/>
        <v>0</v>
      </c>
      <c r="R88" s="2">
        <v>35</v>
      </c>
      <c r="S88" s="2">
        <f t="shared" si="27"/>
        <v>0</v>
      </c>
      <c r="T88" s="2">
        <f t="shared" si="28"/>
        <v>0</v>
      </c>
      <c r="U88" s="2">
        <v>0</v>
      </c>
      <c r="V88" s="2">
        <v>145.49950000000001</v>
      </c>
      <c r="W88" s="2">
        <f t="shared" si="29"/>
        <v>0</v>
      </c>
      <c r="X88" s="2">
        <v>7</v>
      </c>
      <c r="Y88" s="2">
        <f t="shared" si="30"/>
        <v>0</v>
      </c>
      <c r="Z88" s="2">
        <v>33</v>
      </c>
      <c r="AA88" s="2">
        <f t="shared" si="31"/>
        <v>0</v>
      </c>
      <c r="AB88" s="2">
        <f t="shared" si="32"/>
        <v>0</v>
      </c>
      <c r="AC88" s="2">
        <v>0</v>
      </c>
      <c r="AD88" s="2">
        <v>68.5</v>
      </c>
      <c r="AE88" s="2">
        <f t="shared" si="33"/>
        <v>0</v>
      </c>
      <c r="AF88" s="2">
        <v>6</v>
      </c>
      <c r="AG88" s="2">
        <f t="shared" si="34"/>
        <v>0</v>
      </c>
      <c r="AH88" s="2">
        <v>25</v>
      </c>
      <c r="AI88" s="2">
        <f t="shared" si="35"/>
        <v>0</v>
      </c>
      <c r="AJ88" s="2">
        <f t="shared" si="36"/>
        <v>0</v>
      </c>
      <c r="AL88" s="2">
        <f t="shared" si="37"/>
        <v>0</v>
      </c>
      <c r="AM88" s="2">
        <f t="shared" si="38"/>
        <v>367.9973</v>
      </c>
      <c r="AN88" s="2">
        <f t="shared" si="39"/>
        <v>0</v>
      </c>
      <c r="AO88" s="2">
        <v>40</v>
      </c>
      <c r="AP88" s="2">
        <f t="shared" si="40"/>
        <v>0</v>
      </c>
      <c r="AQ88" s="2">
        <f t="shared" si="41"/>
        <v>0</v>
      </c>
    </row>
    <row r="89" spans="1:43" x14ac:dyDescent="0.35">
      <c r="A89" s="2">
        <v>76</v>
      </c>
      <c r="B89" s="2" t="s">
        <v>49</v>
      </c>
      <c r="C89" s="2" t="s">
        <v>38</v>
      </c>
      <c r="D89" s="2" t="s">
        <v>42</v>
      </c>
      <c r="E89" s="2">
        <v>0</v>
      </c>
      <c r="F89" s="2">
        <v>76.998599999999996</v>
      </c>
      <c r="G89" s="2">
        <f t="shared" si="21"/>
        <v>0</v>
      </c>
      <c r="H89" s="2">
        <v>5</v>
      </c>
      <c r="I89" s="2">
        <f t="shared" si="22"/>
        <v>0</v>
      </c>
      <c r="J89" s="2">
        <v>31</v>
      </c>
      <c r="K89" s="2">
        <f t="shared" si="23"/>
        <v>0</v>
      </c>
      <c r="L89" s="2">
        <f t="shared" si="24"/>
        <v>0</v>
      </c>
      <c r="M89" s="2">
        <v>0</v>
      </c>
      <c r="N89" s="2">
        <v>76.999200000000002</v>
      </c>
      <c r="O89" s="2">
        <f t="shared" si="25"/>
        <v>0</v>
      </c>
      <c r="P89" s="2">
        <v>6</v>
      </c>
      <c r="Q89" s="2">
        <f t="shared" si="26"/>
        <v>0</v>
      </c>
      <c r="R89" s="2">
        <v>35</v>
      </c>
      <c r="S89" s="2">
        <f t="shared" si="27"/>
        <v>0</v>
      </c>
      <c r="T89" s="2">
        <f t="shared" si="28"/>
        <v>0</v>
      </c>
      <c r="U89" s="2">
        <v>0</v>
      </c>
      <c r="V89" s="2">
        <v>145.49950000000001</v>
      </c>
      <c r="W89" s="2">
        <f t="shared" si="29"/>
        <v>0</v>
      </c>
      <c r="X89" s="2">
        <v>7</v>
      </c>
      <c r="Y89" s="2">
        <f t="shared" si="30"/>
        <v>0</v>
      </c>
      <c r="Z89" s="2">
        <v>33</v>
      </c>
      <c r="AA89" s="2">
        <f t="shared" si="31"/>
        <v>0</v>
      </c>
      <c r="AB89" s="2">
        <f t="shared" si="32"/>
        <v>0</v>
      </c>
      <c r="AC89" s="2">
        <v>0</v>
      </c>
      <c r="AD89" s="2">
        <v>68.5</v>
      </c>
      <c r="AE89" s="2">
        <f t="shared" si="33"/>
        <v>0</v>
      </c>
      <c r="AF89" s="2">
        <v>6</v>
      </c>
      <c r="AG89" s="2">
        <f t="shared" si="34"/>
        <v>0</v>
      </c>
      <c r="AH89" s="2">
        <v>25</v>
      </c>
      <c r="AI89" s="2">
        <f t="shared" si="35"/>
        <v>0</v>
      </c>
      <c r="AJ89" s="2">
        <f t="shared" si="36"/>
        <v>0</v>
      </c>
      <c r="AL89" s="2">
        <f t="shared" si="37"/>
        <v>0</v>
      </c>
      <c r="AM89" s="2">
        <f t="shared" si="38"/>
        <v>367.9973</v>
      </c>
      <c r="AN89" s="2">
        <f t="shared" si="39"/>
        <v>0</v>
      </c>
      <c r="AO89" s="2">
        <v>40</v>
      </c>
      <c r="AP89" s="2">
        <f t="shared" si="40"/>
        <v>0</v>
      </c>
      <c r="AQ89" s="2">
        <f t="shared" si="41"/>
        <v>0</v>
      </c>
    </row>
    <row r="90" spans="1:43" x14ac:dyDescent="0.35">
      <c r="A90" s="2">
        <v>77</v>
      </c>
      <c r="B90" s="2" t="s">
        <v>50</v>
      </c>
      <c r="C90" s="2" t="s">
        <v>38</v>
      </c>
      <c r="D90" s="2" t="s">
        <v>33</v>
      </c>
      <c r="E90" s="2">
        <v>31</v>
      </c>
      <c r="F90" s="2">
        <v>124.5</v>
      </c>
      <c r="G90" s="2">
        <f t="shared" si="21"/>
        <v>24.899598393574294</v>
      </c>
      <c r="H90" s="2">
        <v>5</v>
      </c>
      <c r="I90" s="2">
        <f t="shared" si="22"/>
        <v>4.9799196787148592</v>
      </c>
      <c r="J90" s="2">
        <v>31</v>
      </c>
      <c r="K90" s="2">
        <f t="shared" si="23"/>
        <v>0.80321285140562237</v>
      </c>
      <c r="L90" s="2">
        <f t="shared" si="24"/>
        <v>0.8</v>
      </c>
      <c r="M90" s="2">
        <v>319.5</v>
      </c>
      <c r="N90" s="2">
        <v>991</v>
      </c>
      <c r="O90" s="2">
        <f t="shared" si="25"/>
        <v>32.240161453077697</v>
      </c>
      <c r="P90" s="2">
        <v>6</v>
      </c>
      <c r="Q90" s="2">
        <f t="shared" si="26"/>
        <v>5.3733602421796158</v>
      </c>
      <c r="R90" s="2">
        <v>35</v>
      </c>
      <c r="S90" s="2">
        <f t="shared" si="27"/>
        <v>0.92114747008793418</v>
      </c>
      <c r="T90" s="2">
        <f t="shared" si="28"/>
        <v>0.9</v>
      </c>
      <c r="U90" s="2">
        <v>590.16999999999996</v>
      </c>
      <c r="V90" s="2">
        <v>2042.4</v>
      </c>
      <c r="W90" s="2">
        <f t="shared" si="29"/>
        <v>28.895906776341558</v>
      </c>
      <c r="X90" s="2">
        <v>7</v>
      </c>
      <c r="Y90" s="2">
        <f t="shared" si="30"/>
        <v>4.1279866823345079</v>
      </c>
      <c r="Z90" s="2">
        <v>33</v>
      </c>
      <c r="AA90" s="2">
        <f t="shared" si="31"/>
        <v>0.87563353867701688</v>
      </c>
      <c r="AB90" s="2">
        <f t="shared" si="32"/>
        <v>0.9</v>
      </c>
      <c r="AC90" s="2">
        <v>77.59</v>
      </c>
      <c r="AD90" s="2">
        <v>887.64300000000003</v>
      </c>
      <c r="AE90" s="2">
        <f t="shared" si="33"/>
        <v>8.7411267818255762</v>
      </c>
      <c r="AF90" s="2">
        <v>6</v>
      </c>
      <c r="AG90" s="2">
        <f t="shared" si="34"/>
        <v>1.456854463637596</v>
      </c>
      <c r="AH90" s="2">
        <v>25</v>
      </c>
      <c r="AI90" s="2">
        <f t="shared" si="35"/>
        <v>0.34964507127302302</v>
      </c>
      <c r="AJ90" s="2">
        <f t="shared" si="36"/>
        <v>0.3</v>
      </c>
      <c r="AL90" s="2">
        <f t="shared" si="37"/>
        <v>1018.26</v>
      </c>
      <c r="AM90" s="2">
        <f t="shared" si="38"/>
        <v>4045.5430000000001</v>
      </c>
      <c r="AN90" s="2">
        <f t="shared" si="39"/>
        <v>25.169921565535208</v>
      </c>
      <c r="AO90" s="2">
        <v>40</v>
      </c>
      <c r="AP90" s="2">
        <f t="shared" si="40"/>
        <v>0.62924803913838023</v>
      </c>
      <c r="AQ90" s="2">
        <f t="shared" si="41"/>
        <v>0.6</v>
      </c>
    </row>
    <row r="91" spans="1:43" x14ac:dyDescent="0.35">
      <c r="A91" s="2">
        <v>78</v>
      </c>
      <c r="B91" s="2" t="s">
        <v>50</v>
      </c>
      <c r="C91" s="2" t="s">
        <v>38</v>
      </c>
      <c r="D91" s="2" t="s">
        <v>34</v>
      </c>
      <c r="E91" s="2">
        <v>0</v>
      </c>
      <c r="F91" s="2">
        <v>124.5</v>
      </c>
      <c r="G91" s="2">
        <f t="shared" si="21"/>
        <v>0</v>
      </c>
      <c r="H91" s="2">
        <v>5</v>
      </c>
      <c r="I91" s="2">
        <f t="shared" si="22"/>
        <v>0</v>
      </c>
      <c r="J91" s="2">
        <v>31</v>
      </c>
      <c r="K91" s="2">
        <f t="shared" si="23"/>
        <v>0</v>
      </c>
      <c r="L91" s="2">
        <f t="shared" si="24"/>
        <v>0</v>
      </c>
      <c r="M91" s="2">
        <v>9</v>
      </c>
      <c r="N91" s="2">
        <v>991</v>
      </c>
      <c r="O91" s="2">
        <f t="shared" si="25"/>
        <v>0.90817356205852673</v>
      </c>
      <c r="P91" s="2">
        <v>6</v>
      </c>
      <c r="Q91" s="2">
        <f t="shared" si="26"/>
        <v>0.15136226034308778</v>
      </c>
      <c r="R91" s="2">
        <v>35</v>
      </c>
      <c r="S91" s="2">
        <f t="shared" si="27"/>
        <v>2.5947816058815049E-2</v>
      </c>
      <c r="T91" s="2">
        <f t="shared" si="28"/>
        <v>0</v>
      </c>
      <c r="U91" s="2">
        <v>9</v>
      </c>
      <c r="V91" s="2">
        <v>2042.4</v>
      </c>
      <c r="W91" s="2">
        <f t="shared" si="29"/>
        <v>0.44065804935370156</v>
      </c>
      <c r="X91" s="2">
        <v>7</v>
      </c>
      <c r="Y91" s="2">
        <f t="shared" si="30"/>
        <v>6.2951149907671658E-2</v>
      </c>
      <c r="Z91" s="2">
        <v>33</v>
      </c>
      <c r="AA91" s="2">
        <f t="shared" si="31"/>
        <v>1.3353274222839441E-2</v>
      </c>
      <c r="AB91" s="2">
        <f t="shared" si="32"/>
        <v>0</v>
      </c>
      <c r="AC91" s="2">
        <v>1</v>
      </c>
      <c r="AD91" s="2">
        <v>887.64300000000003</v>
      </c>
      <c r="AE91" s="2">
        <f t="shared" si="33"/>
        <v>0.11265790413488304</v>
      </c>
      <c r="AF91" s="2">
        <v>6</v>
      </c>
      <c r="AG91" s="2">
        <f t="shared" si="34"/>
        <v>1.8776317355813841E-2</v>
      </c>
      <c r="AH91" s="2">
        <v>25</v>
      </c>
      <c r="AI91" s="2">
        <f t="shared" si="35"/>
        <v>4.5063161653953214E-3</v>
      </c>
      <c r="AJ91" s="2">
        <f t="shared" si="36"/>
        <v>0</v>
      </c>
      <c r="AL91" s="2">
        <f t="shared" si="37"/>
        <v>19</v>
      </c>
      <c r="AM91" s="2">
        <f t="shared" si="38"/>
        <v>4045.5430000000001</v>
      </c>
      <c r="AN91" s="2">
        <f t="shared" si="39"/>
        <v>0.46965265231391684</v>
      </c>
      <c r="AO91" s="2">
        <v>40</v>
      </c>
      <c r="AP91" s="2">
        <f t="shared" si="40"/>
        <v>1.1741316307847921E-2</v>
      </c>
      <c r="AQ91" s="2">
        <f t="shared" si="41"/>
        <v>0</v>
      </c>
    </row>
    <row r="92" spans="1:43" x14ac:dyDescent="0.35">
      <c r="A92" s="2">
        <v>79</v>
      </c>
      <c r="B92" s="2" t="s">
        <v>50</v>
      </c>
      <c r="C92" s="2" t="s">
        <v>38</v>
      </c>
      <c r="D92" s="2" t="s">
        <v>35</v>
      </c>
      <c r="E92" s="2">
        <v>64.5</v>
      </c>
      <c r="F92" s="2">
        <v>124.5</v>
      </c>
      <c r="G92" s="2">
        <f t="shared" si="21"/>
        <v>51.807228915662648</v>
      </c>
      <c r="H92" s="2">
        <v>5</v>
      </c>
      <c r="I92" s="2">
        <f t="shared" si="22"/>
        <v>10.361445783132529</v>
      </c>
      <c r="J92" s="2">
        <v>31</v>
      </c>
      <c r="K92" s="2">
        <f t="shared" si="23"/>
        <v>1.6712009327633113</v>
      </c>
      <c r="L92" s="2">
        <f t="shared" si="24"/>
        <v>1.7</v>
      </c>
      <c r="M92" s="2">
        <v>314.5</v>
      </c>
      <c r="N92" s="2">
        <v>991</v>
      </c>
      <c r="O92" s="2">
        <f t="shared" si="25"/>
        <v>31.735620585267405</v>
      </c>
      <c r="P92" s="2">
        <v>6</v>
      </c>
      <c r="Q92" s="2">
        <f t="shared" si="26"/>
        <v>5.2892700975445672</v>
      </c>
      <c r="R92" s="2">
        <v>35</v>
      </c>
      <c r="S92" s="2">
        <f t="shared" si="27"/>
        <v>0.90673201672192583</v>
      </c>
      <c r="T92" s="2">
        <f t="shared" si="28"/>
        <v>0.9</v>
      </c>
      <c r="U92" s="2">
        <v>409.06</v>
      </c>
      <c r="V92" s="2">
        <v>2042.4</v>
      </c>
      <c r="W92" s="2">
        <f t="shared" si="29"/>
        <v>20.028397963180574</v>
      </c>
      <c r="X92" s="2">
        <v>7</v>
      </c>
      <c r="Y92" s="2">
        <f t="shared" si="30"/>
        <v>2.8611997090257963</v>
      </c>
      <c r="Z92" s="2">
        <v>33</v>
      </c>
      <c r="AA92" s="2">
        <f t="shared" si="31"/>
        <v>0.6069211503994113</v>
      </c>
      <c r="AB92" s="2">
        <f t="shared" si="32"/>
        <v>0.6</v>
      </c>
      <c r="AC92" s="2">
        <v>46.692999999999998</v>
      </c>
      <c r="AD92" s="2">
        <v>887.64300000000003</v>
      </c>
      <c r="AE92" s="2">
        <f t="shared" si="33"/>
        <v>5.2603355177700939</v>
      </c>
      <c r="AF92" s="2">
        <v>6</v>
      </c>
      <c r="AG92" s="2">
        <f t="shared" si="34"/>
        <v>0.87672258629501565</v>
      </c>
      <c r="AH92" s="2">
        <v>25</v>
      </c>
      <c r="AI92" s="2">
        <f t="shared" si="35"/>
        <v>0.21041342071080377</v>
      </c>
      <c r="AJ92" s="2">
        <f t="shared" si="36"/>
        <v>0.2</v>
      </c>
      <c r="AL92" s="2">
        <f t="shared" si="37"/>
        <v>834.75299999999993</v>
      </c>
      <c r="AM92" s="2">
        <f t="shared" si="38"/>
        <v>4045.5430000000001</v>
      </c>
      <c r="AN92" s="2">
        <f t="shared" si="39"/>
        <v>20.633892656684157</v>
      </c>
      <c r="AO92" s="2">
        <v>40</v>
      </c>
      <c r="AP92" s="2">
        <f t="shared" si="40"/>
        <v>0.51584731641710391</v>
      </c>
      <c r="AQ92" s="2">
        <f t="shared" si="41"/>
        <v>0.5</v>
      </c>
    </row>
    <row r="93" spans="1:43" x14ac:dyDescent="0.35">
      <c r="A93" s="2">
        <v>80</v>
      </c>
      <c r="B93" s="2" t="s">
        <v>50</v>
      </c>
      <c r="C93" s="2" t="s">
        <v>38</v>
      </c>
      <c r="D93" s="2" t="s">
        <v>36</v>
      </c>
      <c r="E93" s="2">
        <v>0</v>
      </c>
      <c r="F93" s="2">
        <v>124.5</v>
      </c>
      <c r="G93" s="2">
        <f t="shared" si="21"/>
        <v>0</v>
      </c>
      <c r="H93" s="2">
        <v>5</v>
      </c>
      <c r="I93" s="2">
        <f t="shared" si="22"/>
        <v>0</v>
      </c>
      <c r="J93" s="2">
        <v>31</v>
      </c>
      <c r="K93" s="2">
        <f t="shared" si="23"/>
        <v>0</v>
      </c>
      <c r="L93" s="2">
        <f t="shared" si="24"/>
        <v>0</v>
      </c>
      <c r="M93" s="2">
        <v>0</v>
      </c>
      <c r="N93" s="2">
        <v>991</v>
      </c>
      <c r="O93" s="2">
        <f t="shared" si="25"/>
        <v>0</v>
      </c>
      <c r="P93" s="2">
        <v>6</v>
      </c>
      <c r="Q93" s="2">
        <f t="shared" si="26"/>
        <v>0</v>
      </c>
      <c r="R93" s="2">
        <v>35</v>
      </c>
      <c r="S93" s="2">
        <f t="shared" si="27"/>
        <v>0</v>
      </c>
      <c r="T93" s="2">
        <f t="shared" si="28"/>
        <v>0</v>
      </c>
      <c r="U93" s="2">
        <v>2</v>
      </c>
      <c r="V93" s="2">
        <v>2042.4</v>
      </c>
      <c r="W93" s="2">
        <f t="shared" si="29"/>
        <v>9.7924010967489233E-2</v>
      </c>
      <c r="X93" s="2">
        <v>7</v>
      </c>
      <c r="Y93" s="2">
        <f t="shared" si="30"/>
        <v>1.3989144423927033E-2</v>
      </c>
      <c r="Z93" s="2">
        <v>33</v>
      </c>
      <c r="AA93" s="2">
        <f t="shared" si="31"/>
        <v>2.9673942717420979E-3</v>
      </c>
      <c r="AB93" s="2">
        <f t="shared" si="32"/>
        <v>0</v>
      </c>
      <c r="AC93" s="2">
        <v>7.6</v>
      </c>
      <c r="AD93" s="2">
        <v>887.64300000000003</v>
      </c>
      <c r="AE93" s="2">
        <f t="shared" si="33"/>
        <v>0.85620007142511112</v>
      </c>
      <c r="AF93" s="2">
        <v>6</v>
      </c>
      <c r="AG93" s="2">
        <f t="shared" si="34"/>
        <v>0.14270001190418519</v>
      </c>
      <c r="AH93" s="2">
        <v>25</v>
      </c>
      <c r="AI93" s="2">
        <f t="shared" si="35"/>
        <v>3.4248002857004446E-2</v>
      </c>
      <c r="AJ93" s="2">
        <f t="shared" si="36"/>
        <v>0</v>
      </c>
      <c r="AL93" s="2">
        <f t="shared" si="37"/>
        <v>9.6</v>
      </c>
      <c r="AM93" s="2">
        <f t="shared" si="38"/>
        <v>4045.5430000000001</v>
      </c>
      <c r="AN93" s="2">
        <f t="shared" si="39"/>
        <v>0.23729818222176849</v>
      </c>
      <c r="AO93" s="2">
        <v>40</v>
      </c>
      <c r="AP93" s="2">
        <f t="shared" si="40"/>
        <v>5.9324545555442124E-3</v>
      </c>
      <c r="AQ93" s="2">
        <f t="shared" si="41"/>
        <v>0</v>
      </c>
    </row>
    <row r="94" spans="1:43" x14ac:dyDescent="0.35">
      <c r="A94" s="2">
        <v>81</v>
      </c>
      <c r="B94" s="2" t="s">
        <v>50</v>
      </c>
      <c r="C94" s="2" t="s">
        <v>38</v>
      </c>
      <c r="D94" s="2" t="s">
        <v>37</v>
      </c>
      <c r="E94" s="2">
        <v>2</v>
      </c>
      <c r="F94" s="2">
        <v>124.5</v>
      </c>
      <c r="G94" s="2">
        <f t="shared" si="21"/>
        <v>1.6064257028112447</v>
      </c>
      <c r="H94" s="2">
        <v>5</v>
      </c>
      <c r="I94" s="2">
        <f t="shared" si="22"/>
        <v>0.32128514056224894</v>
      </c>
      <c r="J94" s="2">
        <v>31</v>
      </c>
      <c r="K94" s="2">
        <f t="shared" si="23"/>
        <v>5.1820183961653055E-2</v>
      </c>
      <c r="L94" s="2">
        <f t="shared" si="24"/>
        <v>0.1</v>
      </c>
      <c r="M94" s="2">
        <v>6</v>
      </c>
      <c r="N94" s="2">
        <v>991</v>
      </c>
      <c r="O94" s="2">
        <f t="shared" si="25"/>
        <v>0.60544904137235112</v>
      </c>
      <c r="P94" s="2">
        <v>6</v>
      </c>
      <c r="Q94" s="2">
        <f t="shared" si="26"/>
        <v>0.10090817356205851</v>
      </c>
      <c r="R94" s="2">
        <v>35</v>
      </c>
      <c r="S94" s="2">
        <f t="shared" si="27"/>
        <v>1.7298544039210034E-2</v>
      </c>
      <c r="T94" s="2">
        <f t="shared" si="28"/>
        <v>0</v>
      </c>
      <c r="U94" s="2">
        <v>27.35</v>
      </c>
      <c r="V94" s="2">
        <v>2042.4</v>
      </c>
      <c r="W94" s="2">
        <f t="shared" si="29"/>
        <v>1.3391108499804154</v>
      </c>
      <c r="X94" s="2">
        <v>7</v>
      </c>
      <c r="Y94" s="2">
        <f t="shared" si="30"/>
        <v>0.1913015499972022</v>
      </c>
      <c r="Z94" s="2">
        <v>33</v>
      </c>
      <c r="AA94" s="2">
        <f t="shared" si="31"/>
        <v>4.0579116666073195E-2</v>
      </c>
      <c r="AB94" s="2">
        <f t="shared" si="32"/>
        <v>0</v>
      </c>
      <c r="AC94" s="2">
        <v>91.1</v>
      </c>
      <c r="AD94" s="2">
        <v>887.64300000000003</v>
      </c>
      <c r="AE94" s="2">
        <f t="shared" si="33"/>
        <v>10.263135066687845</v>
      </c>
      <c r="AF94" s="2">
        <v>6</v>
      </c>
      <c r="AG94" s="2">
        <f t="shared" si="34"/>
        <v>1.7105225111146407</v>
      </c>
      <c r="AH94" s="2">
        <v>25</v>
      </c>
      <c r="AI94" s="2">
        <f t="shared" si="35"/>
        <v>0.41052540266751381</v>
      </c>
      <c r="AJ94" s="2">
        <f t="shared" si="36"/>
        <v>0.4</v>
      </c>
      <c r="AL94" s="2">
        <f t="shared" si="37"/>
        <v>126.44999999999999</v>
      </c>
      <c r="AM94" s="2">
        <f t="shared" si="38"/>
        <v>4045.5430000000001</v>
      </c>
      <c r="AN94" s="2">
        <f t="shared" si="39"/>
        <v>3.1256619939523569</v>
      </c>
      <c r="AO94" s="2">
        <v>40</v>
      </c>
      <c r="AP94" s="2">
        <f t="shared" si="40"/>
        <v>7.8141549848808917E-2</v>
      </c>
      <c r="AQ94" s="2">
        <f t="shared" si="41"/>
        <v>0.1</v>
      </c>
    </row>
    <row r="95" spans="1:43" x14ac:dyDescent="0.35">
      <c r="A95" s="2">
        <v>82</v>
      </c>
      <c r="B95" s="2" t="s">
        <v>50</v>
      </c>
      <c r="C95" s="2" t="s">
        <v>38</v>
      </c>
      <c r="D95" s="2" t="s">
        <v>38</v>
      </c>
      <c r="E95" s="2">
        <v>27</v>
      </c>
      <c r="F95" s="2">
        <v>124.5</v>
      </c>
      <c r="G95" s="2">
        <f t="shared" si="21"/>
        <v>21.686746987951807</v>
      </c>
      <c r="H95" s="2">
        <v>5</v>
      </c>
      <c r="I95" s="2">
        <f t="shared" si="22"/>
        <v>4.3373493975903612</v>
      </c>
      <c r="J95" s="2">
        <v>31</v>
      </c>
      <c r="K95" s="2">
        <f t="shared" si="23"/>
        <v>0.69957248348231638</v>
      </c>
      <c r="L95" s="2">
        <f t="shared" si="24"/>
        <v>0.7</v>
      </c>
      <c r="M95" s="2">
        <v>342</v>
      </c>
      <c r="N95" s="2">
        <v>991</v>
      </c>
      <c r="O95" s="2">
        <f t="shared" si="25"/>
        <v>34.510595358224016</v>
      </c>
      <c r="P95" s="2">
        <v>6</v>
      </c>
      <c r="Q95" s="2">
        <f t="shared" si="26"/>
        <v>5.7517658930373363</v>
      </c>
      <c r="R95" s="2">
        <v>35</v>
      </c>
      <c r="S95" s="2">
        <f t="shared" si="27"/>
        <v>0.9860170102349719</v>
      </c>
      <c r="T95" s="2">
        <f t="shared" si="28"/>
        <v>1</v>
      </c>
      <c r="U95" s="2">
        <v>1002.82</v>
      </c>
      <c r="V95" s="2">
        <v>2042.4</v>
      </c>
      <c r="W95" s="2">
        <f t="shared" si="29"/>
        <v>49.100078339208778</v>
      </c>
      <c r="X95" s="2">
        <v>7</v>
      </c>
      <c r="Y95" s="2">
        <f t="shared" si="30"/>
        <v>7.0142969056012543</v>
      </c>
      <c r="Z95" s="2">
        <v>33</v>
      </c>
      <c r="AA95" s="2">
        <f t="shared" si="31"/>
        <v>1.4878811617942054</v>
      </c>
      <c r="AB95" s="2">
        <f t="shared" si="32"/>
        <v>1.5</v>
      </c>
      <c r="AC95" s="2">
        <v>653.19000000000005</v>
      </c>
      <c r="AD95" s="2">
        <v>887.64300000000003</v>
      </c>
      <c r="AE95" s="2">
        <f t="shared" si="33"/>
        <v>73.587016401864261</v>
      </c>
      <c r="AF95" s="2">
        <v>6</v>
      </c>
      <c r="AG95" s="2">
        <f t="shared" si="34"/>
        <v>12.264502733644044</v>
      </c>
      <c r="AH95" s="2">
        <v>25</v>
      </c>
      <c r="AI95" s="2">
        <f t="shared" si="35"/>
        <v>2.9434806560745703</v>
      </c>
      <c r="AJ95" s="2">
        <f t="shared" si="36"/>
        <v>2.9</v>
      </c>
      <c r="AL95" s="2">
        <f t="shared" si="37"/>
        <v>2025.0100000000002</v>
      </c>
      <c r="AM95" s="2">
        <f t="shared" si="38"/>
        <v>4045.5430000000001</v>
      </c>
      <c r="AN95" s="2">
        <f t="shared" si="39"/>
        <v>50.055332498010777</v>
      </c>
      <c r="AO95" s="2">
        <v>40</v>
      </c>
      <c r="AP95" s="2">
        <f t="shared" si="40"/>
        <v>1.2513833124502693</v>
      </c>
      <c r="AQ95" s="2">
        <f t="shared" si="41"/>
        <v>1.3</v>
      </c>
    </row>
    <row r="96" spans="1:43" x14ac:dyDescent="0.35">
      <c r="A96" s="2">
        <v>83</v>
      </c>
      <c r="B96" s="2" t="s">
        <v>50</v>
      </c>
      <c r="C96" s="2" t="s">
        <v>38</v>
      </c>
      <c r="D96" s="2" t="s">
        <v>39</v>
      </c>
      <c r="E96" s="2">
        <v>0</v>
      </c>
      <c r="F96" s="2">
        <v>124.5</v>
      </c>
      <c r="G96" s="2">
        <f t="shared" si="21"/>
        <v>0</v>
      </c>
      <c r="H96" s="2">
        <v>5</v>
      </c>
      <c r="I96" s="2">
        <f t="shared" si="22"/>
        <v>0</v>
      </c>
      <c r="J96" s="2">
        <v>31</v>
      </c>
      <c r="K96" s="2">
        <f t="shared" si="23"/>
        <v>0</v>
      </c>
      <c r="L96" s="2">
        <f t="shared" si="24"/>
        <v>0</v>
      </c>
      <c r="M96" s="2">
        <v>0</v>
      </c>
      <c r="N96" s="2">
        <v>991</v>
      </c>
      <c r="O96" s="2">
        <f t="shared" si="25"/>
        <v>0</v>
      </c>
      <c r="P96" s="2">
        <v>6</v>
      </c>
      <c r="Q96" s="2">
        <f t="shared" si="26"/>
        <v>0</v>
      </c>
      <c r="R96" s="2">
        <v>35</v>
      </c>
      <c r="S96" s="2">
        <f t="shared" si="27"/>
        <v>0</v>
      </c>
      <c r="T96" s="2">
        <f t="shared" si="28"/>
        <v>0</v>
      </c>
      <c r="U96" s="2">
        <v>0</v>
      </c>
      <c r="V96" s="2">
        <v>2042.4</v>
      </c>
      <c r="W96" s="2">
        <f t="shared" si="29"/>
        <v>0</v>
      </c>
      <c r="X96" s="2">
        <v>7</v>
      </c>
      <c r="Y96" s="2">
        <f t="shared" si="30"/>
        <v>0</v>
      </c>
      <c r="Z96" s="2">
        <v>33</v>
      </c>
      <c r="AA96" s="2">
        <f t="shared" si="31"/>
        <v>0</v>
      </c>
      <c r="AB96" s="2">
        <f t="shared" si="32"/>
        <v>0</v>
      </c>
      <c r="AC96" s="2">
        <v>0</v>
      </c>
      <c r="AD96" s="2">
        <v>887.64300000000003</v>
      </c>
      <c r="AE96" s="2">
        <f t="shared" si="33"/>
        <v>0</v>
      </c>
      <c r="AF96" s="2">
        <v>6</v>
      </c>
      <c r="AG96" s="2">
        <f t="shared" si="34"/>
        <v>0</v>
      </c>
      <c r="AH96" s="2">
        <v>25</v>
      </c>
      <c r="AI96" s="2">
        <f t="shared" si="35"/>
        <v>0</v>
      </c>
      <c r="AJ96" s="2">
        <f t="shared" si="36"/>
        <v>0</v>
      </c>
      <c r="AL96" s="2">
        <f t="shared" si="37"/>
        <v>0</v>
      </c>
      <c r="AM96" s="2">
        <f t="shared" si="38"/>
        <v>4045.5430000000001</v>
      </c>
      <c r="AN96" s="2">
        <f t="shared" si="39"/>
        <v>0</v>
      </c>
      <c r="AO96" s="2">
        <v>40</v>
      </c>
      <c r="AP96" s="2">
        <f t="shared" si="40"/>
        <v>0</v>
      </c>
      <c r="AQ96" s="2">
        <f t="shared" si="41"/>
        <v>0</v>
      </c>
    </row>
    <row r="97" spans="1:43" x14ac:dyDescent="0.35">
      <c r="A97" s="2">
        <v>84</v>
      </c>
      <c r="B97" s="2" t="s">
        <v>50</v>
      </c>
      <c r="C97" s="2" t="s">
        <v>38</v>
      </c>
      <c r="D97" s="2" t="s">
        <v>40</v>
      </c>
      <c r="E97" s="2">
        <v>0</v>
      </c>
      <c r="F97" s="2">
        <v>124.5</v>
      </c>
      <c r="G97" s="2">
        <f t="shared" si="21"/>
        <v>0</v>
      </c>
      <c r="H97" s="2">
        <v>5</v>
      </c>
      <c r="I97" s="2">
        <f t="shared" si="22"/>
        <v>0</v>
      </c>
      <c r="J97" s="2">
        <v>31</v>
      </c>
      <c r="K97" s="2">
        <f t="shared" si="23"/>
        <v>0</v>
      </c>
      <c r="L97" s="2">
        <f t="shared" si="24"/>
        <v>0</v>
      </c>
      <c r="M97" s="2">
        <v>0</v>
      </c>
      <c r="N97" s="2">
        <v>991</v>
      </c>
      <c r="O97" s="2">
        <f t="shared" si="25"/>
        <v>0</v>
      </c>
      <c r="P97" s="2">
        <v>6</v>
      </c>
      <c r="Q97" s="2">
        <f t="shared" si="26"/>
        <v>0</v>
      </c>
      <c r="R97" s="2">
        <v>35</v>
      </c>
      <c r="S97" s="2">
        <f t="shared" si="27"/>
        <v>0</v>
      </c>
      <c r="T97" s="2">
        <f t="shared" si="28"/>
        <v>0</v>
      </c>
      <c r="U97" s="2">
        <v>2</v>
      </c>
      <c r="V97" s="2">
        <v>2042.4</v>
      </c>
      <c r="W97" s="2">
        <f t="shared" si="29"/>
        <v>9.7924010967489233E-2</v>
      </c>
      <c r="X97" s="2">
        <v>7</v>
      </c>
      <c r="Y97" s="2">
        <f t="shared" si="30"/>
        <v>1.3989144423927033E-2</v>
      </c>
      <c r="Z97" s="2">
        <v>33</v>
      </c>
      <c r="AA97" s="2">
        <f t="shared" si="31"/>
        <v>2.9673942717420979E-3</v>
      </c>
      <c r="AB97" s="2">
        <f t="shared" si="32"/>
        <v>0</v>
      </c>
      <c r="AC97" s="2">
        <v>10.47</v>
      </c>
      <c r="AD97" s="2">
        <v>887.64300000000003</v>
      </c>
      <c r="AE97" s="2">
        <f t="shared" si="33"/>
        <v>1.1795282562922256</v>
      </c>
      <c r="AF97" s="2">
        <v>6</v>
      </c>
      <c r="AG97" s="2">
        <f t="shared" si="34"/>
        <v>0.19658804271537092</v>
      </c>
      <c r="AH97" s="2">
        <v>25</v>
      </c>
      <c r="AI97" s="2">
        <f t="shared" si="35"/>
        <v>4.7181130251689025E-2</v>
      </c>
      <c r="AJ97" s="2">
        <f t="shared" si="36"/>
        <v>0</v>
      </c>
      <c r="AL97" s="2">
        <f t="shared" si="37"/>
        <v>12.47</v>
      </c>
      <c r="AM97" s="2">
        <f t="shared" si="38"/>
        <v>4045.5430000000001</v>
      </c>
      <c r="AN97" s="2">
        <f t="shared" si="39"/>
        <v>0.30824045128181804</v>
      </c>
      <c r="AO97" s="2">
        <v>40</v>
      </c>
      <c r="AP97" s="2">
        <f t="shared" si="40"/>
        <v>7.7060112820454508E-3</v>
      </c>
      <c r="AQ97" s="2">
        <f t="shared" si="41"/>
        <v>0</v>
      </c>
    </row>
    <row r="98" spans="1:43" x14ac:dyDescent="0.35">
      <c r="A98" s="2">
        <v>85</v>
      </c>
      <c r="B98" s="2" t="s">
        <v>50</v>
      </c>
      <c r="C98" s="2" t="s">
        <v>38</v>
      </c>
      <c r="D98" s="2" t="s">
        <v>32</v>
      </c>
      <c r="E98" s="2">
        <v>0</v>
      </c>
      <c r="F98" s="2">
        <v>124.5</v>
      </c>
      <c r="G98" s="2">
        <f t="shared" si="21"/>
        <v>0</v>
      </c>
      <c r="H98" s="2">
        <v>5</v>
      </c>
      <c r="I98" s="2">
        <f t="shared" si="22"/>
        <v>0</v>
      </c>
      <c r="J98" s="2">
        <v>31</v>
      </c>
      <c r="K98" s="2">
        <f t="shared" si="23"/>
        <v>0</v>
      </c>
      <c r="L98" s="2">
        <f t="shared" si="24"/>
        <v>0</v>
      </c>
      <c r="M98" s="2">
        <v>0</v>
      </c>
      <c r="N98" s="2">
        <v>991</v>
      </c>
      <c r="O98" s="2">
        <f t="shared" si="25"/>
        <v>0</v>
      </c>
      <c r="P98" s="2">
        <v>6</v>
      </c>
      <c r="Q98" s="2">
        <f t="shared" si="26"/>
        <v>0</v>
      </c>
      <c r="R98" s="2">
        <v>35</v>
      </c>
      <c r="S98" s="2">
        <f t="shared" si="27"/>
        <v>0</v>
      </c>
      <c r="T98" s="2">
        <f t="shared" si="28"/>
        <v>0</v>
      </c>
      <c r="U98" s="2">
        <v>0</v>
      </c>
      <c r="V98" s="2">
        <v>2042.4</v>
      </c>
      <c r="W98" s="2">
        <f t="shared" si="29"/>
        <v>0</v>
      </c>
      <c r="X98" s="2">
        <v>7</v>
      </c>
      <c r="Y98" s="2">
        <f t="shared" si="30"/>
        <v>0</v>
      </c>
      <c r="Z98" s="2">
        <v>33</v>
      </c>
      <c r="AA98" s="2">
        <f t="shared" si="31"/>
        <v>0</v>
      </c>
      <c r="AB98" s="2">
        <f t="shared" si="32"/>
        <v>0</v>
      </c>
      <c r="AC98" s="2">
        <v>0</v>
      </c>
      <c r="AD98" s="2">
        <v>887.64300000000003</v>
      </c>
      <c r="AE98" s="2">
        <f t="shared" si="33"/>
        <v>0</v>
      </c>
      <c r="AF98" s="2">
        <v>6</v>
      </c>
      <c r="AG98" s="2">
        <f t="shared" si="34"/>
        <v>0</v>
      </c>
      <c r="AH98" s="2">
        <v>25</v>
      </c>
      <c r="AI98" s="2">
        <f t="shared" si="35"/>
        <v>0</v>
      </c>
      <c r="AJ98" s="2">
        <f t="shared" si="36"/>
        <v>0</v>
      </c>
      <c r="AL98" s="2">
        <f t="shared" si="37"/>
        <v>0</v>
      </c>
      <c r="AM98" s="2">
        <f t="shared" si="38"/>
        <v>4045.5430000000001</v>
      </c>
      <c r="AN98" s="2">
        <f t="shared" si="39"/>
        <v>0</v>
      </c>
      <c r="AO98" s="2">
        <v>40</v>
      </c>
      <c r="AP98" s="2">
        <f t="shared" si="40"/>
        <v>0</v>
      </c>
      <c r="AQ98" s="2">
        <f t="shared" si="41"/>
        <v>0</v>
      </c>
    </row>
    <row r="99" spans="1:43" x14ac:dyDescent="0.35">
      <c r="A99" s="2">
        <v>86</v>
      </c>
      <c r="B99" s="2" t="s">
        <v>50</v>
      </c>
      <c r="C99" s="2" t="s">
        <v>38</v>
      </c>
      <c r="D99" s="2" t="s">
        <v>41</v>
      </c>
      <c r="E99" s="2">
        <v>0</v>
      </c>
      <c r="F99" s="2">
        <v>124.5</v>
      </c>
      <c r="G99" s="2">
        <f t="shared" si="21"/>
        <v>0</v>
      </c>
      <c r="H99" s="2">
        <v>5</v>
      </c>
      <c r="I99" s="2">
        <f t="shared" si="22"/>
        <v>0</v>
      </c>
      <c r="J99" s="2">
        <v>31</v>
      </c>
      <c r="K99" s="2">
        <f t="shared" si="23"/>
        <v>0</v>
      </c>
      <c r="L99" s="2">
        <f t="shared" si="24"/>
        <v>0</v>
      </c>
      <c r="M99" s="2">
        <v>0</v>
      </c>
      <c r="N99" s="2">
        <v>991</v>
      </c>
      <c r="O99" s="2">
        <f t="shared" si="25"/>
        <v>0</v>
      </c>
      <c r="P99" s="2">
        <v>6</v>
      </c>
      <c r="Q99" s="2">
        <f t="shared" si="26"/>
        <v>0</v>
      </c>
      <c r="R99" s="2">
        <v>35</v>
      </c>
      <c r="S99" s="2">
        <f t="shared" si="27"/>
        <v>0</v>
      </c>
      <c r="T99" s="2">
        <f t="shared" si="28"/>
        <v>0</v>
      </c>
      <c r="U99" s="2">
        <v>0</v>
      </c>
      <c r="V99" s="2">
        <v>2042.4</v>
      </c>
      <c r="W99" s="2">
        <f t="shared" si="29"/>
        <v>0</v>
      </c>
      <c r="X99" s="2">
        <v>7</v>
      </c>
      <c r="Y99" s="2">
        <f t="shared" si="30"/>
        <v>0</v>
      </c>
      <c r="Z99" s="2">
        <v>33</v>
      </c>
      <c r="AA99" s="2">
        <f t="shared" si="31"/>
        <v>0</v>
      </c>
      <c r="AB99" s="2">
        <f t="shared" si="32"/>
        <v>0</v>
      </c>
      <c r="AC99" s="2">
        <v>0</v>
      </c>
      <c r="AD99" s="2">
        <v>887.64300000000003</v>
      </c>
      <c r="AE99" s="2">
        <f t="shared" si="33"/>
        <v>0</v>
      </c>
      <c r="AF99" s="2">
        <v>6</v>
      </c>
      <c r="AG99" s="2">
        <f t="shared" si="34"/>
        <v>0</v>
      </c>
      <c r="AH99" s="2">
        <v>25</v>
      </c>
      <c r="AI99" s="2">
        <f t="shared" si="35"/>
        <v>0</v>
      </c>
      <c r="AJ99" s="2">
        <f t="shared" si="36"/>
        <v>0</v>
      </c>
      <c r="AL99" s="2">
        <f t="shared" si="37"/>
        <v>0</v>
      </c>
      <c r="AM99" s="2">
        <f t="shared" si="38"/>
        <v>4045.5430000000001</v>
      </c>
      <c r="AN99" s="2">
        <f t="shared" si="39"/>
        <v>0</v>
      </c>
      <c r="AO99" s="2">
        <v>40</v>
      </c>
      <c r="AP99" s="2">
        <f t="shared" si="40"/>
        <v>0</v>
      </c>
      <c r="AQ99" s="2">
        <f t="shared" si="41"/>
        <v>0</v>
      </c>
    </row>
    <row r="100" spans="1:43" x14ac:dyDescent="0.35">
      <c r="A100" s="2">
        <v>87</v>
      </c>
      <c r="B100" s="2" t="s">
        <v>50</v>
      </c>
      <c r="C100" s="2" t="s">
        <v>38</v>
      </c>
      <c r="D100" s="2" t="s">
        <v>42</v>
      </c>
      <c r="E100" s="2">
        <v>0</v>
      </c>
      <c r="F100" s="2">
        <v>124.5</v>
      </c>
      <c r="G100" s="2">
        <f t="shared" si="21"/>
        <v>0</v>
      </c>
      <c r="H100" s="2">
        <v>5</v>
      </c>
      <c r="I100" s="2">
        <f t="shared" si="22"/>
        <v>0</v>
      </c>
      <c r="J100" s="2">
        <v>31</v>
      </c>
      <c r="K100" s="2">
        <f t="shared" si="23"/>
        <v>0</v>
      </c>
      <c r="L100" s="2">
        <f t="shared" si="24"/>
        <v>0</v>
      </c>
      <c r="M100" s="2">
        <v>0</v>
      </c>
      <c r="N100" s="2">
        <v>991</v>
      </c>
      <c r="O100" s="2">
        <f t="shared" si="25"/>
        <v>0</v>
      </c>
      <c r="P100" s="2">
        <v>6</v>
      </c>
      <c r="Q100" s="2">
        <f t="shared" si="26"/>
        <v>0</v>
      </c>
      <c r="R100" s="2">
        <v>35</v>
      </c>
      <c r="S100" s="2">
        <f t="shared" si="27"/>
        <v>0</v>
      </c>
      <c r="T100" s="2">
        <f t="shared" si="28"/>
        <v>0</v>
      </c>
      <c r="U100" s="2">
        <v>0</v>
      </c>
      <c r="V100" s="2">
        <v>2042.4</v>
      </c>
      <c r="W100" s="2">
        <f t="shared" si="29"/>
        <v>0</v>
      </c>
      <c r="X100" s="2">
        <v>7</v>
      </c>
      <c r="Y100" s="2">
        <f t="shared" si="30"/>
        <v>0</v>
      </c>
      <c r="Z100" s="2">
        <v>33</v>
      </c>
      <c r="AA100" s="2">
        <f t="shared" si="31"/>
        <v>0</v>
      </c>
      <c r="AB100" s="2">
        <f t="shared" si="32"/>
        <v>0</v>
      </c>
      <c r="AC100" s="2">
        <v>0</v>
      </c>
      <c r="AD100" s="2">
        <v>887.64300000000003</v>
      </c>
      <c r="AE100" s="2">
        <f t="shared" si="33"/>
        <v>0</v>
      </c>
      <c r="AF100" s="2">
        <v>6</v>
      </c>
      <c r="AG100" s="2">
        <f t="shared" si="34"/>
        <v>0</v>
      </c>
      <c r="AH100" s="2">
        <v>25</v>
      </c>
      <c r="AI100" s="2">
        <f t="shared" si="35"/>
        <v>0</v>
      </c>
      <c r="AJ100" s="2">
        <f t="shared" si="36"/>
        <v>0</v>
      </c>
      <c r="AL100" s="2">
        <f t="shared" si="37"/>
        <v>0</v>
      </c>
      <c r="AM100" s="2">
        <f t="shared" si="38"/>
        <v>4045.5430000000001</v>
      </c>
      <c r="AN100" s="2">
        <f t="shared" si="39"/>
        <v>0</v>
      </c>
      <c r="AO100" s="2">
        <v>40</v>
      </c>
      <c r="AP100" s="2">
        <f t="shared" si="40"/>
        <v>0</v>
      </c>
      <c r="AQ100" s="2">
        <f t="shared" si="41"/>
        <v>0</v>
      </c>
    </row>
    <row r="101" spans="1:43" x14ac:dyDescent="0.35">
      <c r="A101" s="2">
        <v>88</v>
      </c>
      <c r="B101" s="2" t="s">
        <v>51</v>
      </c>
      <c r="C101" s="2" t="s">
        <v>38</v>
      </c>
      <c r="D101" s="2" t="s">
        <v>33</v>
      </c>
      <c r="E101" s="2">
        <v>0</v>
      </c>
      <c r="F101" s="2">
        <v>0</v>
      </c>
      <c r="G101" s="2">
        <v>0</v>
      </c>
      <c r="H101" s="2">
        <v>5</v>
      </c>
      <c r="I101" s="2">
        <f t="shared" si="22"/>
        <v>0</v>
      </c>
      <c r="J101" s="2">
        <v>31</v>
      </c>
      <c r="K101" s="2">
        <f t="shared" si="23"/>
        <v>0</v>
      </c>
      <c r="L101" s="2">
        <f t="shared" si="24"/>
        <v>0</v>
      </c>
      <c r="M101" s="2">
        <v>0</v>
      </c>
      <c r="N101" s="2">
        <v>0</v>
      </c>
      <c r="O101" s="2">
        <v>0</v>
      </c>
      <c r="P101" s="2">
        <v>6</v>
      </c>
      <c r="Q101" s="2">
        <f t="shared" si="26"/>
        <v>0</v>
      </c>
      <c r="R101" s="2">
        <v>35</v>
      </c>
      <c r="S101" s="2">
        <f t="shared" si="27"/>
        <v>0</v>
      </c>
      <c r="T101" s="2">
        <f t="shared" si="28"/>
        <v>0</v>
      </c>
      <c r="U101" s="2">
        <v>1.3149999999999999</v>
      </c>
      <c r="V101" s="2">
        <f>SUM(U101:U111)</f>
        <v>131.5</v>
      </c>
      <c r="W101" s="2">
        <f t="shared" si="29"/>
        <v>1</v>
      </c>
      <c r="X101" s="2">
        <v>7</v>
      </c>
      <c r="Y101" s="2">
        <f t="shared" si="30"/>
        <v>0.14285714285714285</v>
      </c>
      <c r="Z101" s="2">
        <v>33</v>
      </c>
      <c r="AA101" s="2">
        <f t="shared" si="31"/>
        <v>3.0303030303030304E-2</v>
      </c>
      <c r="AB101" s="2">
        <f t="shared" si="32"/>
        <v>0</v>
      </c>
      <c r="AC101" s="2">
        <v>1.3149999999999999</v>
      </c>
      <c r="AD101" s="2">
        <v>131.5</v>
      </c>
      <c r="AE101" s="2">
        <f t="shared" si="33"/>
        <v>1</v>
      </c>
      <c r="AF101" s="2">
        <v>6</v>
      </c>
      <c r="AG101" s="2">
        <f t="shared" si="34"/>
        <v>0.16666666666666666</v>
      </c>
      <c r="AH101" s="2">
        <v>25</v>
      </c>
      <c r="AI101" s="2">
        <f t="shared" si="35"/>
        <v>0.04</v>
      </c>
      <c r="AJ101" s="2">
        <f t="shared" si="36"/>
        <v>0</v>
      </c>
      <c r="AL101" s="2">
        <f t="shared" si="37"/>
        <v>2.63</v>
      </c>
      <c r="AM101" s="2">
        <f t="shared" si="38"/>
        <v>263</v>
      </c>
      <c r="AN101" s="2">
        <f t="shared" si="39"/>
        <v>1</v>
      </c>
      <c r="AO101" s="2">
        <v>40</v>
      </c>
      <c r="AP101" s="2">
        <f t="shared" si="40"/>
        <v>2.5000000000000001E-2</v>
      </c>
      <c r="AQ101" s="2">
        <f t="shared" si="41"/>
        <v>0</v>
      </c>
    </row>
    <row r="102" spans="1:43" x14ac:dyDescent="0.35">
      <c r="A102" s="2">
        <v>89</v>
      </c>
      <c r="B102" s="2" t="s">
        <v>51</v>
      </c>
      <c r="C102" s="2" t="s">
        <v>38</v>
      </c>
      <c r="D102" s="2" t="s">
        <v>34</v>
      </c>
      <c r="E102" s="2">
        <v>0</v>
      </c>
      <c r="F102" s="2">
        <v>0</v>
      </c>
      <c r="G102" s="2">
        <v>0</v>
      </c>
      <c r="H102" s="2">
        <v>5</v>
      </c>
      <c r="I102" s="2">
        <f t="shared" si="22"/>
        <v>0</v>
      </c>
      <c r="J102" s="2">
        <v>31</v>
      </c>
      <c r="K102" s="2">
        <f t="shared" si="23"/>
        <v>0</v>
      </c>
      <c r="L102" s="2">
        <f t="shared" si="24"/>
        <v>0</v>
      </c>
      <c r="M102" s="2">
        <v>0</v>
      </c>
      <c r="N102" s="2">
        <v>0</v>
      </c>
      <c r="O102" s="2">
        <v>0</v>
      </c>
      <c r="P102" s="2">
        <v>6</v>
      </c>
      <c r="Q102" s="2">
        <f t="shared" si="26"/>
        <v>0</v>
      </c>
      <c r="R102" s="2">
        <v>35</v>
      </c>
      <c r="S102" s="2">
        <f t="shared" si="27"/>
        <v>0</v>
      </c>
      <c r="T102" s="2">
        <f t="shared" si="28"/>
        <v>0</v>
      </c>
      <c r="U102" s="2">
        <v>0</v>
      </c>
      <c r="V102" s="2">
        <v>131.5</v>
      </c>
      <c r="W102" s="2">
        <f t="shared" si="29"/>
        <v>0</v>
      </c>
      <c r="X102" s="2">
        <v>7</v>
      </c>
      <c r="Y102" s="2">
        <f t="shared" si="30"/>
        <v>0</v>
      </c>
      <c r="Z102" s="2">
        <v>33</v>
      </c>
      <c r="AA102" s="2">
        <f t="shared" si="31"/>
        <v>0</v>
      </c>
      <c r="AB102" s="2">
        <f t="shared" si="32"/>
        <v>0</v>
      </c>
      <c r="AC102" s="2">
        <v>0</v>
      </c>
      <c r="AD102" s="2">
        <v>131.5</v>
      </c>
      <c r="AE102" s="2">
        <f t="shared" si="33"/>
        <v>0</v>
      </c>
      <c r="AF102" s="2">
        <v>6</v>
      </c>
      <c r="AG102" s="2">
        <f t="shared" si="34"/>
        <v>0</v>
      </c>
      <c r="AH102" s="2">
        <v>25</v>
      </c>
      <c r="AI102" s="2">
        <f t="shared" si="35"/>
        <v>0</v>
      </c>
      <c r="AJ102" s="2">
        <f t="shared" si="36"/>
        <v>0</v>
      </c>
      <c r="AL102" s="2">
        <f t="shared" si="37"/>
        <v>0</v>
      </c>
      <c r="AM102" s="2">
        <f t="shared" si="38"/>
        <v>263</v>
      </c>
      <c r="AN102" s="2">
        <f t="shared" si="39"/>
        <v>0</v>
      </c>
      <c r="AO102" s="2">
        <v>40</v>
      </c>
      <c r="AP102" s="2">
        <f t="shared" si="40"/>
        <v>0</v>
      </c>
      <c r="AQ102" s="2">
        <f t="shared" si="41"/>
        <v>0</v>
      </c>
    </row>
    <row r="103" spans="1:43" x14ac:dyDescent="0.35">
      <c r="A103" s="2">
        <v>90</v>
      </c>
      <c r="B103" s="2" t="s">
        <v>51</v>
      </c>
      <c r="C103" s="2" t="s">
        <v>38</v>
      </c>
      <c r="D103" s="2" t="s">
        <v>35</v>
      </c>
      <c r="E103" s="2">
        <v>0</v>
      </c>
      <c r="F103" s="2">
        <v>0</v>
      </c>
      <c r="G103" s="2">
        <v>0</v>
      </c>
      <c r="H103" s="2">
        <v>5</v>
      </c>
      <c r="I103" s="2">
        <f t="shared" si="22"/>
        <v>0</v>
      </c>
      <c r="J103" s="2">
        <v>31</v>
      </c>
      <c r="K103" s="2">
        <f t="shared" si="23"/>
        <v>0</v>
      </c>
      <c r="L103" s="2">
        <f t="shared" si="24"/>
        <v>0</v>
      </c>
      <c r="M103" s="2">
        <v>0</v>
      </c>
      <c r="N103" s="2">
        <v>0</v>
      </c>
      <c r="O103" s="2">
        <v>0</v>
      </c>
      <c r="P103" s="2">
        <v>6</v>
      </c>
      <c r="Q103" s="2">
        <f t="shared" si="26"/>
        <v>0</v>
      </c>
      <c r="R103" s="2">
        <v>35</v>
      </c>
      <c r="S103" s="2">
        <f t="shared" si="27"/>
        <v>0</v>
      </c>
      <c r="T103" s="2">
        <f t="shared" si="28"/>
        <v>0</v>
      </c>
      <c r="U103" s="2">
        <v>5.26</v>
      </c>
      <c r="V103" s="2">
        <v>131.5</v>
      </c>
      <c r="W103" s="2">
        <f t="shared" si="29"/>
        <v>4</v>
      </c>
      <c r="X103" s="2">
        <v>7</v>
      </c>
      <c r="Y103" s="2">
        <f t="shared" si="30"/>
        <v>0.5714285714285714</v>
      </c>
      <c r="Z103" s="2">
        <v>33</v>
      </c>
      <c r="AA103" s="2">
        <f t="shared" si="31"/>
        <v>0.12121212121212122</v>
      </c>
      <c r="AB103" s="2">
        <f t="shared" si="32"/>
        <v>0.1</v>
      </c>
      <c r="AC103" s="2">
        <v>5.26</v>
      </c>
      <c r="AD103" s="2">
        <v>131.5</v>
      </c>
      <c r="AE103" s="2">
        <f t="shared" si="33"/>
        <v>4</v>
      </c>
      <c r="AF103" s="2">
        <v>6</v>
      </c>
      <c r="AG103" s="2">
        <f t="shared" si="34"/>
        <v>0.66666666666666663</v>
      </c>
      <c r="AH103" s="2">
        <v>25</v>
      </c>
      <c r="AI103" s="2">
        <f t="shared" si="35"/>
        <v>0.16</v>
      </c>
      <c r="AJ103" s="2">
        <f t="shared" si="36"/>
        <v>0.2</v>
      </c>
      <c r="AL103" s="2">
        <f t="shared" si="37"/>
        <v>10.52</v>
      </c>
      <c r="AM103" s="2">
        <f t="shared" si="38"/>
        <v>263</v>
      </c>
      <c r="AN103" s="2">
        <f t="shared" si="39"/>
        <v>4</v>
      </c>
      <c r="AO103" s="2">
        <v>40</v>
      </c>
      <c r="AP103" s="2">
        <f t="shared" si="40"/>
        <v>0.1</v>
      </c>
      <c r="AQ103" s="2">
        <f t="shared" si="41"/>
        <v>0.1</v>
      </c>
    </row>
    <row r="104" spans="1:43" x14ac:dyDescent="0.35">
      <c r="A104" s="2">
        <v>91</v>
      </c>
      <c r="B104" s="2" t="s">
        <v>51</v>
      </c>
      <c r="C104" s="2" t="s">
        <v>38</v>
      </c>
      <c r="D104" s="2" t="s">
        <v>36</v>
      </c>
      <c r="E104" s="2">
        <v>0</v>
      </c>
      <c r="F104" s="2">
        <v>0</v>
      </c>
      <c r="G104" s="2">
        <v>0</v>
      </c>
      <c r="H104" s="2">
        <v>5</v>
      </c>
      <c r="I104" s="2">
        <f t="shared" si="22"/>
        <v>0</v>
      </c>
      <c r="J104" s="2">
        <v>31</v>
      </c>
      <c r="K104" s="2">
        <f t="shared" si="23"/>
        <v>0</v>
      </c>
      <c r="L104" s="2">
        <f t="shared" si="24"/>
        <v>0</v>
      </c>
      <c r="M104" s="2">
        <v>0</v>
      </c>
      <c r="N104" s="2">
        <v>0</v>
      </c>
      <c r="O104" s="2">
        <v>0</v>
      </c>
      <c r="P104" s="2">
        <v>6</v>
      </c>
      <c r="Q104" s="2">
        <f t="shared" si="26"/>
        <v>0</v>
      </c>
      <c r="R104" s="2">
        <v>35</v>
      </c>
      <c r="S104" s="2">
        <f t="shared" si="27"/>
        <v>0</v>
      </c>
      <c r="T104" s="2">
        <f t="shared" si="28"/>
        <v>0</v>
      </c>
      <c r="U104" s="2">
        <v>0</v>
      </c>
      <c r="V104" s="2">
        <v>131.5</v>
      </c>
      <c r="W104" s="2">
        <f t="shared" si="29"/>
        <v>0</v>
      </c>
      <c r="X104" s="2">
        <v>7</v>
      </c>
      <c r="Y104" s="2">
        <f t="shared" si="30"/>
        <v>0</v>
      </c>
      <c r="Z104" s="2">
        <v>33</v>
      </c>
      <c r="AA104" s="2">
        <f t="shared" si="31"/>
        <v>0</v>
      </c>
      <c r="AB104" s="2">
        <f t="shared" si="32"/>
        <v>0</v>
      </c>
      <c r="AC104" s="2">
        <v>0</v>
      </c>
      <c r="AD104" s="2">
        <v>131.5</v>
      </c>
      <c r="AE104" s="2">
        <f t="shared" si="33"/>
        <v>0</v>
      </c>
      <c r="AF104" s="2">
        <v>6</v>
      </c>
      <c r="AG104" s="2">
        <f t="shared" si="34"/>
        <v>0</v>
      </c>
      <c r="AH104" s="2">
        <v>25</v>
      </c>
      <c r="AI104" s="2">
        <f t="shared" si="35"/>
        <v>0</v>
      </c>
      <c r="AJ104" s="2">
        <f t="shared" si="36"/>
        <v>0</v>
      </c>
      <c r="AL104" s="2">
        <f t="shared" si="37"/>
        <v>0</v>
      </c>
      <c r="AM104" s="2">
        <f t="shared" si="38"/>
        <v>263</v>
      </c>
      <c r="AN104" s="2">
        <f t="shared" si="39"/>
        <v>0</v>
      </c>
      <c r="AO104" s="2">
        <v>40</v>
      </c>
      <c r="AP104" s="2">
        <f t="shared" si="40"/>
        <v>0</v>
      </c>
      <c r="AQ104" s="2">
        <f t="shared" si="41"/>
        <v>0</v>
      </c>
    </row>
    <row r="105" spans="1:43" x14ac:dyDescent="0.35">
      <c r="A105" s="2">
        <v>92</v>
      </c>
      <c r="B105" s="2" t="s">
        <v>51</v>
      </c>
      <c r="C105" s="2" t="s">
        <v>38</v>
      </c>
      <c r="D105" s="2" t="s">
        <v>37</v>
      </c>
      <c r="E105" s="2">
        <v>0</v>
      </c>
      <c r="F105" s="2">
        <v>0</v>
      </c>
      <c r="G105" s="2">
        <v>0</v>
      </c>
      <c r="H105" s="2">
        <v>5</v>
      </c>
      <c r="I105" s="2">
        <f t="shared" si="22"/>
        <v>0</v>
      </c>
      <c r="J105" s="2">
        <v>31</v>
      </c>
      <c r="K105" s="2">
        <f t="shared" si="23"/>
        <v>0</v>
      </c>
      <c r="L105" s="2">
        <f t="shared" si="24"/>
        <v>0</v>
      </c>
      <c r="M105" s="2">
        <v>0</v>
      </c>
      <c r="N105" s="2">
        <v>0</v>
      </c>
      <c r="O105" s="2">
        <v>0</v>
      </c>
      <c r="P105" s="2">
        <v>6</v>
      </c>
      <c r="Q105" s="2">
        <f t="shared" si="26"/>
        <v>0</v>
      </c>
      <c r="R105" s="2">
        <v>35</v>
      </c>
      <c r="S105" s="2">
        <f t="shared" si="27"/>
        <v>0</v>
      </c>
      <c r="T105" s="2">
        <f t="shared" si="28"/>
        <v>0</v>
      </c>
      <c r="U105" s="2">
        <v>9.2050000000000001</v>
      </c>
      <c r="V105" s="2">
        <v>131.5</v>
      </c>
      <c r="W105" s="2">
        <f t="shared" si="29"/>
        <v>7</v>
      </c>
      <c r="X105" s="2">
        <v>7</v>
      </c>
      <c r="Y105" s="2">
        <f t="shared" si="30"/>
        <v>1</v>
      </c>
      <c r="Z105" s="2">
        <v>33</v>
      </c>
      <c r="AA105" s="2">
        <f t="shared" si="31"/>
        <v>0.21212121212121213</v>
      </c>
      <c r="AB105" s="2">
        <f t="shared" si="32"/>
        <v>0.2</v>
      </c>
      <c r="AC105" s="2">
        <v>9.2050000000000001</v>
      </c>
      <c r="AD105" s="2">
        <v>131.5</v>
      </c>
      <c r="AE105" s="2">
        <f t="shared" si="33"/>
        <v>7</v>
      </c>
      <c r="AF105" s="2">
        <v>6</v>
      </c>
      <c r="AG105" s="2">
        <f t="shared" si="34"/>
        <v>1.1666666666666667</v>
      </c>
      <c r="AH105" s="2">
        <v>25</v>
      </c>
      <c r="AI105" s="2">
        <f t="shared" si="35"/>
        <v>0.28000000000000003</v>
      </c>
      <c r="AJ105" s="2">
        <f t="shared" si="36"/>
        <v>0.3</v>
      </c>
      <c r="AL105" s="2">
        <f t="shared" si="37"/>
        <v>18.41</v>
      </c>
      <c r="AM105" s="2">
        <f t="shared" si="38"/>
        <v>263</v>
      </c>
      <c r="AN105" s="2">
        <f t="shared" si="39"/>
        <v>7</v>
      </c>
      <c r="AO105" s="2">
        <v>40</v>
      </c>
      <c r="AP105" s="2">
        <f t="shared" si="40"/>
        <v>0.17499999999999999</v>
      </c>
      <c r="AQ105" s="2">
        <f t="shared" si="41"/>
        <v>0.2</v>
      </c>
    </row>
    <row r="106" spans="1:43" x14ac:dyDescent="0.35">
      <c r="A106" s="2">
        <v>93</v>
      </c>
      <c r="B106" s="2" t="s">
        <v>51</v>
      </c>
      <c r="C106" s="2" t="s">
        <v>38</v>
      </c>
      <c r="D106" s="2" t="s">
        <v>38</v>
      </c>
      <c r="E106" s="2">
        <v>0</v>
      </c>
      <c r="F106" s="2">
        <v>0</v>
      </c>
      <c r="G106" s="2">
        <v>0</v>
      </c>
      <c r="H106" s="2">
        <v>5</v>
      </c>
      <c r="I106" s="2">
        <f t="shared" si="22"/>
        <v>0</v>
      </c>
      <c r="J106" s="2">
        <v>31</v>
      </c>
      <c r="K106" s="2">
        <f t="shared" si="23"/>
        <v>0</v>
      </c>
      <c r="L106" s="2">
        <f t="shared" si="24"/>
        <v>0</v>
      </c>
      <c r="M106" s="2">
        <v>0</v>
      </c>
      <c r="N106" s="2">
        <v>0</v>
      </c>
      <c r="O106" s="2">
        <v>0</v>
      </c>
      <c r="P106" s="2">
        <v>6</v>
      </c>
      <c r="Q106" s="2">
        <f t="shared" si="26"/>
        <v>0</v>
      </c>
      <c r="R106" s="2">
        <v>35</v>
      </c>
      <c r="S106" s="2">
        <f t="shared" si="27"/>
        <v>0</v>
      </c>
      <c r="T106" s="2">
        <f t="shared" si="28"/>
        <v>0</v>
      </c>
      <c r="U106" s="2">
        <v>115.72</v>
      </c>
      <c r="V106" s="2">
        <v>131.5</v>
      </c>
      <c r="W106" s="2">
        <f t="shared" si="29"/>
        <v>88</v>
      </c>
      <c r="X106" s="2">
        <v>7</v>
      </c>
      <c r="Y106" s="2">
        <f t="shared" si="30"/>
        <v>12.571428571428571</v>
      </c>
      <c r="Z106" s="2">
        <v>33</v>
      </c>
      <c r="AA106" s="2">
        <f t="shared" si="31"/>
        <v>2.6666666666666665</v>
      </c>
      <c r="AB106" s="2">
        <f t="shared" si="32"/>
        <v>2.7</v>
      </c>
      <c r="AC106" s="2">
        <v>115.72</v>
      </c>
      <c r="AD106" s="2">
        <v>131.5</v>
      </c>
      <c r="AE106" s="2">
        <f t="shared" si="33"/>
        <v>88</v>
      </c>
      <c r="AF106" s="2">
        <v>6</v>
      </c>
      <c r="AG106" s="2">
        <f t="shared" si="34"/>
        <v>14.666666666666666</v>
      </c>
      <c r="AH106" s="2">
        <v>25</v>
      </c>
      <c r="AI106" s="2">
        <f t="shared" si="35"/>
        <v>3.52</v>
      </c>
      <c r="AJ106" s="2">
        <f t="shared" si="36"/>
        <v>3.5</v>
      </c>
      <c r="AL106" s="2">
        <f t="shared" si="37"/>
        <v>231.44</v>
      </c>
      <c r="AM106" s="2">
        <f t="shared" si="38"/>
        <v>263</v>
      </c>
      <c r="AN106" s="2">
        <f t="shared" si="39"/>
        <v>88</v>
      </c>
      <c r="AO106" s="2">
        <v>40</v>
      </c>
      <c r="AP106" s="2">
        <f t="shared" si="40"/>
        <v>2.2000000000000002</v>
      </c>
      <c r="AQ106" s="2">
        <f t="shared" si="41"/>
        <v>2.2000000000000002</v>
      </c>
    </row>
    <row r="107" spans="1:43" x14ac:dyDescent="0.35">
      <c r="A107" s="2">
        <v>94</v>
      </c>
      <c r="B107" s="2" t="s">
        <v>51</v>
      </c>
      <c r="C107" s="2" t="s">
        <v>38</v>
      </c>
      <c r="D107" s="2" t="s">
        <v>39</v>
      </c>
      <c r="E107" s="2">
        <v>0</v>
      </c>
      <c r="F107" s="2">
        <v>0</v>
      </c>
      <c r="G107" s="2">
        <v>0</v>
      </c>
      <c r="H107" s="2">
        <v>5</v>
      </c>
      <c r="I107" s="2">
        <f t="shared" si="22"/>
        <v>0</v>
      </c>
      <c r="J107" s="2">
        <v>31</v>
      </c>
      <c r="K107" s="2">
        <f t="shared" si="23"/>
        <v>0</v>
      </c>
      <c r="L107" s="2">
        <f t="shared" si="24"/>
        <v>0</v>
      </c>
      <c r="M107" s="2">
        <v>0</v>
      </c>
      <c r="N107" s="2">
        <v>0</v>
      </c>
      <c r="O107" s="2">
        <v>0</v>
      </c>
      <c r="P107" s="2">
        <v>6</v>
      </c>
      <c r="Q107" s="2">
        <f t="shared" si="26"/>
        <v>0</v>
      </c>
      <c r="R107" s="2">
        <v>35</v>
      </c>
      <c r="S107" s="2">
        <f t="shared" si="27"/>
        <v>0</v>
      </c>
      <c r="T107" s="2">
        <f t="shared" si="28"/>
        <v>0</v>
      </c>
      <c r="U107" s="2">
        <v>0</v>
      </c>
      <c r="V107" s="2">
        <v>131.5</v>
      </c>
      <c r="W107" s="2">
        <f t="shared" si="29"/>
        <v>0</v>
      </c>
      <c r="X107" s="2">
        <v>7</v>
      </c>
      <c r="Y107" s="2">
        <f t="shared" si="30"/>
        <v>0</v>
      </c>
      <c r="Z107" s="2">
        <v>33</v>
      </c>
      <c r="AA107" s="2">
        <f t="shared" si="31"/>
        <v>0</v>
      </c>
      <c r="AB107" s="2">
        <f t="shared" si="32"/>
        <v>0</v>
      </c>
      <c r="AC107" s="2">
        <v>0</v>
      </c>
      <c r="AD107" s="2">
        <v>131.5</v>
      </c>
      <c r="AE107" s="2">
        <f t="shared" si="33"/>
        <v>0</v>
      </c>
      <c r="AF107" s="2">
        <v>6</v>
      </c>
      <c r="AG107" s="2">
        <f t="shared" si="34"/>
        <v>0</v>
      </c>
      <c r="AH107" s="2">
        <v>25</v>
      </c>
      <c r="AI107" s="2">
        <f t="shared" si="35"/>
        <v>0</v>
      </c>
      <c r="AJ107" s="2">
        <f t="shared" si="36"/>
        <v>0</v>
      </c>
      <c r="AL107" s="2">
        <f t="shared" si="37"/>
        <v>0</v>
      </c>
      <c r="AM107" s="2">
        <f t="shared" si="38"/>
        <v>263</v>
      </c>
      <c r="AN107" s="2">
        <f t="shared" si="39"/>
        <v>0</v>
      </c>
      <c r="AO107" s="2">
        <v>40</v>
      </c>
      <c r="AP107" s="2">
        <f t="shared" si="40"/>
        <v>0</v>
      </c>
      <c r="AQ107" s="2">
        <f t="shared" si="41"/>
        <v>0</v>
      </c>
    </row>
    <row r="108" spans="1:43" x14ac:dyDescent="0.35">
      <c r="A108" s="2">
        <v>95</v>
      </c>
      <c r="B108" s="2" t="s">
        <v>51</v>
      </c>
      <c r="C108" s="2" t="s">
        <v>38</v>
      </c>
      <c r="D108" s="2" t="s">
        <v>40</v>
      </c>
      <c r="E108" s="2">
        <v>0</v>
      </c>
      <c r="F108" s="2">
        <v>0</v>
      </c>
      <c r="G108" s="2">
        <v>0</v>
      </c>
      <c r="H108" s="2">
        <v>5</v>
      </c>
      <c r="I108" s="2">
        <f t="shared" si="22"/>
        <v>0</v>
      </c>
      <c r="J108" s="2">
        <v>31</v>
      </c>
      <c r="K108" s="2">
        <f t="shared" si="23"/>
        <v>0</v>
      </c>
      <c r="L108" s="2">
        <f t="shared" si="24"/>
        <v>0</v>
      </c>
      <c r="M108" s="2">
        <v>0</v>
      </c>
      <c r="N108" s="2">
        <v>0</v>
      </c>
      <c r="O108" s="2">
        <v>0</v>
      </c>
      <c r="P108" s="2">
        <v>6</v>
      </c>
      <c r="Q108" s="2">
        <f t="shared" si="26"/>
        <v>0</v>
      </c>
      <c r="R108" s="2">
        <v>35</v>
      </c>
      <c r="S108" s="2">
        <f t="shared" si="27"/>
        <v>0</v>
      </c>
      <c r="T108" s="2">
        <f t="shared" si="28"/>
        <v>0</v>
      </c>
      <c r="U108" s="2">
        <v>0</v>
      </c>
      <c r="V108" s="2">
        <v>131.5</v>
      </c>
      <c r="W108" s="2">
        <f t="shared" si="29"/>
        <v>0</v>
      </c>
      <c r="X108" s="2">
        <v>7</v>
      </c>
      <c r="Y108" s="2">
        <f t="shared" si="30"/>
        <v>0</v>
      </c>
      <c r="Z108" s="2">
        <v>33</v>
      </c>
      <c r="AA108" s="2">
        <f t="shared" si="31"/>
        <v>0</v>
      </c>
      <c r="AB108" s="2">
        <f t="shared" si="32"/>
        <v>0</v>
      </c>
      <c r="AC108" s="2">
        <v>0</v>
      </c>
      <c r="AD108" s="2">
        <v>131.5</v>
      </c>
      <c r="AE108" s="2">
        <f t="shared" si="33"/>
        <v>0</v>
      </c>
      <c r="AF108" s="2">
        <v>6</v>
      </c>
      <c r="AG108" s="2">
        <f t="shared" si="34"/>
        <v>0</v>
      </c>
      <c r="AH108" s="2">
        <v>25</v>
      </c>
      <c r="AI108" s="2">
        <f t="shared" si="35"/>
        <v>0</v>
      </c>
      <c r="AJ108" s="2">
        <f t="shared" si="36"/>
        <v>0</v>
      </c>
      <c r="AL108" s="2">
        <f t="shared" si="37"/>
        <v>0</v>
      </c>
      <c r="AM108" s="2">
        <f t="shared" si="38"/>
        <v>263</v>
      </c>
      <c r="AN108" s="2">
        <f t="shared" si="39"/>
        <v>0</v>
      </c>
      <c r="AO108" s="2">
        <v>40</v>
      </c>
      <c r="AP108" s="2">
        <f t="shared" si="40"/>
        <v>0</v>
      </c>
      <c r="AQ108" s="2">
        <f t="shared" si="41"/>
        <v>0</v>
      </c>
    </row>
    <row r="109" spans="1:43" x14ac:dyDescent="0.35">
      <c r="A109" s="2">
        <v>96</v>
      </c>
      <c r="B109" s="2" t="s">
        <v>51</v>
      </c>
      <c r="C109" s="2" t="s">
        <v>38</v>
      </c>
      <c r="D109" s="2" t="s">
        <v>32</v>
      </c>
      <c r="E109" s="2">
        <v>0</v>
      </c>
      <c r="F109" s="2">
        <v>0</v>
      </c>
      <c r="G109" s="2">
        <v>0</v>
      </c>
      <c r="H109" s="2">
        <v>5</v>
      </c>
      <c r="I109" s="2">
        <f t="shared" si="22"/>
        <v>0</v>
      </c>
      <c r="J109" s="2">
        <v>31</v>
      </c>
      <c r="K109" s="2">
        <f t="shared" si="23"/>
        <v>0</v>
      </c>
      <c r="L109" s="2">
        <f t="shared" si="24"/>
        <v>0</v>
      </c>
      <c r="M109" s="2">
        <v>0</v>
      </c>
      <c r="N109" s="2">
        <v>0</v>
      </c>
      <c r="O109" s="2">
        <v>0</v>
      </c>
      <c r="P109" s="2">
        <v>6</v>
      </c>
      <c r="Q109" s="2">
        <f t="shared" si="26"/>
        <v>0</v>
      </c>
      <c r="R109" s="2">
        <v>35</v>
      </c>
      <c r="S109" s="2">
        <f t="shared" si="27"/>
        <v>0</v>
      </c>
      <c r="T109" s="2">
        <f t="shared" si="28"/>
        <v>0</v>
      </c>
      <c r="U109" s="2">
        <v>0</v>
      </c>
      <c r="V109" s="2">
        <v>131.5</v>
      </c>
      <c r="W109" s="2">
        <f t="shared" si="29"/>
        <v>0</v>
      </c>
      <c r="X109" s="2">
        <v>7</v>
      </c>
      <c r="Y109" s="2">
        <f t="shared" si="30"/>
        <v>0</v>
      </c>
      <c r="Z109" s="2">
        <v>33</v>
      </c>
      <c r="AA109" s="2">
        <f t="shared" si="31"/>
        <v>0</v>
      </c>
      <c r="AB109" s="2">
        <f t="shared" si="32"/>
        <v>0</v>
      </c>
      <c r="AC109" s="2">
        <v>0</v>
      </c>
      <c r="AD109" s="2">
        <v>131.5</v>
      </c>
      <c r="AE109" s="2">
        <f t="shared" si="33"/>
        <v>0</v>
      </c>
      <c r="AF109" s="2">
        <v>6</v>
      </c>
      <c r="AG109" s="2">
        <f t="shared" si="34"/>
        <v>0</v>
      </c>
      <c r="AH109" s="2">
        <v>25</v>
      </c>
      <c r="AI109" s="2">
        <f t="shared" si="35"/>
        <v>0</v>
      </c>
      <c r="AJ109" s="2">
        <f t="shared" si="36"/>
        <v>0</v>
      </c>
      <c r="AL109" s="2">
        <f t="shared" si="37"/>
        <v>0</v>
      </c>
      <c r="AM109" s="2">
        <f t="shared" si="38"/>
        <v>263</v>
      </c>
      <c r="AN109" s="2">
        <f t="shared" si="39"/>
        <v>0</v>
      </c>
      <c r="AO109" s="2">
        <v>40</v>
      </c>
      <c r="AP109" s="2">
        <f t="shared" si="40"/>
        <v>0</v>
      </c>
      <c r="AQ109" s="2">
        <f t="shared" si="41"/>
        <v>0</v>
      </c>
    </row>
    <row r="110" spans="1:43" x14ac:dyDescent="0.35">
      <c r="A110" s="2">
        <v>97</v>
      </c>
      <c r="B110" s="2" t="s">
        <v>51</v>
      </c>
      <c r="C110" s="2" t="s">
        <v>38</v>
      </c>
      <c r="D110" s="2" t="s">
        <v>41</v>
      </c>
      <c r="E110" s="2">
        <v>0</v>
      </c>
      <c r="F110" s="2">
        <v>0</v>
      </c>
      <c r="G110" s="2">
        <v>0</v>
      </c>
      <c r="H110" s="2">
        <v>5</v>
      </c>
      <c r="I110" s="2">
        <f t="shared" si="22"/>
        <v>0</v>
      </c>
      <c r="J110" s="2">
        <v>31</v>
      </c>
      <c r="K110" s="2">
        <f t="shared" si="23"/>
        <v>0</v>
      </c>
      <c r="L110" s="2">
        <f t="shared" si="24"/>
        <v>0</v>
      </c>
      <c r="M110" s="2">
        <v>0</v>
      </c>
      <c r="N110" s="2">
        <v>0</v>
      </c>
      <c r="O110" s="2">
        <v>0</v>
      </c>
      <c r="P110" s="2">
        <v>6</v>
      </c>
      <c r="Q110" s="2">
        <f t="shared" si="26"/>
        <v>0</v>
      </c>
      <c r="R110" s="2">
        <v>35</v>
      </c>
      <c r="S110" s="2">
        <f t="shared" si="27"/>
        <v>0</v>
      </c>
      <c r="T110" s="2">
        <f t="shared" si="28"/>
        <v>0</v>
      </c>
      <c r="U110" s="2">
        <v>0</v>
      </c>
      <c r="V110" s="2">
        <v>131.5</v>
      </c>
      <c r="W110" s="2">
        <f t="shared" si="29"/>
        <v>0</v>
      </c>
      <c r="X110" s="2">
        <v>7</v>
      </c>
      <c r="Y110" s="2">
        <f t="shared" si="30"/>
        <v>0</v>
      </c>
      <c r="Z110" s="2">
        <v>33</v>
      </c>
      <c r="AA110" s="2">
        <f t="shared" si="31"/>
        <v>0</v>
      </c>
      <c r="AB110" s="2">
        <f t="shared" si="32"/>
        <v>0</v>
      </c>
      <c r="AC110" s="2">
        <v>0</v>
      </c>
      <c r="AD110" s="2">
        <v>131.5</v>
      </c>
      <c r="AE110" s="2">
        <f t="shared" si="33"/>
        <v>0</v>
      </c>
      <c r="AF110" s="2">
        <v>6</v>
      </c>
      <c r="AG110" s="2">
        <f t="shared" si="34"/>
        <v>0</v>
      </c>
      <c r="AH110" s="2">
        <v>25</v>
      </c>
      <c r="AI110" s="2">
        <f t="shared" si="35"/>
        <v>0</v>
      </c>
      <c r="AJ110" s="2">
        <f t="shared" si="36"/>
        <v>0</v>
      </c>
      <c r="AL110" s="2">
        <f t="shared" si="37"/>
        <v>0</v>
      </c>
      <c r="AM110" s="2">
        <f t="shared" si="38"/>
        <v>263</v>
      </c>
      <c r="AN110" s="2">
        <f t="shared" si="39"/>
        <v>0</v>
      </c>
      <c r="AO110" s="2">
        <v>40</v>
      </c>
      <c r="AP110" s="2">
        <f t="shared" si="40"/>
        <v>0</v>
      </c>
      <c r="AQ110" s="2">
        <f t="shared" si="41"/>
        <v>0</v>
      </c>
    </row>
    <row r="111" spans="1:43" x14ac:dyDescent="0.35">
      <c r="A111" s="2">
        <v>98</v>
      </c>
      <c r="B111" s="2" t="s">
        <v>51</v>
      </c>
      <c r="C111" s="2" t="s">
        <v>38</v>
      </c>
      <c r="D111" s="2" t="s">
        <v>42</v>
      </c>
      <c r="E111" s="2">
        <v>0</v>
      </c>
      <c r="F111" s="2">
        <v>0</v>
      </c>
      <c r="G111" s="2">
        <v>0</v>
      </c>
      <c r="H111" s="2">
        <v>5</v>
      </c>
      <c r="I111" s="2">
        <f t="shared" si="22"/>
        <v>0</v>
      </c>
      <c r="J111" s="2">
        <v>31</v>
      </c>
      <c r="K111" s="2">
        <f t="shared" si="23"/>
        <v>0</v>
      </c>
      <c r="L111" s="2">
        <f t="shared" si="24"/>
        <v>0</v>
      </c>
      <c r="M111" s="2">
        <v>0</v>
      </c>
      <c r="N111" s="2">
        <v>0</v>
      </c>
      <c r="O111" s="2">
        <v>0</v>
      </c>
      <c r="P111" s="2">
        <v>6</v>
      </c>
      <c r="Q111" s="2">
        <f t="shared" si="26"/>
        <v>0</v>
      </c>
      <c r="R111" s="2">
        <v>35</v>
      </c>
      <c r="S111" s="2">
        <f t="shared" si="27"/>
        <v>0</v>
      </c>
      <c r="T111" s="2">
        <f t="shared" si="28"/>
        <v>0</v>
      </c>
      <c r="U111" s="2">
        <v>0</v>
      </c>
      <c r="V111" s="2">
        <v>131.5</v>
      </c>
      <c r="W111" s="2">
        <f t="shared" si="29"/>
        <v>0</v>
      </c>
      <c r="X111" s="2">
        <v>7</v>
      </c>
      <c r="Y111" s="2">
        <f t="shared" si="30"/>
        <v>0</v>
      </c>
      <c r="Z111" s="2">
        <v>33</v>
      </c>
      <c r="AA111" s="2">
        <f t="shared" si="31"/>
        <v>0</v>
      </c>
      <c r="AB111" s="2">
        <f t="shared" si="32"/>
        <v>0</v>
      </c>
      <c r="AC111" s="2">
        <v>0</v>
      </c>
      <c r="AD111" s="2">
        <v>131.5</v>
      </c>
      <c r="AE111" s="2">
        <f t="shared" si="33"/>
        <v>0</v>
      </c>
      <c r="AF111" s="2">
        <v>6</v>
      </c>
      <c r="AG111" s="2">
        <f t="shared" si="34"/>
        <v>0</v>
      </c>
      <c r="AH111" s="2">
        <v>25</v>
      </c>
      <c r="AI111" s="2">
        <f t="shared" si="35"/>
        <v>0</v>
      </c>
      <c r="AJ111" s="2">
        <f t="shared" si="36"/>
        <v>0</v>
      </c>
      <c r="AL111" s="2">
        <f t="shared" si="37"/>
        <v>0</v>
      </c>
      <c r="AM111" s="2">
        <f t="shared" si="38"/>
        <v>263</v>
      </c>
      <c r="AN111" s="2">
        <f t="shared" si="39"/>
        <v>0</v>
      </c>
      <c r="AO111" s="2">
        <v>40</v>
      </c>
      <c r="AP111" s="2">
        <f t="shared" si="40"/>
        <v>0</v>
      </c>
      <c r="AQ111" s="2">
        <f t="shared" si="41"/>
        <v>0</v>
      </c>
    </row>
    <row r="112" spans="1:43" x14ac:dyDescent="0.35">
      <c r="A112" s="2">
        <v>99</v>
      </c>
      <c r="B112" s="2" t="s">
        <v>52</v>
      </c>
      <c r="C112" s="2" t="s">
        <v>38</v>
      </c>
      <c r="D112" s="2" t="s">
        <v>33</v>
      </c>
      <c r="E112" s="2">
        <v>0</v>
      </c>
      <c r="F112" s="2">
        <v>16</v>
      </c>
      <c r="G112" s="2">
        <f t="shared" si="21"/>
        <v>0</v>
      </c>
      <c r="H112" s="2">
        <v>5</v>
      </c>
      <c r="I112" s="2">
        <f t="shared" si="22"/>
        <v>0</v>
      </c>
      <c r="J112" s="2">
        <v>31</v>
      </c>
      <c r="K112" s="2">
        <f t="shared" si="23"/>
        <v>0</v>
      </c>
      <c r="L112" s="2">
        <f t="shared" si="24"/>
        <v>0</v>
      </c>
      <c r="M112" s="2">
        <v>0.5</v>
      </c>
      <c r="N112" s="2">
        <v>1.5</v>
      </c>
      <c r="O112" s="2">
        <f t="shared" si="25"/>
        <v>33.333333333333336</v>
      </c>
      <c r="P112" s="2">
        <v>6</v>
      </c>
      <c r="Q112" s="2">
        <f t="shared" si="26"/>
        <v>5.5555555555555562</v>
      </c>
      <c r="R112" s="2">
        <v>35</v>
      </c>
      <c r="S112" s="2">
        <f t="shared" si="27"/>
        <v>0.95238095238095244</v>
      </c>
      <c r="T112" s="2">
        <f t="shared" si="28"/>
        <v>1</v>
      </c>
      <c r="U112" s="2">
        <v>0.5</v>
      </c>
      <c r="V112" s="2">
        <v>31</v>
      </c>
      <c r="W112" s="2">
        <f t="shared" si="29"/>
        <v>1.6129032258064517</v>
      </c>
      <c r="X112" s="2">
        <v>7</v>
      </c>
      <c r="Y112" s="2">
        <f t="shared" si="30"/>
        <v>0.23041474654377883</v>
      </c>
      <c r="Z112" s="2">
        <v>33</v>
      </c>
      <c r="AA112" s="2">
        <f t="shared" si="31"/>
        <v>4.8875855327468236E-2</v>
      </c>
      <c r="AB112" s="2">
        <f t="shared" si="32"/>
        <v>0</v>
      </c>
      <c r="AC112" s="2">
        <v>0</v>
      </c>
      <c r="AD112" s="2">
        <v>14</v>
      </c>
      <c r="AE112" s="2">
        <f t="shared" si="33"/>
        <v>0</v>
      </c>
      <c r="AF112" s="2">
        <v>6</v>
      </c>
      <c r="AG112" s="2">
        <f t="shared" si="34"/>
        <v>0</v>
      </c>
      <c r="AH112" s="2">
        <v>25</v>
      </c>
      <c r="AI112" s="2">
        <f t="shared" si="35"/>
        <v>0</v>
      </c>
      <c r="AJ112" s="2">
        <f t="shared" si="36"/>
        <v>0</v>
      </c>
      <c r="AL112" s="2">
        <f t="shared" si="37"/>
        <v>1</v>
      </c>
      <c r="AM112" s="2">
        <f t="shared" si="38"/>
        <v>62.5</v>
      </c>
      <c r="AN112" s="2">
        <f t="shared" si="39"/>
        <v>1.6</v>
      </c>
      <c r="AO112" s="2">
        <v>40</v>
      </c>
      <c r="AP112" s="2">
        <f t="shared" si="40"/>
        <v>0.04</v>
      </c>
      <c r="AQ112" s="2">
        <f t="shared" si="41"/>
        <v>0</v>
      </c>
    </row>
    <row r="113" spans="1:43" x14ac:dyDescent="0.35">
      <c r="A113" s="2">
        <v>100</v>
      </c>
      <c r="B113" s="2" t="s">
        <v>52</v>
      </c>
      <c r="C113" s="2" t="s">
        <v>38</v>
      </c>
      <c r="D113" s="2" t="s">
        <v>34</v>
      </c>
      <c r="E113" s="2">
        <v>0</v>
      </c>
      <c r="F113" s="2">
        <v>16</v>
      </c>
      <c r="G113" s="2">
        <f t="shared" si="21"/>
        <v>0</v>
      </c>
      <c r="H113" s="2">
        <v>5</v>
      </c>
      <c r="I113" s="2">
        <f t="shared" si="22"/>
        <v>0</v>
      </c>
      <c r="J113" s="2">
        <v>31</v>
      </c>
      <c r="K113" s="2">
        <f t="shared" si="23"/>
        <v>0</v>
      </c>
      <c r="L113" s="2">
        <f t="shared" si="24"/>
        <v>0</v>
      </c>
      <c r="M113" s="2">
        <v>0</v>
      </c>
      <c r="N113" s="2">
        <v>1.5</v>
      </c>
      <c r="O113" s="2">
        <f t="shared" si="25"/>
        <v>0</v>
      </c>
      <c r="P113" s="2">
        <v>6</v>
      </c>
      <c r="Q113" s="2">
        <f t="shared" si="26"/>
        <v>0</v>
      </c>
      <c r="R113" s="2">
        <v>35</v>
      </c>
      <c r="S113" s="2">
        <f t="shared" si="27"/>
        <v>0</v>
      </c>
      <c r="T113" s="2">
        <f t="shared" si="28"/>
        <v>0</v>
      </c>
      <c r="U113" s="2">
        <v>0</v>
      </c>
      <c r="V113" s="2">
        <v>31</v>
      </c>
      <c r="W113" s="2">
        <f t="shared" si="29"/>
        <v>0</v>
      </c>
      <c r="X113" s="2">
        <v>7</v>
      </c>
      <c r="Y113" s="2">
        <f t="shared" si="30"/>
        <v>0</v>
      </c>
      <c r="Z113" s="2">
        <v>33</v>
      </c>
      <c r="AA113" s="2">
        <f t="shared" si="31"/>
        <v>0</v>
      </c>
      <c r="AB113" s="2">
        <f t="shared" si="32"/>
        <v>0</v>
      </c>
      <c r="AC113" s="2">
        <v>0</v>
      </c>
      <c r="AD113" s="2">
        <v>14</v>
      </c>
      <c r="AE113" s="2">
        <f t="shared" si="33"/>
        <v>0</v>
      </c>
      <c r="AF113" s="2">
        <v>6</v>
      </c>
      <c r="AG113" s="2">
        <f t="shared" si="34"/>
        <v>0</v>
      </c>
      <c r="AH113" s="2">
        <v>25</v>
      </c>
      <c r="AI113" s="2">
        <f t="shared" si="35"/>
        <v>0</v>
      </c>
      <c r="AJ113" s="2">
        <f t="shared" si="36"/>
        <v>0</v>
      </c>
      <c r="AL113" s="2">
        <f t="shared" si="37"/>
        <v>0</v>
      </c>
      <c r="AM113" s="2">
        <f t="shared" si="38"/>
        <v>62.5</v>
      </c>
      <c r="AN113" s="2">
        <f t="shared" si="39"/>
        <v>0</v>
      </c>
      <c r="AO113" s="2">
        <v>40</v>
      </c>
      <c r="AP113" s="2">
        <f t="shared" si="40"/>
        <v>0</v>
      </c>
      <c r="AQ113" s="2">
        <f t="shared" si="41"/>
        <v>0</v>
      </c>
    </row>
    <row r="114" spans="1:43" x14ac:dyDescent="0.35">
      <c r="A114" s="2">
        <v>101</v>
      </c>
      <c r="B114" s="2" t="s">
        <v>52</v>
      </c>
      <c r="C114" s="2" t="s">
        <v>38</v>
      </c>
      <c r="D114" s="2" t="s">
        <v>35</v>
      </c>
      <c r="E114" s="2">
        <v>0</v>
      </c>
      <c r="F114" s="2">
        <v>16</v>
      </c>
      <c r="G114" s="2">
        <f t="shared" si="21"/>
        <v>0</v>
      </c>
      <c r="H114" s="2">
        <v>5</v>
      </c>
      <c r="I114" s="2">
        <f t="shared" si="22"/>
        <v>0</v>
      </c>
      <c r="J114" s="2">
        <v>31</v>
      </c>
      <c r="K114" s="2">
        <f t="shared" si="23"/>
        <v>0</v>
      </c>
      <c r="L114" s="2">
        <f t="shared" si="24"/>
        <v>0</v>
      </c>
      <c r="M114" s="2">
        <v>0</v>
      </c>
      <c r="N114" s="2">
        <v>1.5</v>
      </c>
      <c r="O114" s="2">
        <f t="shared" si="25"/>
        <v>0</v>
      </c>
      <c r="P114" s="2">
        <v>6</v>
      </c>
      <c r="Q114" s="2">
        <f t="shared" si="26"/>
        <v>0</v>
      </c>
      <c r="R114" s="2">
        <v>35</v>
      </c>
      <c r="S114" s="2">
        <f t="shared" si="27"/>
        <v>0</v>
      </c>
      <c r="T114" s="2">
        <f t="shared" si="28"/>
        <v>0</v>
      </c>
      <c r="U114" s="2">
        <v>0</v>
      </c>
      <c r="V114" s="2">
        <v>31</v>
      </c>
      <c r="W114" s="2">
        <f t="shared" si="29"/>
        <v>0</v>
      </c>
      <c r="X114" s="2">
        <v>7</v>
      </c>
      <c r="Y114" s="2">
        <f t="shared" si="30"/>
        <v>0</v>
      </c>
      <c r="Z114" s="2">
        <v>33</v>
      </c>
      <c r="AA114" s="2">
        <f t="shared" si="31"/>
        <v>0</v>
      </c>
      <c r="AB114" s="2">
        <f t="shared" si="32"/>
        <v>0</v>
      </c>
      <c r="AC114" s="2">
        <v>0</v>
      </c>
      <c r="AD114" s="2">
        <v>14</v>
      </c>
      <c r="AE114" s="2">
        <f t="shared" si="33"/>
        <v>0</v>
      </c>
      <c r="AF114" s="2">
        <v>6</v>
      </c>
      <c r="AG114" s="2">
        <f t="shared" si="34"/>
        <v>0</v>
      </c>
      <c r="AH114" s="2">
        <v>25</v>
      </c>
      <c r="AI114" s="2">
        <f t="shared" si="35"/>
        <v>0</v>
      </c>
      <c r="AJ114" s="2">
        <f t="shared" si="36"/>
        <v>0</v>
      </c>
      <c r="AL114" s="2">
        <f t="shared" si="37"/>
        <v>0</v>
      </c>
      <c r="AM114" s="2">
        <f t="shared" si="38"/>
        <v>62.5</v>
      </c>
      <c r="AN114" s="2">
        <f t="shared" si="39"/>
        <v>0</v>
      </c>
      <c r="AO114" s="2">
        <v>40</v>
      </c>
      <c r="AP114" s="2">
        <f t="shared" si="40"/>
        <v>0</v>
      </c>
      <c r="AQ114" s="2">
        <f t="shared" si="41"/>
        <v>0</v>
      </c>
    </row>
    <row r="115" spans="1:43" x14ac:dyDescent="0.35">
      <c r="A115" s="2">
        <v>102</v>
      </c>
      <c r="B115" s="2" t="s">
        <v>52</v>
      </c>
      <c r="C115" s="2" t="s">
        <v>38</v>
      </c>
      <c r="D115" s="2" t="s">
        <v>36</v>
      </c>
      <c r="E115" s="2">
        <v>0</v>
      </c>
      <c r="F115" s="2">
        <v>16</v>
      </c>
      <c r="G115" s="2">
        <f t="shared" si="21"/>
        <v>0</v>
      </c>
      <c r="H115" s="2">
        <v>5</v>
      </c>
      <c r="I115" s="2">
        <f t="shared" si="22"/>
        <v>0</v>
      </c>
      <c r="J115" s="2">
        <v>31</v>
      </c>
      <c r="K115" s="2">
        <f t="shared" si="23"/>
        <v>0</v>
      </c>
      <c r="L115" s="2">
        <f t="shared" si="24"/>
        <v>0</v>
      </c>
      <c r="M115" s="2">
        <v>0</v>
      </c>
      <c r="N115" s="2">
        <v>1.5</v>
      </c>
      <c r="O115" s="2">
        <f t="shared" si="25"/>
        <v>0</v>
      </c>
      <c r="P115" s="2">
        <v>6</v>
      </c>
      <c r="Q115" s="2">
        <f t="shared" si="26"/>
        <v>0</v>
      </c>
      <c r="R115" s="2">
        <v>35</v>
      </c>
      <c r="S115" s="2">
        <f t="shared" si="27"/>
        <v>0</v>
      </c>
      <c r="T115" s="2">
        <f t="shared" si="28"/>
        <v>0</v>
      </c>
      <c r="U115" s="2">
        <v>0</v>
      </c>
      <c r="V115" s="2">
        <v>31</v>
      </c>
      <c r="W115" s="2">
        <f t="shared" si="29"/>
        <v>0</v>
      </c>
      <c r="X115" s="2">
        <v>7</v>
      </c>
      <c r="Y115" s="2">
        <f t="shared" si="30"/>
        <v>0</v>
      </c>
      <c r="Z115" s="2">
        <v>33</v>
      </c>
      <c r="AA115" s="2">
        <f t="shared" si="31"/>
        <v>0</v>
      </c>
      <c r="AB115" s="2">
        <f t="shared" si="32"/>
        <v>0</v>
      </c>
      <c r="AC115" s="2">
        <v>0</v>
      </c>
      <c r="AD115" s="2">
        <v>14</v>
      </c>
      <c r="AE115" s="2">
        <f t="shared" si="33"/>
        <v>0</v>
      </c>
      <c r="AF115" s="2">
        <v>6</v>
      </c>
      <c r="AG115" s="2">
        <f t="shared" si="34"/>
        <v>0</v>
      </c>
      <c r="AH115" s="2">
        <v>25</v>
      </c>
      <c r="AI115" s="2">
        <f t="shared" si="35"/>
        <v>0</v>
      </c>
      <c r="AJ115" s="2">
        <f t="shared" si="36"/>
        <v>0</v>
      </c>
      <c r="AL115" s="2">
        <f t="shared" si="37"/>
        <v>0</v>
      </c>
      <c r="AM115" s="2">
        <f t="shared" si="38"/>
        <v>62.5</v>
      </c>
      <c r="AN115" s="2">
        <f t="shared" si="39"/>
        <v>0</v>
      </c>
      <c r="AO115" s="2">
        <v>40</v>
      </c>
      <c r="AP115" s="2">
        <f t="shared" si="40"/>
        <v>0</v>
      </c>
      <c r="AQ115" s="2">
        <f t="shared" si="41"/>
        <v>0</v>
      </c>
    </row>
    <row r="116" spans="1:43" x14ac:dyDescent="0.35">
      <c r="A116" s="2">
        <v>103</v>
      </c>
      <c r="B116" s="2" t="s">
        <v>52</v>
      </c>
      <c r="C116" s="2" t="s">
        <v>38</v>
      </c>
      <c r="D116" s="2" t="s">
        <v>37</v>
      </c>
      <c r="E116" s="2">
        <v>0</v>
      </c>
      <c r="F116" s="2">
        <v>16</v>
      </c>
      <c r="G116" s="2">
        <f t="shared" si="21"/>
        <v>0</v>
      </c>
      <c r="H116" s="2">
        <v>5</v>
      </c>
      <c r="I116" s="2">
        <f t="shared" si="22"/>
        <v>0</v>
      </c>
      <c r="J116" s="2">
        <v>31</v>
      </c>
      <c r="K116" s="2">
        <f t="shared" si="23"/>
        <v>0</v>
      </c>
      <c r="L116" s="2">
        <f t="shared" si="24"/>
        <v>0</v>
      </c>
      <c r="M116" s="2">
        <v>0</v>
      </c>
      <c r="N116" s="2">
        <v>1.5</v>
      </c>
      <c r="O116" s="2">
        <f t="shared" si="25"/>
        <v>0</v>
      </c>
      <c r="P116" s="2">
        <v>6</v>
      </c>
      <c r="Q116" s="2">
        <f t="shared" si="26"/>
        <v>0</v>
      </c>
      <c r="R116" s="2">
        <v>35</v>
      </c>
      <c r="S116" s="2">
        <f t="shared" si="27"/>
        <v>0</v>
      </c>
      <c r="T116" s="2">
        <f t="shared" si="28"/>
        <v>0</v>
      </c>
      <c r="U116" s="2">
        <v>0</v>
      </c>
      <c r="V116" s="2">
        <v>31</v>
      </c>
      <c r="W116" s="2">
        <f t="shared" si="29"/>
        <v>0</v>
      </c>
      <c r="X116" s="2">
        <v>7</v>
      </c>
      <c r="Y116" s="2">
        <f t="shared" si="30"/>
        <v>0</v>
      </c>
      <c r="Z116" s="2">
        <v>33</v>
      </c>
      <c r="AA116" s="2">
        <f t="shared" si="31"/>
        <v>0</v>
      </c>
      <c r="AB116" s="2">
        <f t="shared" si="32"/>
        <v>0</v>
      </c>
      <c r="AC116" s="2">
        <v>0</v>
      </c>
      <c r="AD116" s="2">
        <v>14</v>
      </c>
      <c r="AE116" s="2">
        <f t="shared" si="33"/>
        <v>0</v>
      </c>
      <c r="AF116" s="2">
        <v>6</v>
      </c>
      <c r="AG116" s="2">
        <f t="shared" si="34"/>
        <v>0</v>
      </c>
      <c r="AH116" s="2">
        <v>25</v>
      </c>
      <c r="AI116" s="2">
        <f t="shared" si="35"/>
        <v>0</v>
      </c>
      <c r="AJ116" s="2">
        <f t="shared" si="36"/>
        <v>0</v>
      </c>
      <c r="AL116" s="2">
        <f t="shared" si="37"/>
        <v>0</v>
      </c>
      <c r="AM116" s="2">
        <f t="shared" si="38"/>
        <v>62.5</v>
      </c>
      <c r="AN116" s="2">
        <f t="shared" si="39"/>
        <v>0</v>
      </c>
      <c r="AO116" s="2">
        <v>40</v>
      </c>
      <c r="AP116" s="2">
        <f t="shared" si="40"/>
        <v>0</v>
      </c>
      <c r="AQ116" s="2">
        <f t="shared" si="41"/>
        <v>0</v>
      </c>
    </row>
    <row r="117" spans="1:43" x14ac:dyDescent="0.35">
      <c r="A117" s="2">
        <v>104</v>
      </c>
      <c r="B117" s="2" t="s">
        <v>52</v>
      </c>
      <c r="C117" s="2" t="s">
        <v>38</v>
      </c>
      <c r="D117" s="2" t="s">
        <v>38</v>
      </c>
      <c r="E117" s="2">
        <v>16</v>
      </c>
      <c r="F117" s="2">
        <v>16</v>
      </c>
      <c r="G117" s="2">
        <f t="shared" si="21"/>
        <v>100</v>
      </c>
      <c r="H117" s="2">
        <v>5</v>
      </c>
      <c r="I117" s="2">
        <f t="shared" si="22"/>
        <v>20</v>
      </c>
      <c r="J117" s="2">
        <v>31</v>
      </c>
      <c r="K117" s="2">
        <f t="shared" si="23"/>
        <v>3.225806451612903</v>
      </c>
      <c r="L117" s="2">
        <f t="shared" si="24"/>
        <v>3.2</v>
      </c>
      <c r="M117" s="2">
        <v>1</v>
      </c>
      <c r="N117" s="2">
        <v>1.5</v>
      </c>
      <c r="O117" s="2">
        <f t="shared" si="25"/>
        <v>66.666666666666671</v>
      </c>
      <c r="P117" s="2">
        <v>6</v>
      </c>
      <c r="Q117" s="2">
        <f t="shared" si="26"/>
        <v>11.111111111111112</v>
      </c>
      <c r="R117" s="2">
        <v>35</v>
      </c>
      <c r="S117" s="2">
        <f t="shared" si="27"/>
        <v>1.9047619047619049</v>
      </c>
      <c r="T117" s="2">
        <f t="shared" si="28"/>
        <v>1.9</v>
      </c>
      <c r="U117" s="2">
        <v>30.5</v>
      </c>
      <c r="V117" s="2">
        <v>31</v>
      </c>
      <c r="W117" s="2">
        <f t="shared" si="29"/>
        <v>98.387096774193552</v>
      </c>
      <c r="X117" s="2">
        <v>7</v>
      </c>
      <c r="Y117" s="2">
        <f t="shared" si="30"/>
        <v>14.055299539170507</v>
      </c>
      <c r="Z117" s="2">
        <v>33</v>
      </c>
      <c r="AA117" s="2">
        <f t="shared" si="31"/>
        <v>2.9814271749755621</v>
      </c>
      <c r="AB117" s="2">
        <f t="shared" si="32"/>
        <v>3</v>
      </c>
      <c r="AC117" s="2">
        <v>14</v>
      </c>
      <c r="AD117" s="2">
        <v>14</v>
      </c>
      <c r="AE117" s="2">
        <f t="shared" si="33"/>
        <v>99.999999999999986</v>
      </c>
      <c r="AF117" s="2">
        <v>6</v>
      </c>
      <c r="AG117" s="2">
        <f t="shared" si="34"/>
        <v>16.666666666666664</v>
      </c>
      <c r="AH117" s="2">
        <v>25</v>
      </c>
      <c r="AI117" s="2">
        <f t="shared" si="35"/>
        <v>3.9999999999999996</v>
      </c>
      <c r="AJ117" s="2">
        <f t="shared" si="36"/>
        <v>4</v>
      </c>
      <c r="AL117" s="2">
        <f t="shared" si="37"/>
        <v>61.5</v>
      </c>
      <c r="AM117" s="2">
        <f t="shared" si="38"/>
        <v>62.5</v>
      </c>
      <c r="AN117" s="2">
        <f t="shared" si="39"/>
        <v>98.4</v>
      </c>
      <c r="AO117" s="2">
        <v>40</v>
      </c>
      <c r="AP117" s="2">
        <f t="shared" si="40"/>
        <v>2.46</v>
      </c>
      <c r="AQ117" s="2">
        <f t="shared" si="41"/>
        <v>2.5</v>
      </c>
    </row>
    <row r="118" spans="1:43" x14ac:dyDescent="0.35">
      <c r="A118" s="2">
        <v>105</v>
      </c>
      <c r="B118" s="2" t="s">
        <v>52</v>
      </c>
      <c r="C118" s="2" t="s">
        <v>38</v>
      </c>
      <c r="D118" s="2" t="s">
        <v>39</v>
      </c>
      <c r="E118" s="2">
        <v>0</v>
      </c>
      <c r="F118" s="2">
        <v>16</v>
      </c>
      <c r="G118" s="2">
        <f t="shared" si="21"/>
        <v>0</v>
      </c>
      <c r="H118" s="2">
        <v>5</v>
      </c>
      <c r="I118" s="2">
        <f t="shared" si="22"/>
        <v>0</v>
      </c>
      <c r="J118" s="2">
        <v>31</v>
      </c>
      <c r="K118" s="2">
        <f t="shared" si="23"/>
        <v>0</v>
      </c>
      <c r="L118" s="2">
        <f t="shared" si="24"/>
        <v>0</v>
      </c>
      <c r="M118" s="2">
        <v>0</v>
      </c>
      <c r="N118" s="2">
        <v>1.5</v>
      </c>
      <c r="O118" s="2">
        <f t="shared" si="25"/>
        <v>0</v>
      </c>
      <c r="P118" s="2">
        <v>6</v>
      </c>
      <c r="Q118" s="2">
        <f t="shared" si="26"/>
        <v>0</v>
      </c>
      <c r="R118" s="2">
        <v>35</v>
      </c>
      <c r="S118" s="2">
        <f t="shared" si="27"/>
        <v>0</v>
      </c>
      <c r="T118" s="2">
        <f t="shared" si="28"/>
        <v>0</v>
      </c>
      <c r="U118" s="2">
        <v>0</v>
      </c>
      <c r="V118" s="2">
        <v>31</v>
      </c>
      <c r="W118" s="2">
        <f t="shared" si="29"/>
        <v>0</v>
      </c>
      <c r="X118" s="2">
        <v>7</v>
      </c>
      <c r="Y118" s="2">
        <f t="shared" si="30"/>
        <v>0</v>
      </c>
      <c r="Z118" s="2">
        <v>33</v>
      </c>
      <c r="AA118" s="2">
        <f t="shared" si="31"/>
        <v>0</v>
      </c>
      <c r="AB118" s="2">
        <f t="shared" si="32"/>
        <v>0</v>
      </c>
      <c r="AC118" s="2">
        <v>0</v>
      </c>
      <c r="AD118" s="2">
        <v>14</v>
      </c>
      <c r="AE118" s="2">
        <f t="shared" si="33"/>
        <v>0</v>
      </c>
      <c r="AF118" s="2">
        <v>6</v>
      </c>
      <c r="AG118" s="2">
        <f t="shared" si="34"/>
        <v>0</v>
      </c>
      <c r="AH118" s="2">
        <v>25</v>
      </c>
      <c r="AI118" s="2">
        <f t="shared" si="35"/>
        <v>0</v>
      </c>
      <c r="AJ118" s="2">
        <f t="shared" si="36"/>
        <v>0</v>
      </c>
      <c r="AL118" s="2">
        <f t="shared" si="37"/>
        <v>0</v>
      </c>
      <c r="AM118" s="2">
        <f t="shared" si="38"/>
        <v>62.5</v>
      </c>
      <c r="AN118" s="2">
        <f t="shared" si="39"/>
        <v>0</v>
      </c>
      <c r="AO118" s="2">
        <v>40</v>
      </c>
      <c r="AP118" s="2">
        <f t="shared" si="40"/>
        <v>0</v>
      </c>
      <c r="AQ118" s="2">
        <f t="shared" si="41"/>
        <v>0</v>
      </c>
    </row>
    <row r="119" spans="1:43" x14ac:dyDescent="0.35">
      <c r="A119" s="2">
        <v>106</v>
      </c>
      <c r="B119" s="2" t="s">
        <v>52</v>
      </c>
      <c r="C119" s="2" t="s">
        <v>38</v>
      </c>
      <c r="D119" s="2" t="s">
        <v>40</v>
      </c>
      <c r="E119" s="2">
        <v>0</v>
      </c>
      <c r="F119" s="2">
        <v>16</v>
      </c>
      <c r="G119" s="2">
        <f t="shared" si="21"/>
        <v>0</v>
      </c>
      <c r="H119" s="2">
        <v>5</v>
      </c>
      <c r="I119" s="2">
        <f t="shared" si="22"/>
        <v>0</v>
      </c>
      <c r="J119" s="2">
        <v>31</v>
      </c>
      <c r="K119" s="2">
        <f t="shared" si="23"/>
        <v>0</v>
      </c>
      <c r="L119" s="2">
        <f t="shared" si="24"/>
        <v>0</v>
      </c>
      <c r="M119" s="2">
        <v>0</v>
      </c>
      <c r="N119" s="2">
        <v>1.5</v>
      </c>
      <c r="O119" s="2">
        <f t="shared" si="25"/>
        <v>0</v>
      </c>
      <c r="P119" s="2">
        <v>6</v>
      </c>
      <c r="Q119" s="2">
        <f t="shared" si="26"/>
        <v>0</v>
      </c>
      <c r="R119" s="2">
        <v>35</v>
      </c>
      <c r="S119" s="2">
        <f t="shared" si="27"/>
        <v>0</v>
      </c>
      <c r="T119" s="2">
        <f t="shared" si="28"/>
        <v>0</v>
      </c>
      <c r="U119" s="2">
        <v>0</v>
      </c>
      <c r="V119" s="2">
        <v>31</v>
      </c>
      <c r="W119" s="2">
        <f t="shared" si="29"/>
        <v>0</v>
      </c>
      <c r="X119" s="2">
        <v>7</v>
      </c>
      <c r="Y119" s="2">
        <f t="shared" si="30"/>
        <v>0</v>
      </c>
      <c r="Z119" s="2">
        <v>33</v>
      </c>
      <c r="AA119" s="2">
        <f t="shared" si="31"/>
        <v>0</v>
      </c>
      <c r="AB119" s="2">
        <f t="shared" si="32"/>
        <v>0</v>
      </c>
      <c r="AC119" s="2">
        <v>0</v>
      </c>
      <c r="AD119" s="2">
        <v>14</v>
      </c>
      <c r="AE119" s="2">
        <f t="shared" si="33"/>
        <v>0</v>
      </c>
      <c r="AF119" s="2">
        <v>6</v>
      </c>
      <c r="AG119" s="2">
        <f t="shared" si="34"/>
        <v>0</v>
      </c>
      <c r="AH119" s="2">
        <v>25</v>
      </c>
      <c r="AI119" s="2">
        <f t="shared" si="35"/>
        <v>0</v>
      </c>
      <c r="AJ119" s="2">
        <f t="shared" si="36"/>
        <v>0</v>
      </c>
      <c r="AL119" s="2">
        <f t="shared" si="37"/>
        <v>0</v>
      </c>
      <c r="AM119" s="2">
        <f t="shared" si="38"/>
        <v>62.5</v>
      </c>
      <c r="AN119" s="2">
        <f t="shared" si="39"/>
        <v>0</v>
      </c>
      <c r="AO119" s="2">
        <v>40</v>
      </c>
      <c r="AP119" s="2">
        <f t="shared" si="40"/>
        <v>0</v>
      </c>
      <c r="AQ119" s="2">
        <f t="shared" si="41"/>
        <v>0</v>
      </c>
    </row>
    <row r="120" spans="1:43" x14ac:dyDescent="0.35">
      <c r="A120" s="2">
        <v>107</v>
      </c>
      <c r="B120" s="2" t="s">
        <v>52</v>
      </c>
      <c r="C120" s="2" t="s">
        <v>38</v>
      </c>
      <c r="D120" s="2" t="s">
        <v>32</v>
      </c>
      <c r="E120" s="2">
        <v>0</v>
      </c>
      <c r="F120" s="2">
        <v>16</v>
      </c>
      <c r="G120" s="2">
        <f t="shared" si="21"/>
        <v>0</v>
      </c>
      <c r="H120" s="2">
        <v>5</v>
      </c>
      <c r="I120" s="2">
        <f t="shared" si="22"/>
        <v>0</v>
      </c>
      <c r="J120" s="2">
        <v>31</v>
      </c>
      <c r="K120" s="2">
        <f t="shared" si="23"/>
        <v>0</v>
      </c>
      <c r="L120" s="2">
        <f t="shared" si="24"/>
        <v>0</v>
      </c>
      <c r="M120" s="2">
        <v>0</v>
      </c>
      <c r="N120" s="2">
        <v>1.5</v>
      </c>
      <c r="O120" s="2">
        <f t="shared" si="25"/>
        <v>0</v>
      </c>
      <c r="P120" s="2">
        <v>6</v>
      </c>
      <c r="Q120" s="2">
        <f t="shared" si="26"/>
        <v>0</v>
      </c>
      <c r="R120" s="2">
        <v>35</v>
      </c>
      <c r="S120" s="2">
        <f t="shared" si="27"/>
        <v>0</v>
      </c>
      <c r="T120" s="2">
        <f t="shared" si="28"/>
        <v>0</v>
      </c>
      <c r="U120" s="2">
        <v>0</v>
      </c>
      <c r="V120" s="2">
        <v>31</v>
      </c>
      <c r="W120" s="2">
        <f t="shared" si="29"/>
        <v>0</v>
      </c>
      <c r="X120" s="2">
        <v>7</v>
      </c>
      <c r="Y120" s="2">
        <f t="shared" si="30"/>
        <v>0</v>
      </c>
      <c r="Z120" s="2">
        <v>33</v>
      </c>
      <c r="AA120" s="2">
        <f t="shared" si="31"/>
        <v>0</v>
      </c>
      <c r="AB120" s="2">
        <f t="shared" si="32"/>
        <v>0</v>
      </c>
      <c r="AC120" s="2">
        <v>0</v>
      </c>
      <c r="AD120" s="2">
        <v>14</v>
      </c>
      <c r="AE120" s="2">
        <f t="shared" si="33"/>
        <v>0</v>
      </c>
      <c r="AF120" s="2">
        <v>6</v>
      </c>
      <c r="AG120" s="2">
        <f t="shared" si="34"/>
        <v>0</v>
      </c>
      <c r="AH120" s="2">
        <v>25</v>
      </c>
      <c r="AI120" s="2">
        <f t="shared" si="35"/>
        <v>0</v>
      </c>
      <c r="AJ120" s="2">
        <f t="shared" si="36"/>
        <v>0</v>
      </c>
      <c r="AL120" s="2">
        <f t="shared" si="37"/>
        <v>0</v>
      </c>
      <c r="AM120" s="2">
        <f t="shared" si="38"/>
        <v>62.5</v>
      </c>
      <c r="AN120" s="2">
        <f t="shared" si="39"/>
        <v>0</v>
      </c>
      <c r="AO120" s="2">
        <v>40</v>
      </c>
      <c r="AP120" s="2">
        <f t="shared" si="40"/>
        <v>0</v>
      </c>
      <c r="AQ120" s="2">
        <f t="shared" si="41"/>
        <v>0</v>
      </c>
    </row>
    <row r="121" spans="1:43" x14ac:dyDescent="0.35">
      <c r="A121" s="2">
        <v>108</v>
      </c>
      <c r="B121" s="2" t="s">
        <v>52</v>
      </c>
      <c r="C121" s="2" t="s">
        <v>38</v>
      </c>
      <c r="D121" s="2" t="s">
        <v>41</v>
      </c>
      <c r="E121" s="2">
        <v>0</v>
      </c>
      <c r="F121" s="2">
        <v>16</v>
      </c>
      <c r="G121" s="2">
        <f t="shared" si="21"/>
        <v>0</v>
      </c>
      <c r="H121" s="2">
        <v>5</v>
      </c>
      <c r="I121" s="2">
        <f t="shared" si="22"/>
        <v>0</v>
      </c>
      <c r="J121" s="2">
        <v>31</v>
      </c>
      <c r="K121" s="2">
        <f t="shared" si="23"/>
        <v>0</v>
      </c>
      <c r="L121" s="2">
        <f t="shared" si="24"/>
        <v>0</v>
      </c>
      <c r="M121" s="2">
        <v>0</v>
      </c>
      <c r="N121" s="2">
        <v>1.5</v>
      </c>
      <c r="O121" s="2">
        <f t="shared" si="25"/>
        <v>0</v>
      </c>
      <c r="P121" s="2">
        <v>6</v>
      </c>
      <c r="Q121" s="2">
        <f t="shared" si="26"/>
        <v>0</v>
      </c>
      <c r="R121" s="2">
        <v>35</v>
      </c>
      <c r="S121" s="2">
        <f t="shared" si="27"/>
        <v>0</v>
      </c>
      <c r="T121" s="2">
        <f t="shared" si="28"/>
        <v>0</v>
      </c>
      <c r="U121" s="2">
        <v>0</v>
      </c>
      <c r="V121" s="2">
        <v>31</v>
      </c>
      <c r="W121" s="2">
        <f t="shared" si="29"/>
        <v>0</v>
      </c>
      <c r="X121" s="2">
        <v>7</v>
      </c>
      <c r="Y121" s="2">
        <f t="shared" si="30"/>
        <v>0</v>
      </c>
      <c r="Z121" s="2">
        <v>33</v>
      </c>
      <c r="AA121" s="2">
        <f t="shared" si="31"/>
        <v>0</v>
      </c>
      <c r="AB121" s="2">
        <f t="shared" si="32"/>
        <v>0</v>
      </c>
      <c r="AC121" s="2">
        <v>0</v>
      </c>
      <c r="AD121" s="2">
        <v>14</v>
      </c>
      <c r="AE121" s="2">
        <f t="shared" si="33"/>
        <v>0</v>
      </c>
      <c r="AF121" s="2">
        <v>6</v>
      </c>
      <c r="AG121" s="2">
        <f t="shared" si="34"/>
        <v>0</v>
      </c>
      <c r="AH121" s="2">
        <v>25</v>
      </c>
      <c r="AI121" s="2">
        <f t="shared" si="35"/>
        <v>0</v>
      </c>
      <c r="AJ121" s="2">
        <f t="shared" si="36"/>
        <v>0</v>
      </c>
      <c r="AL121" s="2">
        <f t="shared" si="37"/>
        <v>0</v>
      </c>
      <c r="AM121" s="2">
        <f t="shared" si="38"/>
        <v>62.5</v>
      </c>
      <c r="AN121" s="2">
        <f t="shared" si="39"/>
        <v>0</v>
      </c>
      <c r="AO121" s="2">
        <v>40</v>
      </c>
      <c r="AP121" s="2">
        <f t="shared" si="40"/>
        <v>0</v>
      </c>
      <c r="AQ121" s="2">
        <f t="shared" si="41"/>
        <v>0</v>
      </c>
    </row>
    <row r="122" spans="1:43" x14ac:dyDescent="0.35">
      <c r="A122" s="2">
        <v>109</v>
      </c>
      <c r="B122" s="2" t="s">
        <v>52</v>
      </c>
      <c r="C122" s="2" t="s">
        <v>38</v>
      </c>
      <c r="D122" s="2" t="s">
        <v>42</v>
      </c>
      <c r="E122" s="2">
        <v>0</v>
      </c>
      <c r="F122" s="2">
        <v>16</v>
      </c>
      <c r="G122" s="2">
        <f t="shared" si="21"/>
        <v>0</v>
      </c>
      <c r="H122" s="2">
        <v>5</v>
      </c>
      <c r="I122" s="2">
        <f t="shared" si="22"/>
        <v>0</v>
      </c>
      <c r="J122" s="2">
        <v>31</v>
      </c>
      <c r="K122" s="2">
        <f t="shared" si="23"/>
        <v>0</v>
      </c>
      <c r="L122" s="2">
        <f t="shared" si="24"/>
        <v>0</v>
      </c>
      <c r="M122" s="2">
        <v>0</v>
      </c>
      <c r="N122" s="2">
        <v>1.5</v>
      </c>
      <c r="O122" s="2">
        <f t="shared" si="25"/>
        <v>0</v>
      </c>
      <c r="P122" s="2">
        <v>6</v>
      </c>
      <c r="Q122" s="2">
        <f t="shared" si="26"/>
        <v>0</v>
      </c>
      <c r="R122" s="2">
        <v>35</v>
      </c>
      <c r="S122" s="2">
        <f t="shared" si="27"/>
        <v>0</v>
      </c>
      <c r="T122" s="2">
        <f t="shared" si="28"/>
        <v>0</v>
      </c>
      <c r="U122" s="2">
        <v>0</v>
      </c>
      <c r="V122" s="2">
        <v>31</v>
      </c>
      <c r="W122" s="2">
        <f t="shared" si="29"/>
        <v>0</v>
      </c>
      <c r="X122" s="2">
        <v>7</v>
      </c>
      <c r="Y122" s="2">
        <f t="shared" si="30"/>
        <v>0</v>
      </c>
      <c r="Z122" s="2">
        <v>33</v>
      </c>
      <c r="AA122" s="2">
        <f t="shared" si="31"/>
        <v>0</v>
      </c>
      <c r="AB122" s="2">
        <f t="shared" si="32"/>
        <v>0</v>
      </c>
      <c r="AC122" s="2">
        <v>0</v>
      </c>
      <c r="AD122" s="2">
        <v>14</v>
      </c>
      <c r="AE122" s="2">
        <f t="shared" si="33"/>
        <v>0</v>
      </c>
      <c r="AF122" s="2">
        <v>6</v>
      </c>
      <c r="AG122" s="2">
        <f t="shared" si="34"/>
        <v>0</v>
      </c>
      <c r="AH122" s="2">
        <v>25</v>
      </c>
      <c r="AI122" s="2">
        <f t="shared" si="35"/>
        <v>0</v>
      </c>
      <c r="AJ122" s="2">
        <f t="shared" si="36"/>
        <v>0</v>
      </c>
      <c r="AL122" s="2">
        <f t="shared" si="37"/>
        <v>0</v>
      </c>
      <c r="AM122" s="2">
        <f t="shared" si="38"/>
        <v>62.5</v>
      </c>
      <c r="AN122" s="2">
        <f t="shared" si="39"/>
        <v>0</v>
      </c>
      <c r="AO122" s="2">
        <v>40</v>
      </c>
      <c r="AP122" s="2">
        <f t="shared" si="40"/>
        <v>0</v>
      </c>
      <c r="AQ122" s="2">
        <f t="shared" si="41"/>
        <v>0</v>
      </c>
    </row>
    <row r="123" spans="1:43" x14ac:dyDescent="0.35">
      <c r="A123" s="2">
        <v>110</v>
      </c>
      <c r="B123" s="2" t="s">
        <v>53</v>
      </c>
      <c r="C123" s="2" t="s">
        <v>54</v>
      </c>
      <c r="D123" s="2" t="s">
        <v>33</v>
      </c>
      <c r="E123" s="2">
        <v>32.1875</v>
      </c>
      <c r="F123" s="2">
        <f>SUM(E123:E133)</f>
        <v>47.375</v>
      </c>
      <c r="G123" s="2">
        <f t="shared" si="21"/>
        <v>67.941952506596309</v>
      </c>
      <c r="H123" s="2">
        <v>2</v>
      </c>
      <c r="I123" s="2">
        <f t="shared" si="22"/>
        <v>33.970976253298154</v>
      </c>
      <c r="J123" s="2">
        <v>31</v>
      </c>
      <c r="K123" s="2">
        <f t="shared" si="23"/>
        <v>2.1916758873095583</v>
      </c>
      <c r="L123" s="2">
        <f t="shared" si="24"/>
        <v>2.2000000000000002</v>
      </c>
      <c r="M123" s="2">
        <v>77.430000000000007</v>
      </c>
      <c r="N123" s="2">
        <f>SUM(M123:M133)</f>
        <v>233.43</v>
      </c>
      <c r="O123" s="2">
        <f t="shared" si="25"/>
        <v>33.17054363192392</v>
      </c>
      <c r="P123" s="2">
        <v>1</v>
      </c>
      <c r="Q123" s="2">
        <f t="shared" si="26"/>
        <v>33.17054363192392</v>
      </c>
      <c r="R123" s="2">
        <v>35</v>
      </c>
      <c r="S123" s="2">
        <f t="shared" si="27"/>
        <v>0.94772981805496914</v>
      </c>
      <c r="T123" s="2">
        <f t="shared" si="28"/>
        <v>0.9</v>
      </c>
      <c r="U123" s="2">
        <v>18.4375</v>
      </c>
      <c r="V123" s="2">
        <f>SUM(U123:U133)</f>
        <v>155.23149999999998</v>
      </c>
      <c r="W123" s="2">
        <f t="shared" si="29"/>
        <v>11.877421786170977</v>
      </c>
      <c r="X123" s="2">
        <v>1</v>
      </c>
      <c r="Y123" s="2">
        <f t="shared" si="30"/>
        <v>11.877421786170977</v>
      </c>
      <c r="Z123" s="2">
        <v>33</v>
      </c>
      <c r="AA123" s="2">
        <f t="shared" si="31"/>
        <v>0.35992187230821143</v>
      </c>
      <c r="AB123" s="2">
        <f t="shared" si="32"/>
        <v>0.4</v>
      </c>
      <c r="AC123" s="2">
        <v>0.4375</v>
      </c>
      <c r="AD123" s="2">
        <f>SUM(AC123:AC133)</f>
        <v>10.2315</v>
      </c>
      <c r="AE123" s="2">
        <f t="shared" si="33"/>
        <v>4.2760103601622443</v>
      </c>
      <c r="AF123" s="2">
        <v>0</v>
      </c>
      <c r="AG123" s="2">
        <v>0</v>
      </c>
      <c r="AH123" s="2">
        <v>25</v>
      </c>
      <c r="AI123" s="2">
        <f t="shared" si="35"/>
        <v>0.17104041440648976</v>
      </c>
      <c r="AJ123" s="2">
        <f t="shared" si="36"/>
        <v>0.2</v>
      </c>
      <c r="AL123" s="2">
        <f t="shared" si="37"/>
        <v>128.49250000000001</v>
      </c>
      <c r="AM123" s="2">
        <f t="shared" si="38"/>
        <v>446.26799999999997</v>
      </c>
      <c r="AN123" s="2">
        <f t="shared" si="39"/>
        <v>28.792676149757547</v>
      </c>
      <c r="AO123" s="2">
        <v>40</v>
      </c>
      <c r="AP123" s="2">
        <f t="shared" si="40"/>
        <v>0.7198169037439387</v>
      </c>
      <c r="AQ123" s="2">
        <f t="shared" si="41"/>
        <v>0.7</v>
      </c>
    </row>
    <row r="124" spans="1:43" x14ac:dyDescent="0.35">
      <c r="A124" s="2">
        <v>111</v>
      </c>
      <c r="B124" s="2" t="s">
        <v>53</v>
      </c>
      <c r="C124" s="2" t="s">
        <v>54</v>
      </c>
      <c r="D124" s="2" t="s">
        <v>34</v>
      </c>
      <c r="E124" s="2">
        <v>0</v>
      </c>
      <c r="F124" s="2">
        <v>47.375</v>
      </c>
      <c r="G124" s="2">
        <f t="shared" si="21"/>
        <v>0</v>
      </c>
      <c r="H124" s="2">
        <v>2</v>
      </c>
      <c r="I124" s="2">
        <f t="shared" si="22"/>
        <v>0</v>
      </c>
      <c r="J124" s="2">
        <v>31</v>
      </c>
      <c r="K124" s="2">
        <f t="shared" si="23"/>
        <v>0</v>
      </c>
      <c r="L124" s="2">
        <f t="shared" si="24"/>
        <v>0</v>
      </c>
      <c r="M124" s="2">
        <v>24.5</v>
      </c>
      <c r="N124" s="2">
        <v>233.43</v>
      </c>
      <c r="O124" s="2">
        <f t="shared" si="25"/>
        <v>10.495651801396564</v>
      </c>
      <c r="P124" s="2">
        <v>1</v>
      </c>
      <c r="Q124" s="2">
        <f t="shared" si="26"/>
        <v>10.495651801396564</v>
      </c>
      <c r="R124" s="2">
        <v>35</v>
      </c>
      <c r="S124" s="2">
        <f t="shared" si="27"/>
        <v>0.29987576575418756</v>
      </c>
      <c r="T124" s="2">
        <f t="shared" si="28"/>
        <v>0.3</v>
      </c>
      <c r="U124" s="2">
        <v>17.8932</v>
      </c>
      <c r="V124" s="2">
        <v>155.23150000000001</v>
      </c>
      <c r="W124" s="2">
        <f t="shared" si="29"/>
        <v>11.526784190064516</v>
      </c>
      <c r="X124" s="2">
        <v>1</v>
      </c>
      <c r="Y124" s="2">
        <f t="shared" si="30"/>
        <v>11.526784190064516</v>
      </c>
      <c r="Z124" s="2">
        <v>33</v>
      </c>
      <c r="AA124" s="2">
        <f t="shared" si="31"/>
        <v>0.34929649060801565</v>
      </c>
      <c r="AB124" s="2">
        <f t="shared" si="32"/>
        <v>0.3</v>
      </c>
      <c r="AC124" s="2">
        <v>6.1432000000000002</v>
      </c>
      <c r="AD124" s="2">
        <v>10.2315</v>
      </c>
      <c r="AE124" s="2">
        <f t="shared" si="33"/>
        <v>60.042027073254168</v>
      </c>
      <c r="AF124" s="2">
        <v>0</v>
      </c>
      <c r="AG124" s="2">
        <v>0</v>
      </c>
      <c r="AH124" s="2">
        <v>25</v>
      </c>
      <c r="AI124" s="2">
        <f t="shared" si="35"/>
        <v>2.4016810829301667</v>
      </c>
      <c r="AJ124" s="2">
        <f t="shared" si="36"/>
        <v>2.4</v>
      </c>
      <c r="AL124" s="2">
        <f t="shared" si="37"/>
        <v>48.5364</v>
      </c>
      <c r="AM124" s="2">
        <f t="shared" si="38"/>
        <v>446.26800000000003</v>
      </c>
      <c r="AN124" s="2">
        <f t="shared" si="39"/>
        <v>10.876065503240204</v>
      </c>
      <c r="AO124" s="2">
        <v>40</v>
      </c>
      <c r="AP124" s="2">
        <f t="shared" si="40"/>
        <v>0.27190163758100511</v>
      </c>
      <c r="AQ124" s="2">
        <f t="shared" si="41"/>
        <v>0.3</v>
      </c>
    </row>
    <row r="125" spans="1:43" x14ac:dyDescent="0.35">
      <c r="A125" s="2">
        <v>112</v>
      </c>
      <c r="B125" s="2" t="s">
        <v>53</v>
      </c>
      <c r="C125" s="2" t="s">
        <v>54</v>
      </c>
      <c r="D125" s="2" t="s">
        <v>35</v>
      </c>
      <c r="E125" s="2">
        <v>0</v>
      </c>
      <c r="F125" s="2">
        <v>47.375</v>
      </c>
      <c r="G125" s="2">
        <f t="shared" si="21"/>
        <v>0</v>
      </c>
      <c r="H125" s="2">
        <v>2</v>
      </c>
      <c r="I125" s="2">
        <f t="shared" si="22"/>
        <v>0</v>
      </c>
      <c r="J125" s="2">
        <v>31</v>
      </c>
      <c r="K125" s="2">
        <f t="shared" si="23"/>
        <v>0</v>
      </c>
      <c r="L125" s="2">
        <f t="shared" si="24"/>
        <v>0</v>
      </c>
      <c r="M125" s="2">
        <v>0</v>
      </c>
      <c r="N125" s="2">
        <v>233.43</v>
      </c>
      <c r="O125" s="2">
        <f t="shared" si="25"/>
        <v>0</v>
      </c>
      <c r="P125" s="2">
        <v>1</v>
      </c>
      <c r="Q125" s="2">
        <f t="shared" si="26"/>
        <v>0</v>
      </c>
      <c r="R125" s="2">
        <v>35</v>
      </c>
      <c r="S125" s="2">
        <f t="shared" si="27"/>
        <v>0</v>
      </c>
      <c r="T125" s="2">
        <f t="shared" si="28"/>
        <v>0</v>
      </c>
      <c r="U125" s="2">
        <v>0</v>
      </c>
      <c r="V125" s="2">
        <v>155.23150000000001</v>
      </c>
      <c r="W125" s="2">
        <f t="shared" si="29"/>
        <v>0</v>
      </c>
      <c r="X125" s="2">
        <v>1</v>
      </c>
      <c r="Y125" s="2">
        <f t="shared" si="30"/>
        <v>0</v>
      </c>
      <c r="Z125" s="2">
        <v>33</v>
      </c>
      <c r="AA125" s="2">
        <f t="shared" si="31"/>
        <v>0</v>
      </c>
      <c r="AB125" s="2">
        <f t="shared" si="32"/>
        <v>0</v>
      </c>
      <c r="AC125" s="2">
        <v>0</v>
      </c>
      <c r="AD125" s="2">
        <v>10.2315</v>
      </c>
      <c r="AE125" s="2">
        <f t="shared" si="33"/>
        <v>0</v>
      </c>
      <c r="AF125" s="2">
        <v>0</v>
      </c>
      <c r="AG125" s="2">
        <v>0</v>
      </c>
      <c r="AH125" s="2">
        <v>25</v>
      </c>
      <c r="AI125" s="2">
        <f t="shared" si="35"/>
        <v>0</v>
      </c>
      <c r="AJ125" s="2">
        <f t="shared" si="36"/>
        <v>0</v>
      </c>
      <c r="AL125" s="2">
        <f t="shared" si="37"/>
        <v>0</v>
      </c>
      <c r="AM125" s="2">
        <f t="shared" si="38"/>
        <v>446.26800000000003</v>
      </c>
      <c r="AN125" s="2">
        <f t="shared" si="39"/>
        <v>0</v>
      </c>
      <c r="AO125" s="2">
        <v>40</v>
      </c>
      <c r="AP125" s="2">
        <f t="shared" si="40"/>
        <v>0</v>
      </c>
      <c r="AQ125" s="2">
        <f t="shared" si="41"/>
        <v>0</v>
      </c>
    </row>
    <row r="126" spans="1:43" x14ac:dyDescent="0.35">
      <c r="A126" s="2">
        <v>113</v>
      </c>
      <c r="B126" s="2" t="s">
        <v>53</v>
      </c>
      <c r="C126" s="2" t="s">
        <v>54</v>
      </c>
      <c r="D126" s="2" t="s">
        <v>36</v>
      </c>
      <c r="E126" s="2">
        <v>1.5</v>
      </c>
      <c r="F126" s="2">
        <v>47.375</v>
      </c>
      <c r="G126" s="2">
        <f t="shared" si="21"/>
        <v>3.1662269129287597</v>
      </c>
      <c r="H126" s="2">
        <v>2</v>
      </c>
      <c r="I126" s="2">
        <f t="shared" si="22"/>
        <v>1.5831134564643798</v>
      </c>
      <c r="J126" s="2">
        <v>31</v>
      </c>
      <c r="K126" s="2">
        <f t="shared" si="23"/>
        <v>0.10213635202995999</v>
      </c>
      <c r="L126" s="2">
        <f t="shared" si="24"/>
        <v>0.1</v>
      </c>
      <c r="M126" s="2">
        <v>2</v>
      </c>
      <c r="N126" s="2">
        <v>233.43</v>
      </c>
      <c r="O126" s="2">
        <f t="shared" si="25"/>
        <v>0.85678790215482148</v>
      </c>
      <c r="P126" s="2">
        <v>1</v>
      </c>
      <c r="Q126" s="2">
        <f t="shared" si="26"/>
        <v>0.85678790215482148</v>
      </c>
      <c r="R126" s="2">
        <v>35</v>
      </c>
      <c r="S126" s="2">
        <f t="shared" si="27"/>
        <v>2.4479654347280614E-2</v>
      </c>
      <c r="T126" s="2">
        <f t="shared" si="28"/>
        <v>0</v>
      </c>
      <c r="U126" s="2">
        <v>2.5333000000000001</v>
      </c>
      <c r="V126" s="2">
        <v>155.23150000000001</v>
      </c>
      <c r="W126" s="2">
        <f t="shared" si="29"/>
        <v>1.6319497009305457</v>
      </c>
      <c r="X126" s="2">
        <v>1</v>
      </c>
      <c r="Y126" s="2">
        <f t="shared" si="30"/>
        <v>1.6319497009305457</v>
      </c>
      <c r="Z126" s="2">
        <v>33</v>
      </c>
      <c r="AA126" s="2">
        <f t="shared" si="31"/>
        <v>4.945302124031957E-2</v>
      </c>
      <c r="AB126" s="2">
        <f t="shared" si="32"/>
        <v>0</v>
      </c>
      <c r="AC126" s="2">
        <v>2.2833000000000001</v>
      </c>
      <c r="AD126" s="2">
        <v>10.2315</v>
      </c>
      <c r="AE126" s="2">
        <f t="shared" si="33"/>
        <v>22.316375897962175</v>
      </c>
      <c r="AF126" s="2">
        <v>0</v>
      </c>
      <c r="AG126" s="2">
        <v>0</v>
      </c>
      <c r="AH126" s="2">
        <v>25</v>
      </c>
      <c r="AI126" s="2">
        <f t="shared" si="35"/>
        <v>0.89265503591848694</v>
      </c>
      <c r="AJ126" s="2">
        <f t="shared" si="36"/>
        <v>0.9</v>
      </c>
      <c r="AL126" s="2">
        <f t="shared" si="37"/>
        <v>8.3166000000000011</v>
      </c>
      <c r="AM126" s="2">
        <f t="shared" si="38"/>
        <v>446.26800000000003</v>
      </c>
      <c r="AN126" s="2">
        <f t="shared" si="39"/>
        <v>1.8635886955820269</v>
      </c>
      <c r="AO126" s="2">
        <v>40</v>
      </c>
      <c r="AP126" s="2">
        <f t="shared" si="40"/>
        <v>4.6589717389550672E-2</v>
      </c>
      <c r="AQ126" s="2">
        <f t="shared" si="41"/>
        <v>0</v>
      </c>
    </row>
    <row r="127" spans="1:43" x14ac:dyDescent="0.35">
      <c r="A127" s="2">
        <v>114</v>
      </c>
      <c r="B127" s="2" t="s">
        <v>53</v>
      </c>
      <c r="C127" s="2" t="s">
        <v>54</v>
      </c>
      <c r="D127" s="2" t="s">
        <v>37</v>
      </c>
      <c r="E127" s="2">
        <v>13</v>
      </c>
      <c r="F127" s="2">
        <v>47.375</v>
      </c>
      <c r="G127" s="2">
        <f t="shared" si="21"/>
        <v>27.440633245382585</v>
      </c>
      <c r="H127" s="2">
        <v>2</v>
      </c>
      <c r="I127" s="2">
        <f t="shared" si="22"/>
        <v>13.720316622691293</v>
      </c>
      <c r="J127" s="2">
        <v>31</v>
      </c>
      <c r="K127" s="2">
        <f t="shared" si="23"/>
        <v>0.88518171759298658</v>
      </c>
      <c r="L127" s="2">
        <f t="shared" si="24"/>
        <v>0.9</v>
      </c>
      <c r="M127" s="2">
        <v>18</v>
      </c>
      <c r="N127" s="2">
        <v>233.43</v>
      </c>
      <c r="O127" s="2">
        <f t="shared" si="25"/>
        <v>7.7110911193933935</v>
      </c>
      <c r="P127" s="2">
        <v>1</v>
      </c>
      <c r="Q127" s="2">
        <f t="shared" si="26"/>
        <v>7.7110911193933935</v>
      </c>
      <c r="R127" s="2">
        <v>35</v>
      </c>
      <c r="S127" s="2">
        <f t="shared" si="27"/>
        <v>0.22031688912552552</v>
      </c>
      <c r="T127" s="2">
        <f t="shared" si="28"/>
        <v>0.2</v>
      </c>
      <c r="U127" s="2">
        <v>0.33</v>
      </c>
      <c r="V127" s="2">
        <v>155.23150000000001</v>
      </c>
      <c r="W127" s="2">
        <f t="shared" si="29"/>
        <v>0.2125857187490941</v>
      </c>
      <c r="X127" s="2">
        <v>1</v>
      </c>
      <c r="Y127" s="2">
        <f t="shared" si="30"/>
        <v>0.2125857187490941</v>
      </c>
      <c r="Z127" s="2">
        <v>33</v>
      </c>
      <c r="AA127" s="2">
        <f t="shared" si="31"/>
        <v>6.4419914772452756E-3</v>
      </c>
      <c r="AB127" s="2">
        <f t="shared" si="32"/>
        <v>0</v>
      </c>
      <c r="AC127" s="2">
        <v>0.57999999999999996</v>
      </c>
      <c r="AD127" s="2">
        <v>10.2315</v>
      </c>
      <c r="AE127" s="2">
        <f t="shared" si="33"/>
        <v>5.6687680203293747</v>
      </c>
      <c r="AF127" s="2">
        <v>0</v>
      </c>
      <c r="AG127" s="2">
        <v>0</v>
      </c>
      <c r="AH127" s="2">
        <v>25</v>
      </c>
      <c r="AI127" s="2">
        <f t="shared" si="35"/>
        <v>0.22675072081317499</v>
      </c>
      <c r="AJ127" s="2">
        <f t="shared" si="36"/>
        <v>0.2</v>
      </c>
      <c r="AL127" s="2">
        <f t="shared" si="37"/>
        <v>31.909999999999997</v>
      </c>
      <c r="AM127" s="2">
        <f t="shared" si="38"/>
        <v>446.26800000000003</v>
      </c>
      <c r="AN127" s="2">
        <f t="shared" si="39"/>
        <v>7.1504118601378526</v>
      </c>
      <c r="AO127" s="2">
        <v>40</v>
      </c>
      <c r="AP127" s="2">
        <f t="shared" si="40"/>
        <v>0.17876029650344633</v>
      </c>
      <c r="AQ127" s="2">
        <f t="shared" si="41"/>
        <v>0.2</v>
      </c>
    </row>
    <row r="128" spans="1:43" x14ac:dyDescent="0.35">
      <c r="A128" s="2">
        <v>115</v>
      </c>
      <c r="B128" s="2" t="s">
        <v>53</v>
      </c>
      <c r="C128" s="2" t="s">
        <v>54</v>
      </c>
      <c r="D128" s="2" t="s">
        <v>38</v>
      </c>
      <c r="E128" s="2">
        <v>0</v>
      </c>
      <c r="F128" s="2">
        <v>47.375</v>
      </c>
      <c r="G128" s="2">
        <f t="shared" si="21"/>
        <v>0</v>
      </c>
      <c r="H128" s="2">
        <v>2</v>
      </c>
      <c r="I128" s="2">
        <f t="shared" si="22"/>
        <v>0</v>
      </c>
      <c r="J128" s="2">
        <v>31</v>
      </c>
      <c r="K128" s="2">
        <f t="shared" si="23"/>
        <v>0</v>
      </c>
      <c r="L128" s="2">
        <f t="shared" si="24"/>
        <v>0</v>
      </c>
      <c r="M128" s="2">
        <v>0</v>
      </c>
      <c r="N128" s="2">
        <v>233.43</v>
      </c>
      <c r="O128" s="2">
        <f t="shared" si="25"/>
        <v>0</v>
      </c>
      <c r="P128" s="2">
        <v>1</v>
      </c>
      <c r="Q128" s="2">
        <f t="shared" si="26"/>
        <v>0</v>
      </c>
      <c r="R128" s="2">
        <v>35</v>
      </c>
      <c r="S128" s="2">
        <f t="shared" si="27"/>
        <v>0</v>
      </c>
      <c r="T128" s="2">
        <f t="shared" si="28"/>
        <v>0</v>
      </c>
      <c r="U128" s="2">
        <v>0</v>
      </c>
      <c r="V128" s="2">
        <v>155.23150000000001</v>
      </c>
      <c r="W128" s="2">
        <f t="shared" si="29"/>
        <v>0</v>
      </c>
      <c r="X128" s="2">
        <v>1</v>
      </c>
      <c r="Y128" s="2">
        <f t="shared" si="30"/>
        <v>0</v>
      </c>
      <c r="Z128" s="2">
        <v>33</v>
      </c>
      <c r="AA128" s="2">
        <f t="shared" si="31"/>
        <v>0</v>
      </c>
      <c r="AB128" s="2">
        <f t="shared" si="32"/>
        <v>0</v>
      </c>
      <c r="AC128" s="2">
        <v>0</v>
      </c>
      <c r="AD128" s="2">
        <v>10.2315</v>
      </c>
      <c r="AE128" s="2">
        <f t="shared" si="33"/>
        <v>0</v>
      </c>
      <c r="AF128" s="2">
        <v>0</v>
      </c>
      <c r="AG128" s="2">
        <v>0</v>
      </c>
      <c r="AH128" s="2">
        <v>25</v>
      </c>
      <c r="AI128" s="2">
        <f t="shared" si="35"/>
        <v>0</v>
      </c>
      <c r="AJ128" s="2">
        <f t="shared" si="36"/>
        <v>0</v>
      </c>
      <c r="AL128" s="2">
        <f t="shared" si="37"/>
        <v>0</v>
      </c>
      <c r="AM128" s="2">
        <f t="shared" si="38"/>
        <v>446.26800000000003</v>
      </c>
      <c r="AN128" s="2">
        <f t="shared" si="39"/>
        <v>0</v>
      </c>
      <c r="AO128" s="2">
        <v>40</v>
      </c>
      <c r="AP128" s="2">
        <f t="shared" si="40"/>
        <v>0</v>
      </c>
      <c r="AQ128" s="2">
        <f t="shared" si="41"/>
        <v>0</v>
      </c>
    </row>
    <row r="129" spans="1:43" x14ac:dyDescent="0.35">
      <c r="A129" s="2">
        <v>116</v>
      </c>
      <c r="B129" s="2" t="s">
        <v>53</v>
      </c>
      <c r="C129" s="2" t="s">
        <v>54</v>
      </c>
      <c r="D129" s="2" t="s">
        <v>39</v>
      </c>
      <c r="E129" s="2">
        <v>0</v>
      </c>
      <c r="F129" s="2">
        <v>47.375</v>
      </c>
      <c r="G129" s="2">
        <f t="shared" si="21"/>
        <v>0</v>
      </c>
      <c r="H129" s="2">
        <v>2</v>
      </c>
      <c r="I129" s="2">
        <f t="shared" si="22"/>
        <v>0</v>
      </c>
      <c r="J129" s="2">
        <v>31</v>
      </c>
      <c r="K129" s="2">
        <f t="shared" si="23"/>
        <v>0</v>
      </c>
      <c r="L129" s="2">
        <f t="shared" si="24"/>
        <v>0</v>
      </c>
      <c r="M129" s="2">
        <v>2.5</v>
      </c>
      <c r="N129" s="2">
        <v>233.43</v>
      </c>
      <c r="O129" s="2">
        <f t="shared" si="25"/>
        <v>1.0709848776935269</v>
      </c>
      <c r="P129" s="2">
        <v>1</v>
      </c>
      <c r="Q129" s="2">
        <f t="shared" si="26"/>
        <v>1.0709848776935269</v>
      </c>
      <c r="R129" s="2">
        <v>35</v>
      </c>
      <c r="S129" s="2">
        <f t="shared" si="27"/>
        <v>3.059956793410077E-2</v>
      </c>
      <c r="T129" s="2">
        <f t="shared" si="28"/>
        <v>0</v>
      </c>
      <c r="U129" s="2">
        <v>2.5</v>
      </c>
      <c r="V129" s="2">
        <v>155.23150000000001</v>
      </c>
      <c r="W129" s="2">
        <f t="shared" si="29"/>
        <v>1.6104978693113188</v>
      </c>
      <c r="X129" s="2">
        <v>1</v>
      </c>
      <c r="Y129" s="2">
        <f t="shared" si="30"/>
        <v>1.6104978693113188</v>
      </c>
      <c r="Z129" s="2">
        <v>33</v>
      </c>
      <c r="AA129" s="2">
        <f t="shared" si="31"/>
        <v>4.880296573670663E-2</v>
      </c>
      <c r="AB129" s="2">
        <f t="shared" si="32"/>
        <v>0</v>
      </c>
      <c r="AC129" s="2">
        <v>0</v>
      </c>
      <c r="AD129" s="2">
        <v>10.2315</v>
      </c>
      <c r="AE129" s="2">
        <f t="shared" si="33"/>
        <v>0</v>
      </c>
      <c r="AF129" s="2">
        <v>0</v>
      </c>
      <c r="AG129" s="2">
        <v>0</v>
      </c>
      <c r="AH129" s="2">
        <v>25</v>
      </c>
      <c r="AI129" s="2">
        <f t="shared" si="35"/>
        <v>0</v>
      </c>
      <c r="AJ129" s="2">
        <f t="shared" si="36"/>
        <v>0</v>
      </c>
      <c r="AL129" s="2">
        <f t="shared" si="37"/>
        <v>5</v>
      </c>
      <c r="AM129" s="2">
        <f t="shared" si="38"/>
        <v>446.26800000000003</v>
      </c>
      <c r="AN129" s="2">
        <f t="shared" si="39"/>
        <v>1.1204029865462009</v>
      </c>
      <c r="AO129" s="2">
        <v>40</v>
      </c>
      <c r="AP129" s="2">
        <f t="shared" si="40"/>
        <v>2.8010074663655023E-2</v>
      </c>
      <c r="AQ129" s="2">
        <f t="shared" si="41"/>
        <v>0</v>
      </c>
    </row>
    <row r="130" spans="1:43" x14ac:dyDescent="0.35">
      <c r="A130" s="2">
        <v>117</v>
      </c>
      <c r="B130" s="2" t="s">
        <v>53</v>
      </c>
      <c r="C130" s="2" t="s">
        <v>54</v>
      </c>
      <c r="D130" s="2" t="s">
        <v>40</v>
      </c>
      <c r="E130" s="2">
        <v>0</v>
      </c>
      <c r="F130" s="2">
        <v>47.375</v>
      </c>
      <c r="G130" s="2">
        <f t="shared" si="21"/>
        <v>0</v>
      </c>
      <c r="H130" s="2">
        <v>2</v>
      </c>
      <c r="I130" s="2">
        <f t="shared" si="22"/>
        <v>0</v>
      </c>
      <c r="J130" s="2">
        <v>31</v>
      </c>
      <c r="K130" s="2">
        <f t="shared" si="23"/>
        <v>0</v>
      </c>
      <c r="L130" s="2">
        <f t="shared" si="24"/>
        <v>0</v>
      </c>
      <c r="M130" s="2">
        <v>0</v>
      </c>
      <c r="N130" s="2">
        <v>233.43</v>
      </c>
      <c r="O130" s="2">
        <f t="shared" si="25"/>
        <v>0</v>
      </c>
      <c r="P130" s="2">
        <v>1</v>
      </c>
      <c r="Q130" s="2">
        <f t="shared" si="26"/>
        <v>0</v>
      </c>
      <c r="R130" s="2">
        <v>35</v>
      </c>
      <c r="S130" s="2">
        <f t="shared" si="27"/>
        <v>0</v>
      </c>
      <c r="T130" s="2">
        <f t="shared" si="28"/>
        <v>0</v>
      </c>
      <c r="U130" s="2">
        <v>0</v>
      </c>
      <c r="V130" s="2">
        <v>155.23150000000001</v>
      </c>
      <c r="W130" s="2">
        <f t="shared" si="29"/>
        <v>0</v>
      </c>
      <c r="X130" s="2">
        <v>1</v>
      </c>
      <c r="Y130" s="2">
        <f t="shared" si="30"/>
        <v>0</v>
      </c>
      <c r="Z130" s="2">
        <v>33</v>
      </c>
      <c r="AA130" s="2">
        <f t="shared" si="31"/>
        <v>0</v>
      </c>
      <c r="AB130" s="2">
        <f t="shared" si="32"/>
        <v>0</v>
      </c>
      <c r="AC130" s="2">
        <v>0</v>
      </c>
      <c r="AD130" s="2">
        <v>10.2315</v>
      </c>
      <c r="AE130" s="2">
        <f t="shared" si="33"/>
        <v>0</v>
      </c>
      <c r="AF130" s="2">
        <v>0</v>
      </c>
      <c r="AG130" s="2">
        <v>0</v>
      </c>
      <c r="AH130" s="2">
        <v>25</v>
      </c>
      <c r="AI130" s="2">
        <f t="shared" si="35"/>
        <v>0</v>
      </c>
      <c r="AJ130" s="2">
        <f t="shared" si="36"/>
        <v>0</v>
      </c>
      <c r="AL130" s="2">
        <f t="shared" si="37"/>
        <v>0</v>
      </c>
      <c r="AM130" s="2">
        <f t="shared" si="38"/>
        <v>446.26800000000003</v>
      </c>
      <c r="AN130" s="2">
        <f t="shared" si="39"/>
        <v>0</v>
      </c>
      <c r="AO130" s="2">
        <v>40</v>
      </c>
      <c r="AP130" s="2">
        <f t="shared" si="40"/>
        <v>0</v>
      </c>
      <c r="AQ130" s="2">
        <f t="shared" si="41"/>
        <v>0</v>
      </c>
    </row>
    <row r="131" spans="1:43" x14ac:dyDescent="0.35">
      <c r="A131" s="2">
        <v>118</v>
      </c>
      <c r="B131" s="2" t="s">
        <v>53</v>
      </c>
      <c r="C131" s="2" t="s">
        <v>54</v>
      </c>
      <c r="D131" s="2" t="s">
        <v>32</v>
      </c>
      <c r="E131" s="2">
        <v>0</v>
      </c>
      <c r="F131" s="2">
        <v>47.375</v>
      </c>
      <c r="G131" s="2">
        <f t="shared" ref="G131:G188" si="42">E131/(F131/100)</f>
        <v>0</v>
      </c>
      <c r="H131" s="2">
        <v>2</v>
      </c>
      <c r="I131" s="2">
        <f t="shared" ref="I131:I194" si="43">G131/H131</f>
        <v>0</v>
      </c>
      <c r="J131" s="2">
        <v>31</v>
      </c>
      <c r="K131" s="2">
        <f t="shared" ref="K131:K194" si="44">G131/J131</f>
        <v>0</v>
      </c>
      <c r="L131" s="2">
        <f t="shared" ref="L131:L194" si="45">ROUND(K131,1)</f>
        <v>0</v>
      </c>
      <c r="M131" s="2">
        <v>0</v>
      </c>
      <c r="N131" s="2">
        <v>233.43</v>
      </c>
      <c r="O131" s="2">
        <f t="shared" ref="O131:O194" si="46">M131/(N131/100)</f>
        <v>0</v>
      </c>
      <c r="P131" s="2">
        <v>1</v>
      </c>
      <c r="Q131" s="2">
        <f t="shared" ref="Q131:Q194" si="47">O131/P131</f>
        <v>0</v>
      </c>
      <c r="R131" s="2">
        <v>35</v>
      </c>
      <c r="S131" s="2">
        <f t="shared" ref="S131:S194" si="48">O131/R131</f>
        <v>0</v>
      </c>
      <c r="T131" s="2">
        <f t="shared" ref="T131:T194" si="49">ROUND(S131,1)</f>
        <v>0</v>
      </c>
      <c r="U131" s="2">
        <v>0</v>
      </c>
      <c r="V131" s="2">
        <v>155.23150000000001</v>
      </c>
      <c r="W131" s="2">
        <f t="shared" ref="W131:W194" si="50">U131/(V131/100)</f>
        <v>0</v>
      </c>
      <c r="X131" s="2">
        <v>1</v>
      </c>
      <c r="Y131" s="2">
        <f t="shared" ref="Y131:Y194" si="51">W131/X131</f>
        <v>0</v>
      </c>
      <c r="Z131" s="2">
        <v>33</v>
      </c>
      <c r="AA131" s="2">
        <f t="shared" ref="AA131:AA194" si="52">W131/Z131</f>
        <v>0</v>
      </c>
      <c r="AB131" s="2">
        <f t="shared" ref="AB131:AB194" si="53">ROUND(AA131,1)</f>
        <v>0</v>
      </c>
      <c r="AC131" s="2">
        <v>0</v>
      </c>
      <c r="AD131" s="2">
        <v>10.2315</v>
      </c>
      <c r="AE131" s="2">
        <f t="shared" ref="AE131:AE194" si="54">AC131/(AD131/100)</f>
        <v>0</v>
      </c>
      <c r="AF131" s="2">
        <v>0</v>
      </c>
      <c r="AG131" s="2">
        <v>0</v>
      </c>
      <c r="AH131" s="2">
        <v>25</v>
      </c>
      <c r="AI131" s="2">
        <f t="shared" ref="AI131:AI194" si="55">AE131/AH131</f>
        <v>0</v>
      </c>
      <c r="AJ131" s="2">
        <f t="shared" ref="AJ131:AJ194" si="56">ROUND(AI131,1)</f>
        <v>0</v>
      </c>
      <c r="AL131" s="2">
        <f t="shared" ref="AL131:AL194" si="57">E131+M131+U131+AC131</f>
        <v>0</v>
      </c>
      <c r="AM131" s="2">
        <f t="shared" ref="AM131:AM194" si="58">F131+N131+V131+AD131</f>
        <v>446.26800000000003</v>
      </c>
      <c r="AN131" s="2">
        <f t="shared" ref="AN131:AN194" si="59">AL131/(AM131/100)</f>
        <v>0</v>
      </c>
      <c r="AO131" s="2">
        <v>40</v>
      </c>
      <c r="AP131" s="2">
        <f t="shared" ref="AP131:AP194" si="60">AN131/AO131</f>
        <v>0</v>
      </c>
      <c r="AQ131" s="2">
        <f t="shared" ref="AQ131:AQ194" si="61">ROUND(AP131,1)</f>
        <v>0</v>
      </c>
    </row>
    <row r="132" spans="1:43" x14ac:dyDescent="0.35">
      <c r="A132" s="2">
        <v>119</v>
      </c>
      <c r="B132" s="2" t="s">
        <v>53</v>
      </c>
      <c r="C132" s="2" t="s">
        <v>54</v>
      </c>
      <c r="D132" s="2" t="s">
        <v>41</v>
      </c>
      <c r="E132" s="2">
        <v>0</v>
      </c>
      <c r="F132" s="2">
        <v>47.375</v>
      </c>
      <c r="G132" s="2">
        <f t="shared" si="42"/>
        <v>0</v>
      </c>
      <c r="H132" s="2">
        <v>2</v>
      </c>
      <c r="I132" s="2">
        <f t="shared" si="43"/>
        <v>0</v>
      </c>
      <c r="J132" s="2">
        <v>31</v>
      </c>
      <c r="K132" s="2">
        <f t="shared" si="44"/>
        <v>0</v>
      </c>
      <c r="L132" s="2">
        <f t="shared" si="45"/>
        <v>0</v>
      </c>
      <c r="M132" s="2">
        <v>0</v>
      </c>
      <c r="N132" s="2">
        <v>233.43</v>
      </c>
      <c r="O132" s="2">
        <f t="shared" si="46"/>
        <v>0</v>
      </c>
      <c r="P132" s="2">
        <v>1</v>
      </c>
      <c r="Q132" s="2">
        <f t="shared" si="47"/>
        <v>0</v>
      </c>
      <c r="R132" s="2">
        <v>35</v>
      </c>
      <c r="S132" s="2">
        <f t="shared" si="48"/>
        <v>0</v>
      </c>
      <c r="T132" s="2">
        <f t="shared" si="49"/>
        <v>0</v>
      </c>
      <c r="U132" s="2">
        <v>0</v>
      </c>
      <c r="V132" s="2">
        <v>155.23150000000001</v>
      </c>
      <c r="W132" s="2">
        <f t="shared" si="50"/>
        <v>0</v>
      </c>
      <c r="X132" s="2">
        <v>1</v>
      </c>
      <c r="Y132" s="2">
        <f t="shared" si="51"/>
        <v>0</v>
      </c>
      <c r="Z132" s="2">
        <v>33</v>
      </c>
      <c r="AA132" s="2">
        <f t="shared" si="52"/>
        <v>0</v>
      </c>
      <c r="AB132" s="2">
        <f t="shared" si="53"/>
        <v>0</v>
      </c>
      <c r="AC132" s="2">
        <v>0</v>
      </c>
      <c r="AD132" s="2">
        <v>10.2315</v>
      </c>
      <c r="AE132" s="2">
        <f t="shared" si="54"/>
        <v>0</v>
      </c>
      <c r="AF132" s="2">
        <v>0</v>
      </c>
      <c r="AG132" s="2">
        <v>0</v>
      </c>
      <c r="AH132" s="2">
        <v>25</v>
      </c>
      <c r="AI132" s="2">
        <f t="shared" si="55"/>
        <v>0</v>
      </c>
      <c r="AJ132" s="2">
        <f t="shared" si="56"/>
        <v>0</v>
      </c>
      <c r="AL132" s="2">
        <f t="shared" si="57"/>
        <v>0</v>
      </c>
      <c r="AM132" s="2">
        <f t="shared" si="58"/>
        <v>446.26800000000003</v>
      </c>
      <c r="AN132" s="2">
        <f t="shared" si="59"/>
        <v>0</v>
      </c>
      <c r="AO132" s="2">
        <v>40</v>
      </c>
      <c r="AP132" s="2">
        <f t="shared" si="60"/>
        <v>0</v>
      </c>
      <c r="AQ132" s="2">
        <f t="shared" si="61"/>
        <v>0</v>
      </c>
    </row>
    <row r="133" spans="1:43" x14ac:dyDescent="0.35">
      <c r="A133" s="2">
        <v>120</v>
      </c>
      <c r="B133" s="2" t="s">
        <v>53</v>
      </c>
      <c r="C133" s="2" t="s">
        <v>54</v>
      </c>
      <c r="D133" s="2" t="s">
        <v>42</v>
      </c>
      <c r="E133" s="2">
        <v>0.6875</v>
      </c>
      <c r="F133" s="2">
        <v>47.375</v>
      </c>
      <c r="G133" s="2">
        <f t="shared" si="42"/>
        <v>1.4511873350923483</v>
      </c>
      <c r="H133" s="2">
        <v>2</v>
      </c>
      <c r="I133" s="2">
        <f t="shared" si="43"/>
        <v>0.72559366754617416</v>
      </c>
      <c r="J133" s="2">
        <v>31</v>
      </c>
      <c r="K133" s="2">
        <f t="shared" si="44"/>
        <v>4.6812494680398331E-2</v>
      </c>
      <c r="L133" s="2">
        <f t="shared" si="45"/>
        <v>0</v>
      </c>
      <c r="M133" s="2">
        <v>109</v>
      </c>
      <c r="N133" s="2">
        <v>233.43</v>
      </c>
      <c r="O133" s="2">
        <f t="shared" si="46"/>
        <v>46.69494066743777</v>
      </c>
      <c r="P133" s="2">
        <v>1</v>
      </c>
      <c r="Q133" s="2">
        <f t="shared" si="47"/>
        <v>46.69494066743777</v>
      </c>
      <c r="R133" s="2">
        <v>35</v>
      </c>
      <c r="S133" s="2">
        <f t="shared" si="48"/>
        <v>1.3341411619267933</v>
      </c>
      <c r="T133" s="2">
        <f t="shared" si="49"/>
        <v>1.3</v>
      </c>
      <c r="U133" s="2">
        <v>113.53749999999999</v>
      </c>
      <c r="V133" s="2">
        <v>155.23150000000001</v>
      </c>
      <c r="W133" s="2">
        <f t="shared" si="50"/>
        <v>73.140760734773536</v>
      </c>
      <c r="X133" s="2">
        <v>1</v>
      </c>
      <c r="Y133" s="2">
        <f t="shared" si="51"/>
        <v>73.140760734773536</v>
      </c>
      <c r="Z133" s="2">
        <v>33</v>
      </c>
      <c r="AA133" s="2">
        <f t="shared" si="52"/>
        <v>2.2163866889325314</v>
      </c>
      <c r="AB133" s="2">
        <f t="shared" si="53"/>
        <v>2.2000000000000002</v>
      </c>
      <c r="AC133" s="2">
        <v>0.78749999999999998</v>
      </c>
      <c r="AD133" s="2">
        <v>10.2315</v>
      </c>
      <c r="AE133" s="2">
        <f t="shared" si="54"/>
        <v>7.6968186482920391</v>
      </c>
      <c r="AF133" s="2">
        <v>0</v>
      </c>
      <c r="AG133" s="2">
        <v>0</v>
      </c>
      <c r="AH133" s="2">
        <v>25</v>
      </c>
      <c r="AI133" s="2">
        <f t="shared" si="55"/>
        <v>0.30787274593168157</v>
      </c>
      <c r="AJ133" s="2">
        <f t="shared" si="56"/>
        <v>0.3</v>
      </c>
      <c r="AL133" s="2">
        <f t="shared" si="57"/>
        <v>224.01249999999999</v>
      </c>
      <c r="AM133" s="2">
        <f t="shared" si="58"/>
        <v>446.26800000000003</v>
      </c>
      <c r="AN133" s="2">
        <f t="shared" si="59"/>
        <v>50.196854804736155</v>
      </c>
      <c r="AO133" s="2">
        <v>40</v>
      </c>
      <c r="AP133" s="2">
        <f t="shared" si="60"/>
        <v>1.2549213701184039</v>
      </c>
      <c r="AQ133" s="2">
        <f t="shared" si="61"/>
        <v>1.3</v>
      </c>
    </row>
    <row r="134" spans="1:43" x14ac:dyDescent="0.35">
      <c r="A134" s="2">
        <v>121</v>
      </c>
      <c r="B134" s="2" t="s">
        <v>55</v>
      </c>
      <c r="C134" s="2" t="s">
        <v>35</v>
      </c>
      <c r="D134" s="2" t="s">
        <v>33</v>
      </c>
      <c r="E134" s="2">
        <v>0</v>
      </c>
      <c r="F134" s="2">
        <v>22.5</v>
      </c>
      <c r="G134" s="2">
        <f t="shared" si="42"/>
        <v>0</v>
      </c>
      <c r="H134" s="2">
        <v>5</v>
      </c>
      <c r="I134" s="2">
        <f t="shared" si="43"/>
        <v>0</v>
      </c>
      <c r="J134" s="2">
        <v>31</v>
      </c>
      <c r="K134" s="2">
        <f t="shared" si="44"/>
        <v>0</v>
      </c>
      <c r="L134" s="2">
        <f t="shared" si="45"/>
        <v>0</v>
      </c>
      <c r="M134" s="2">
        <v>0</v>
      </c>
      <c r="N134" s="2">
        <v>7</v>
      </c>
      <c r="O134" s="2">
        <f t="shared" si="46"/>
        <v>0</v>
      </c>
      <c r="P134" s="2">
        <v>6</v>
      </c>
      <c r="Q134" s="2">
        <f t="shared" si="47"/>
        <v>0</v>
      </c>
      <c r="R134" s="2">
        <v>35</v>
      </c>
      <c r="S134" s="2">
        <f t="shared" si="48"/>
        <v>0</v>
      </c>
      <c r="T134" s="2">
        <f t="shared" si="49"/>
        <v>0</v>
      </c>
      <c r="U134" s="2">
        <v>0</v>
      </c>
      <c r="V134" s="2">
        <v>0</v>
      </c>
      <c r="W134" s="2">
        <v>0</v>
      </c>
      <c r="X134" s="2">
        <v>5</v>
      </c>
      <c r="Y134" s="2">
        <f t="shared" si="51"/>
        <v>0</v>
      </c>
      <c r="Z134" s="2">
        <v>33</v>
      </c>
      <c r="AA134" s="2">
        <f t="shared" si="52"/>
        <v>0</v>
      </c>
      <c r="AB134" s="2">
        <f t="shared" si="53"/>
        <v>0</v>
      </c>
      <c r="AC134" s="2">
        <v>0</v>
      </c>
      <c r="AD134" s="2">
        <v>0</v>
      </c>
      <c r="AE134" s="2">
        <v>0</v>
      </c>
      <c r="AF134" s="2">
        <v>4</v>
      </c>
      <c r="AG134" s="2">
        <f t="shared" ref="AG134:AG197" si="62">AE134/AF134</f>
        <v>0</v>
      </c>
      <c r="AH134" s="2">
        <v>25</v>
      </c>
      <c r="AI134" s="2">
        <f t="shared" si="55"/>
        <v>0</v>
      </c>
      <c r="AJ134" s="2">
        <f t="shared" si="56"/>
        <v>0</v>
      </c>
      <c r="AL134" s="2">
        <f t="shared" si="57"/>
        <v>0</v>
      </c>
      <c r="AM134" s="2">
        <f t="shared" si="58"/>
        <v>29.5</v>
      </c>
      <c r="AN134" s="2">
        <f t="shared" si="59"/>
        <v>0</v>
      </c>
      <c r="AO134" s="2">
        <v>40</v>
      </c>
      <c r="AP134" s="2">
        <f t="shared" si="60"/>
        <v>0</v>
      </c>
      <c r="AQ134" s="2">
        <f t="shared" si="61"/>
        <v>0</v>
      </c>
    </row>
    <row r="135" spans="1:43" x14ac:dyDescent="0.35">
      <c r="A135" s="2">
        <v>122</v>
      </c>
      <c r="B135" s="2" t="s">
        <v>55</v>
      </c>
      <c r="C135" s="2" t="s">
        <v>35</v>
      </c>
      <c r="D135" s="2" t="s">
        <v>34</v>
      </c>
      <c r="E135" s="2">
        <v>0</v>
      </c>
      <c r="F135" s="2">
        <v>22.5</v>
      </c>
      <c r="G135" s="2">
        <f t="shared" si="42"/>
        <v>0</v>
      </c>
      <c r="H135" s="2">
        <v>5</v>
      </c>
      <c r="I135" s="2">
        <f t="shared" si="43"/>
        <v>0</v>
      </c>
      <c r="J135" s="2">
        <v>31</v>
      </c>
      <c r="K135" s="2">
        <f t="shared" si="44"/>
        <v>0</v>
      </c>
      <c r="L135" s="2">
        <f t="shared" si="45"/>
        <v>0</v>
      </c>
      <c r="M135" s="2">
        <v>0</v>
      </c>
      <c r="N135" s="2">
        <v>7</v>
      </c>
      <c r="O135" s="2">
        <f t="shared" si="46"/>
        <v>0</v>
      </c>
      <c r="P135" s="2">
        <v>6</v>
      </c>
      <c r="Q135" s="2">
        <f t="shared" si="47"/>
        <v>0</v>
      </c>
      <c r="R135" s="2">
        <v>35</v>
      </c>
      <c r="S135" s="2">
        <f t="shared" si="48"/>
        <v>0</v>
      </c>
      <c r="T135" s="2">
        <f t="shared" si="49"/>
        <v>0</v>
      </c>
      <c r="U135" s="2">
        <v>0</v>
      </c>
      <c r="V135" s="2">
        <v>0</v>
      </c>
      <c r="W135" s="2">
        <v>0</v>
      </c>
      <c r="X135" s="2">
        <v>5</v>
      </c>
      <c r="Y135" s="2">
        <f t="shared" si="51"/>
        <v>0</v>
      </c>
      <c r="Z135" s="2">
        <v>33</v>
      </c>
      <c r="AA135" s="2">
        <f t="shared" si="52"/>
        <v>0</v>
      </c>
      <c r="AB135" s="2">
        <f t="shared" si="53"/>
        <v>0</v>
      </c>
      <c r="AC135" s="2">
        <v>0</v>
      </c>
      <c r="AD135" s="2">
        <v>0</v>
      </c>
      <c r="AE135" s="2">
        <v>0</v>
      </c>
      <c r="AF135" s="2">
        <v>4</v>
      </c>
      <c r="AG135" s="2">
        <f t="shared" si="62"/>
        <v>0</v>
      </c>
      <c r="AH135" s="2">
        <v>25</v>
      </c>
      <c r="AI135" s="2">
        <f t="shared" si="55"/>
        <v>0</v>
      </c>
      <c r="AJ135" s="2">
        <f t="shared" si="56"/>
        <v>0</v>
      </c>
      <c r="AL135" s="2">
        <f t="shared" si="57"/>
        <v>0</v>
      </c>
      <c r="AM135" s="2">
        <f t="shared" si="58"/>
        <v>29.5</v>
      </c>
      <c r="AN135" s="2">
        <f t="shared" si="59"/>
        <v>0</v>
      </c>
      <c r="AO135" s="2">
        <v>40</v>
      </c>
      <c r="AP135" s="2">
        <f t="shared" si="60"/>
        <v>0</v>
      </c>
      <c r="AQ135" s="2">
        <f t="shared" si="61"/>
        <v>0</v>
      </c>
    </row>
    <row r="136" spans="1:43" x14ac:dyDescent="0.35">
      <c r="A136" s="2">
        <v>123</v>
      </c>
      <c r="B136" s="2" t="s">
        <v>55</v>
      </c>
      <c r="C136" s="2" t="s">
        <v>35</v>
      </c>
      <c r="D136" s="2" t="s">
        <v>35</v>
      </c>
      <c r="E136" s="2">
        <v>7</v>
      </c>
      <c r="F136" s="2">
        <v>22.5</v>
      </c>
      <c r="G136" s="2">
        <f t="shared" si="42"/>
        <v>31.111111111111111</v>
      </c>
      <c r="H136" s="2">
        <v>5</v>
      </c>
      <c r="I136" s="2">
        <f t="shared" si="43"/>
        <v>6.2222222222222223</v>
      </c>
      <c r="J136" s="2">
        <v>31</v>
      </c>
      <c r="K136" s="2">
        <f t="shared" si="44"/>
        <v>1.0035842293906809</v>
      </c>
      <c r="L136" s="2">
        <f t="shared" si="45"/>
        <v>1</v>
      </c>
      <c r="M136" s="2">
        <v>3</v>
      </c>
      <c r="N136" s="2">
        <v>7</v>
      </c>
      <c r="O136" s="2">
        <f t="shared" si="46"/>
        <v>42.857142857142854</v>
      </c>
      <c r="P136" s="2">
        <v>6</v>
      </c>
      <c r="Q136" s="2">
        <f t="shared" si="47"/>
        <v>7.1428571428571423</v>
      </c>
      <c r="R136" s="2">
        <v>35</v>
      </c>
      <c r="S136" s="2">
        <f t="shared" si="48"/>
        <v>1.2244897959183672</v>
      </c>
      <c r="T136" s="2">
        <f t="shared" si="49"/>
        <v>1.2</v>
      </c>
      <c r="U136" s="2">
        <v>0</v>
      </c>
      <c r="V136" s="2">
        <v>0</v>
      </c>
      <c r="W136" s="2">
        <v>0</v>
      </c>
      <c r="X136" s="2">
        <v>5</v>
      </c>
      <c r="Y136" s="2">
        <f t="shared" si="51"/>
        <v>0</v>
      </c>
      <c r="Z136" s="2">
        <v>33</v>
      </c>
      <c r="AA136" s="2">
        <f t="shared" si="52"/>
        <v>0</v>
      </c>
      <c r="AB136" s="2">
        <f t="shared" si="53"/>
        <v>0</v>
      </c>
      <c r="AC136" s="2">
        <v>0</v>
      </c>
      <c r="AD136" s="2">
        <v>0</v>
      </c>
      <c r="AE136" s="2">
        <v>0</v>
      </c>
      <c r="AF136" s="2">
        <v>4</v>
      </c>
      <c r="AG136" s="2">
        <f t="shared" si="62"/>
        <v>0</v>
      </c>
      <c r="AH136" s="2">
        <v>25</v>
      </c>
      <c r="AI136" s="2">
        <f t="shared" si="55"/>
        <v>0</v>
      </c>
      <c r="AJ136" s="2">
        <f t="shared" si="56"/>
        <v>0</v>
      </c>
      <c r="AL136" s="2">
        <f t="shared" si="57"/>
        <v>10</v>
      </c>
      <c r="AM136" s="2">
        <f t="shared" si="58"/>
        <v>29.5</v>
      </c>
      <c r="AN136" s="2">
        <f t="shared" si="59"/>
        <v>33.898305084745765</v>
      </c>
      <c r="AO136" s="2">
        <v>40</v>
      </c>
      <c r="AP136" s="2">
        <f t="shared" si="60"/>
        <v>0.84745762711864414</v>
      </c>
      <c r="AQ136" s="2">
        <f t="shared" si="61"/>
        <v>0.8</v>
      </c>
    </row>
    <row r="137" spans="1:43" x14ac:dyDescent="0.35">
      <c r="A137" s="2">
        <v>124</v>
      </c>
      <c r="B137" s="2" t="s">
        <v>55</v>
      </c>
      <c r="C137" s="2" t="s">
        <v>35</v>
      </c>
      <c r="D137" s="2" t="s">
        <v>36</v>
      </c>
      <c r="E137" s="2">
        <v>0</v>
      </c>
      <c r="F137" s="2">
        <v>22.5</v>
      </c>
      <c r="G137" s="2">
        <f t="shared" si="42"/>
        <v>0</v>
      </c>
      <c r="H137" s="2">
        <v>5</v>
      </c>
      <c r="I137" s="2">
        <f t="shared" si="43"/>
        <v>0</v>
      </c>
      <c r="J137" s="2">
        <v>31</v>
      </c>
      <c r="K137" s="2">
        <f t="shared" si="44"/>
        <v>0</v>
      </c>
      <c r="L137" s="2">
        <f t="shared" si="45"/>
        <v>0</v>
      </c>
      <c r="M137" s="2">
        <v>0</v>
      </c>
      <c r="N137" s="2">
        <v>7</v>
      </c>
      <c r="O137" s="2">
        <f t="shared" si="46"/>
        <v>0</v>
      </c>
      <c r="P137" s="2">
        <v>6</v>
      </c>
      <c r="Q137" s="2">
        <f t="shared" si="47"/>
        <v>0</v>
      </c>
      <c r="R137" s="2">
        <v>35</v>
      </c>
      <c r="S137" s="2">
        <f t="shared" si="48"/>
        <v>0</v>
      </c>
      <c r="T137" s="2">
        <f t="shared" si="49"/>
        <v>0</v>
      </c>
      <c r="U137" s="2">
        <v>0</v>
      </c>
      <c r="V137" s="2">
        <v>0</v>
      </c>
      <c r="W137" s="2">
        <v>0</v>
      </c>
      <c r="X137" s="2">
        <v>5</v>
      </c>
      <c r="Y137" s="2">
        <f t="shared" si="51"/>
        <v>0</v>
      </c>
      <c r="Z137" s="2">
        <v>33</v>
      </c>
      <c r="AA137" s="2">
        <f t="shared" si="52"/>
        <v>0</v>
      </c>
      <c r="AB137" s="2">
        <f t="shared" si="53"/>
        <v>0</v>
      </c>
      <c r="AC137" s="2">
        <v>0</v>
      </c>
      <c r="AD137" s="2">
        <v>0</v>
      </c>
      <c r="AE137" s="2">
        <v>0</v>
      </c>
      <c r="AF137" s="2">
        <v>4</v>
      </c>
      <c r="AG137" s="2">
        <f t="shared" si="62"/>
        <v>0</v>
      </c>
      <c r="AH137" s="2">
        <v>25</v>
      </c>
      <c r="AI137" s="2">
        <f t="shared" si="55"/>
        <v>0</v>
      </c>
      <c r="AJ137" s="2">
        <f t="shared" si="56"/>
        <v>0</v>
      </c>
      <c r="AL137" s="2">
        <f t="shared" si="57"/>
        <v>0</v>
      </c>
      <c r="AM137" s="2">
        <f t="shared" si="58"/>
        <v>29.5</v>
      </c>
      <c r="AN137" s="2">
        <f t="shared" si="59"/>
        <v>0</v>
      </c>
      <c r="AO137" s="2">
        <v>40</v>
      </c>
      <c r="AP137" s="2">
        <f t="shared" si="60"/>
        <v>0</v>
      </c>
      <c r="AQ137" s="2">
        <f t="shared" si="61"/>
        <v>0</v>
      </c>
    </row>
    <row r="138" spans="1:43" x14ac:dyDescent="0.35">
      <c r="A138" s="2">
        <v>125</v>
      </c>
      <c r="B138" s="2" t="s">
        <v>55</v>
      </c>
      <c r="C138" s="2" t="s">
        <v>35</v>
      </c>
      <c r="D138" s="2" t="s">
        <v>37</v>
      </c>
      <c r="E138" s="2">
        <v>13</v>
      </c>
      <c r="F138" s="2">
        <v>22.5</v>
      </c>
      <c r="G138" s="2">
        <f t="shared" si="42"/>
        <v>57.777777777777779</v>
      </c>
      <c r="H138" s="2">
        <v>5</v>
      </c>
      <c r="I138" s="2">
        <f t="shared" si="43"/>
        <v>11.555555555555555</v>
      </c>
      <c r="J138" s="2">
        <v>31</v>
      </c>
      <c r="K138" s="2">
        <f t="shared" si="44"/>
        <v>1.8637992831541219</v>
      </c>
      <c r="L138" s="2">
        <f t="shared" si="45"/>
        <v>1.9</v>
      </c>
      <c r="M138" s="2">
        <v>3</v>
      </c>
      <c r="N138" s="2">
        <v>7</v>
      </c>
      <c r="O138" s="2">
        <f t="shared" si="46"/>
        <v>42.857142857142854</v>
      </c>
      <c r="P138" s="2">
        <v>6</v>
      </c>
      <c r="Q138" s="2">
        <f t="shared" si="47"/>
        <v>7.1428571428571423</v>
      </c>
      <c r="R138" s="2">
        <v>35</v>
      </c>
      <c r="S138" s="2">
        <f t="shared" si="48"/>
        <v>1.2244897959183672</v>
      </c>
      <c r="T138" s="2">
        <f t="shared" si="49"/>
        <v>1.2</v>
      </c>
      <c r="U138" s="2">
        <v>0</v>
      </c>
      <c r="V138" s="2">
        <v>0</v>
      </c>
      <c r="W138" s="2">
        <v>0</v>
      </c>
      <c r="X138" s="2">
        <v>5</v>
      </c>
      <c r="Y138" s="2">
        <f t="shared" si="51"/>
        <v>0</v>
      </c>
      <c r="Z138" s="2">
        <v>33</v>
      </c>
      <c r="AA138" s="2">
        <f t="shared" si="52"/>
        <v>0</v>
      </c>
      <c r="AB138" s="2">
        <f t="shared" si="53"/>
        <v>0</v>
      </c>
      <c r="AC138" s="2">
        <v>0</v>
      </c>
      <c r="AD138" s="2">
        <v>0</v>
      </c>
      <c r="AE138" s="2">
        <v>0</v>
      </c>
      <c r="AF138" s="2">
        <v>4</v>
      </c>
      <c r="AG138" s="2">
        <f t="shared" si="62"/>
        <v>0</v>
      </c>
      <c r="AH138" s="2">
        <v>25</v>
      </c>
      <c r="AI138" s="2">
        <f t="shared" si="55"/>
        <v>0</v>
      </c>
      <c r="AJ138" s="2">
        <f t="shared" si="56"/>
        <v>0</v>
      </c>
      <c r="AL138" s="2">
        <f t="shared" si="57"/>
        <v>16</v>
      </c>
      <c r="AM138" s="2">
        <f t="shared" si="58"/>
        <v>29.5</v>
      </c>
      <c r="AN138" s="2">
        <f t="shared" si="59"/>
        <v>54.237288135593225</v>
      </c>
      <c r="AO138" s="2">
        <v>40</v>
      </c>
      <c r="AP138" s="2">
        <f t="shared" si="60"/>
        <v>1.3559322033898307</v>
      </c>
      <c r="AQ138" s="2">
        <f t="shared" si="61"/>
        <v>1.4</v>
      </c>
    </row>
    <row r="139" spans="1:43" x14ac:dyDescent="0.35">
      <c r="A139" s="2">
        <v>126</v>
      </c>
      <c r="B139" s="2" t="s">
        <v>55</v>
      </c>
      <c r="C139" s="2" t="s">
        <v>35</v>
      </c>
      <c r="D139" s="2" t="s">
        <v>38</v>
      </c>
      <c r="E139" s="2">
        <v>2</v>
      </c>
      <c r="F139" s="2">
        <v>22.5</v>
      </c>
      <c r="G139" s="2">
        <f t="shared" si="42"/>
        <v>8.8888888888888893</v>
      </c>
      <c r="H139" s="2">
        <v>5</v>
      </c>
      <c r="I139" s="2">
        <f t="shared" si="43"/>
        <v>1.7777777777777779</v>
      </c>
      <c r="J139" s="2">
        <v>31</v>
      </c>
      <c r="K139" s="2">
        <f t="shared" si="44"/>
        <v>0.28673835125448027</v>
      </c>
      <c r="L139" s="2">
        <f t="shared" si="45"/>
        <v>0.3</v>
      </c>
      <c r="M139" s="2">
        <v>1</v>
      </c>
      <c r="N139" s="2">
        <v>7</v>
      </c>
      <c r="O139" s="2">
        <f t="shared" si="46"/>
        <v>14.285714285714285</v>
      </c>
      <c r="P139" s="2">
        <v>6</v>
      </c>
      <c r="Q139" s="2">
        <f t="shared" si="47"/>
        <v>2.3809523809523809</v>
      </c>
      <c r="R139" s="2">
        <v>35</v>
      </c>
      <c r="S139" s="2">
        <f t="shared" si="48"/>
        <v>0.4081632653061224</v>
      </c>
      <c r="T139" s="2">
        <f t="shared" si="49"/>
        <v>0.4</v>
      </c>
      <c r="U139" s="2">
        <v>0</v>
      </c>
      <c r="V139" s="2">
        <v>0</v>
      </c>
      <c r="W139" s="2">
        <v>0</v>
      </c>
      <c r="X139" s="2">
        <v>5</v>
      </c>
      <c r="Y139" s="2">
        <f t="shared" si="51"/>
        <v>0</v>
      </c>
      <c r="Z139" s="2">
        <v>33</v>
      </c>
      <c r="AA139" s="2">
        <f t="shared" si="52"/>
        <v>0</v>
      </c>
      <c r="AB139" s="2">
        <f t="shared" si="53"/>
        <v>0</v>
      </c>
      <c r="AC139" s="2">
        <v>0</v>
      </c>
      <c r="AD139" s="2">
        <v>0</v>
      </c>
      <c r="AE139" s="2">
        <v>0</v>
      </c>
      <c r="AF139" s="2">
        <v>4</v>
      </c>
      <c r="AG139" s="2">
        <f t="shared" si="62"/>
        <v>0</v>
      </c>
      <c r="AH139" s="2">
        <v>25</v>
      </c>
      <c r="AI139" s="2">
        <f t="shared" si="55"/>
        <v>0</v>
      </c>
      <c r="AJ139" s="2">
        <f t="shared" si="56"/>
        <v>0</v>
      </c>
      <c r="AL139" s="2">
        <f t="shared" si="57"/>
        <v>3</v>
      </c>
      <c r="AM139" s="2">
        <f t="shared" si="58"/>
        <v>29.5</v>
      </c>
      <c r="AN139" s="2">
        <f t="shared" si="59"/>
        <v>10.16949152542373</v>
      </c>
      <c r="AO139" s="2">
        <v>40</v>
      </c>
      <c r="AP139" s="2">
        <f t="shared" si="60"/>
        <v>0.25423728813559326</v>
      </c>
      <c r="AQ139" s="2">
        <f t="shared" si="61"/>
        <v>0.3</v>
      </c>
    </row>
    <row r="140" spans="1:43" x14ac:dyDescent="0.35">
      <c r="A140" s="2">
        <v>127</v>
      </c>
      <c r="B140" s="2" t="s">
        <v>55</v>
      </c>
      <c r="C140" s="2" t="s">
        <v>35</v>
      </c>
      <c r="D140" s="2" t="s">
        <v>39</v>
      </c>
      <c r="E140" s="2">
        <v>0</v>
      </c>
      <c r="F140" s="2">
        <v>22.5</v>
      </c>
      <c r="G140" s="2">
        <f t="shared" si="42"/>
        <v>0</v>
      </c>
      <c r="H140" s="2">
        <v>5</v>
      </c>
      <c r="I140" s="2">
        <f t="shared" si="43"/>
        <v>0</v>
      </c>
      <c r="J140" s="2">
        <v>31</v>
      </c>
      <c r="K140" s="2">
        <f t="shared" si="44"/>
        <v>0</v>
      </c>
      <c r="L140" s="2">
        <f t="shared" si="45"/>
        <v>0</v>
      </c>
      <c r="M140" s="2">
        <v>0</v>
      </c>
      <c r="N140" s="2">
        <v>7</v>
      </c>
      <c r="O140" s="2">
        <f t="shared" si="46"/>
        <v>0</v>
      </c>
      <c r="P140" s="2">
        <v>6</v>
      </c>
      <c r="Q140" s="2">
        <f t="shared" si="47"/>
        <v>0</v>
      </c>
      <c r="R140" s="2">
        <v>35</v>
      </c>
      <c r="S140" s="2">
        <f t="shared" si="48"/>
        <v>0</v>
      </c>
      <c r="T140" s="2">
        <f t="shared" si="49"/>
        <v>0</v>
      </c>
      <c r="U140" s="2">
        <v>0</v>
      </c>
      <c r="V140" s="2">
        <v>0</v>
      </c>
      <c r="W140" s="2">
        <v>0</v>
      </c>
      <c r="X140" s="2">
        <v>5</v>
      </c>
      <c r="Y140" s="2">
        <f t="shared" si="51"/>
        <v>0</v>
      </c>
      <c r="Z140" s="2">
        <v>33</v>
      </c>
      <c r="AA140" s="2">
        <f t="shared" si="52"/>
        <v>0</v>
      </c>
      <c r="AB140" s="2">
        <f t="shared" si="53"/>
        <v>0</v>
      </c>
      <c r="AC140" s="2">
        <v>0</v>
      </c>
      <c r="AD140" s="2">
        <v>0</v>
      </c>
      <c r="AE140" s="2">
        <v>0</v>
      </c>
      <c r="AF140" s="2">
        <v>4</v>
      </c>
      <c r="AG140" s="2">
        <f t="shared" si="62"/>
        <v>0</v>
      </c>
      <c r="AH140" s="2">
        <v>25</v>
      </c>
      <c r="AI140" s="2">
        <f t="shared" si="55"/>
        <v>0</v>
      </c>
      <c r="AJ140" s="2">
        <f t="shared" si="56"/>
        <v>0</v>
      </c>
      <c r="AL140" s="2">
        <f t="shared" si="57"/>
        <v>0</v>
      </c>
      <c r="AM140" s="2">
        <f t="shared" si="58"/>
        <v>29.5</v>
      </c>
      <c r="AN140" s="2">
        <f t="shared" si="59"/>
        <v>0</v>
      </c>
      <c r="AO140" s="2">
        <v>40</v>
      </c>
      <c r="AP140" s="2">
        <f t="shared" si="60"/>
        <v>0</v>
      </c>
      <c r="AQ140" s="2">
        <f t="shared" si="61"/>
        <v>0</v>
      </c>
    </row>
    <row r="141" spans="1:43" x14ac:dyDescent="0.35">
      <c r="A141" s="2">
        <v>128</v>
      </c>
      <c r="B141" s="2" t="s">
        <v>55</v>
      </c>
      <c r="C141" s="2" t="s">
        <v>35</v>
      </c>
      <c r="D141" s="2" t="s">
        <v>40</v>
      </c>
      <c r="E141" s="2">
        <v>0</v>
      </c>
      <c r="F141" s="2">
        <v>22.5</v>
      </c>
      <c r="G141" s="2">
        <f t="shared" si="42"/>
        <v>0</v>
      </c>
      <c r="H141" s="2">
        <v>5</v>
      </c>
      <c r="I141" s="2">
        <f t="shared" si="43"/>
        <v>0</v>
      </c>
      <c r="J141" s="2">
        <v>31</v>
      </c>
      <c r="K141" s="2">
        <f t="shared" si="44"/>
        <v>0</v>
      </c>
      <c r="L141" s="2">
        <f t="shared" si="45"/>
        <v>0</v>
      </c>
      <c r="M141" s="2">
        <v>0</v>
      </c>
      <c r="N141" s="2">
        <v>7</v>
      </c>
      <c r="O141" s="2">
        <f t="shared" si="46"/>
        <v>0</v>
      </c>
      <c r="P141" s="2">
        <v>6</v>
      </c>
      <c r="Q141" s="2">
        <f t="shared" si="47"/>
        <v>0</v>
      </c>
      <c r="R141" s="2">
        <v>35</v>
      </c>
      <c r="S141" s="2">
        <f t="shared" si="48"/>
        <v>0</v>
      </c>
      <c r="T141" s="2">
        <f t="shared" si="49"/>
        <v>0</v>
      </c>
      <c r="U141" s="2">
        <v>0</v>
      </c>
      <c r="V141" s="2">
        <v>0</v>
      </c>
      <c r="W141" s="2">
        <v>0</v>
      </c>
      <c r="X141" s="2">
        <v>5</v>
      </c>
      <c r="Y141" s="2">
        <f t="shared" si="51"/>
        <v>0</v>
      </c>
      <c r="Z141" s="2">
        <v>33</v>
      </c>
      <c r="AA141" s="2">
        <f t="shared" si="52"/>
        <v>0</v>
      </c>
      <c r="AB141" s="2">
        <f t="shared" si="53"/>
        <v>0</v>
      </c>
      <c r="AC141" s="2">
        <v>0</v>
      </c>
      <c r="AD141" s="2">
        <v>0</v>
      </c>
      <c r="AE141" s="2">
        <v>0</v>
      </c>
      <c r="AF141" s="2">
        <v>4</v>
      </c>
      <c r="AG141" s="2">
        <f t="shared" si="62"/>
        <v>0</v>
      </c>
      <c r="AH141" s="2">
        <v>25</v>
      </c>
      <c r="AI141" s="2">
        <f t="shared" si="55"/>
        <v>0</v>
      </c>
      <c r="AJ141" s="2">
        <f t="shared" si="56"/>
        <v>0</v>
      </c>
      <c r="AL141" s="2">
        <f t="shared" si="57"/>
        <v>0</v>
      </c>
      <c r="AM141" s="2">
        <f t="shared" si="58"/>
        <v>29.5</v>
      </c>
      <c r="AN141" s="2">
        <f t="shared" si="59"/>
        <v>0</v>
      </c>
      <c r="AO141" s="2">
        <v>40</v>
      </c>
      <c r="AP141" s="2">
        <f t="shared" si="60"/>
        <v>0</v>
      </c>
      <c r="AQ141" s="2">
        <f t="shared" si="61"/>
        <v>0</v>
      </c>
    </row>
    <row r="142" spans="1:43" x14ac:dyDescent="0.35">
      <c r="A142" s="2">
        <v>129</v>
      </c>
      <c r="B142" s="2" t="s">
        <v>55</v>
      </c>
      <c r="C142" s="2" t="s">
        <v>35</v>
      </c>
      <c r="D142" s="2" t="s">
        <v>32</v>
      </c>
      <c r="E142" s="2">
        <v>0</v>
      </c>
      <c r="F142" s="2">
        <v>22.5</v>
      </c>
      <c r="G142" s="2">
        <f t="shared" si="42"/>
        <v>0</v>
      </c>
      <c r="H142" s="2">
        <v>5</v>
      </c>
      <c r="I142" s="2">
        <f t="shared" si="43"/>
        <v>0</v>
      </c>
      <c r="J142" s="2">
        <v>31</v>
      </c>
      <c r="K142" s="2">
        <f t="shared" si="44"/>
        <v>0</v>
      </c>
      <c r="L142" s="2">
        <f t="shared" si="45"/>
        <v>0</v>
      </c>
      <c r="M142" s="2">
        <v>0</v>
      </c>
      <c r="N142" s="2">
        <v>7</v>
      </c>
      <c r="O142" s="2">
        <f t="shared" si="46"/>
        <v>0</v>
      </c>
      <c r="P142" s="2">
        <v>6</v>
      </c>
      <c r="Q142" s="2">
        <f t="shared" si="47"/>
        <v>0</v>
      </c>
      <c r="R142" s="2">
        <v>35</v>
      </c>
      <c r="S142" s="2">
        <f t="shared" si="48"/>
        <v>0</v>
      </c>
      <c r="T142" s="2">
        <f t="shared" si="49"/>
        <v>0</v>
      </c>
      <c r="U142" s="2">
        <v>0</v>
      </c>
      <c r="V142" s="2">
        <v>0</v>
      </c>
      <c r="W142" s="2">
        <v>0</v>
      </c>
      <c r="X142" s="2">
        <v>5</v>
      </c>
      <c r="Y142" s="2">
        <f t="shared" si="51"/>
        <v>0</v>
      </c>
      <c r="Z142" s="2">
        <v>33</v>
      </c>
      <c r="AA142" s="2">
        <f t="shared" si="52"/>
        <v>0</v>
      </c>
      <c r="AB142" s="2">
        <f t="shared" si="53"/>
        <v>0</v>
      </c>
      <c r="AC142" s="2">
        <v>0</v>
      </c>
      <c r="AD142" s="2">
        <v>0</v>
      </c>
      <c r="AE142" s="2">
        <v>0</v>
      </c>
      <c r="AF142" s="2">
        <v>4</v>
      </c>
      <c r="AG142" s="2">
        <f t="shared" si="62"/>
        <v>0</v>
      </c>
      <c r="AH142" s="2">
        <v>25</v>
      </c>
      <c r="AI142" s="2">
        <f t="shared" si="55"/>
        <v>0</v>
      </c>
      <c r="AJ142" s="2">
        <f t="shared" si="56"/>
        <v>0</v>
      </c>
      <c r="AL142" s="2">
        <f t="shared" si="57"/>
        <v>0</v>
      </c>
      <c r="AM142" s="2">
        <f t="shared" si="58"/>
        <v>29.5</v>
      </c>
      <c r="AN142" s="2">
        <f t="shared" si="59"/>
        <v>0</v>
      </c>
      <c r="AO142" s="2">
        <v>40</v>
      </c>
      <c r="AP142" s="2">
        <f t="shared" si="60"/>
        <v>0</v>
      </c>
      <c r="AQ142" s="2">
        <f t="shared" si="61"/>
        <v>0</v>
      </c>
    </row>
    <row r="143" spans="1:43" x14ac:dyDescent="0.35">
      <c r="A143" s="2">
        <v>130</v>
      </c>
      <c r="B143" s="2" t="s">
        <v>55</v>
      </c>
      <c r="C143" s="2" t="s">
        <v>35</v>
      </c>
      <c r="D143" s="2" t="s">
        <v>41</v>
      </c>
      <c r="E143" s="2">
        <v>0.5</v>
      </c>
      <c r="F143" s="2">
        <v>22.5</v>
      </c>
      <c r="G143" s="2">
        <f t="shared" si="42"/>
        <v>2.2222222222222223</v>
      </c>
      <c r="H143" s="2">
        <v>5</v>
      </c>
      <c r="I143" s="2">
        <f t="shared" si="43"/>
        <v>0.44444444444444448</v>
      </c>
      <c r="J143" s="2">
        <v>31</v>
      </c>
      <c r="K143" s="2">
        <f t="shared" si="44"/>
        <v>7.1684587813620068E-2</v>
      </c>
      <c r="L143" s="2">
        <f t="shared" si="45"/>
        <v>0.1</v>
      </c>
      <c r="M143" s="2">
        <v>0</v>
      </c>
      <c r="N143" s="2">
        <v>7</v>
      </c>
      <c r="O143" s="2">
        <f t="shared" si="46"/>
        <v>0</v>
      </c>
      <c r="P143" s="2">
        <v>6</v>
      </c>
      <c r="Q143" s="2">
        <f t="shared" si="47"/>
        <v>0</v>
      </c>
      <c r="R143" s="2">
        <v>35</v>
      </c>
      <c r="S143" s="2">
        <f t="shared" si="48"/>
        <v>0</v>
      </c>
      <c r="T143" s="2">
        <f t="shared" si="49"/>
        <v>0</v>
      </c>
      <c r="U143" s="2">
        <v>0</v>
      </c>
      <c r="V143" s="2">
        <v>0</v>
      </c>
      <c r="W143" s="2">
        <v>0</v>
      </c>
      <c r="X143" s="2">
        <v>5</v>
      </c>
      <c r="Y143" s="2">
        <f t="shared" si="51"/>
        <v>0</v>
      </c>
      <c r="Z143" s="2">
        <v>33</v>
      </c>
      <c r="AA143" s="2">
        <f t="shared" si="52"/>
        <v>0</v>
      </c>
      <c r="AB143" s="2">
        <f t="shared" si="53"/>
        <v>0</v>
      </c>
      <c r="AC143" s="2">
        <v>0</v>
      </c>
      <c r="AD143" s="2">
        <v>0</v>
      </c>
      <c r="AE143" s="2">
        <v>0</v>
      </c>
      <c r="AF143" s="2">
        <v>4</v>
      </c>
      <c r="AG143" s="2">
        <f t="shared" si="62"/>
        <v>0</v>
      </c>
      <c r="AH143" s="2">
        <v>25</v>
      </c>
      <c r="AI143" s="2">
        <f t="shared" si="55"/>
        <v>0</v>
      </c>
      <c r="AJ143" s="2">
        <f t="shared" si="56"/>
        <v>0</v>
      </c>
      <c r="AL143" s="2">
        <f t="shared" si="57"/>
        <v>0.5</v>
      </c>
      <c r="AM143" s="2">
        <f t="shared" si="58"/>
        <v>29.5</v>
      </c>
      <c r="AN143" s="2">
        <f t="shared" si="59"/>
        <v>1.6949152542372883</v>
      </c>
      <c r="AO143" s="2">
        <v>40</v>
      </c>
      <c r="AP143" s="2">
        <f t="shared" si="60"/>
        <v>4.2372881355932208E-2</v>
      </c>
      <c r="AQ143" s="2">
        <f t="shared" si="61"/>
        <v>0</v>
      </c>
    </row>
    <row r="144" spans="1:43" x14ac:dyDescent="0.35">
      <c r="A144" s="2">
        <v>131</v>
      </c>
      <c r="B144" s="2" t="s">
        <v>55</v>
      </c>
      <c r="C144" s="2" t="s">
        <v>35</v>
      </c>
      <c r="D144" s="2" t="s">
        <v>42</v>
      </c>
      <c r="E144" s="2">
        <v>0</v>
      </c>
      <c r="F144" s="2">
        <v>22.5</v>
      </c>
      <c r="G144" s="2">
        <f t="shared" si="42"/>
        <v>0</v>
      </c>
      <c r="H144" s="2">
        <v>5</v>
      </c>
      <c r="I144" s="2">
        <f t="shared" si="43"/>
        <v>0</v>
      </c>
      <c r="J144" s="2">
        <v>31</v>
      </c>
      <c r="K144" s="2">
        <f t="shared" si="44"/>
        <v>0</v>
      </c>
      <c r="L144" s="2">
        <f t="shared" si="45"/>
        <v>0</v>
      </c>
      <c r="M144" s="2">
        <v>0</v>
      </c>
      <c r="N144" s="2">
        <v>7</v>
      </c>
      <c r="O144" s="2">
        <f t="shared" si="46"/>
        <v>0</v>
      </c>
      <c r="P144" s="2">
        <v>6</v>
      </c>
      <c r="Q144" s="2">
        <f t="shared" si="47"/>
        <v>0</v>
      </c>
      <c r="R144" s="2">
        <v>35</v>
      </c>
      <c r="S144" s="2">
        <f t="shared" si="48"/>
        <v>0</v>
      </c>
      <c r="T144" s="2">
        <f t="shared" si="49"/>
        <v>0</v>
      </c>
      <c r="U144" s="2">
        <v>0</v>
      </c>
      <c r="V144" s="2">
        <v>0</v>
      </c>
      <c r="W144" s="2">
        <v>0</v>
      </c>
      <c r="X144" s="2">
        <v>5</v>
      </c>
      <c r="Y144" s="2">
        <f t="shared" si="51"/>
        <v>0</v>
      </c>
      <c r="Z144" s="2">
        <v>33</v>
      </c>
      <c r="AA144" s="2">
        <f t="shared" si="52"/>
        <v>0</v>
      </c>
      <c r="AB144" s="2">
        <f t="shared" si="53"/>
        <v>0</v>
      </c>
      <c r="AC144" s="2">
        <v>0</v>
      </c>
      <c r="AD144" s="2">
        <v>0</v>
      </c>
      <c r="AE144" s="2">
        <v>0</v>
      </c>
      <c r="AF144" s="2">
        <v>4</v>
      </c>
      <c r="AG144" s="2">
        <f t="shared" si="62"/>
        <v>0</v>
      </c>
      <c r="AH144" s="2">
        <v>25</v>
      </c>
      <c r="AI144" s="2">
        <f t="shared" si="55"/>
        <v>0</v>
      </c>
      <c r="AJ144" s="2">
        <f t="shared" si="56"/>
        <v>0</v>
      </c>
      <c r="AL144" s="2">
        <f t="shared" si="57"/>
        <v>0</v>
      </c>
      <c r="AM144" s="2">
        <f t="shared" si="58"/>
        <v>29.5</v>
      </c>
      <c r="AN144" s="2">
        <f t="shared" si="59"/>
        <v>0</v>
      </c>
      <c r="AO144" s="2">
        <v>40</v>
      </c>
      <c r="AP144" s="2">
        <f t="shared" si="60"/>
        <v>0</v>
      </c>
      <c r="AQ144" s="2">
        <f t="shared" si="61"/>
        <v>0</v>
      </c>
    </row>
    <row r="145" spans="1:43" x14ac:dyDescent="0.35">
      <c r="A145" s="2">
        <v>132</v>
      </c>
      <c r="B145" s="2" t="s">
        <v>56</v>
      </c>
      <c r="C145" s="2" t="s">
        <v>35</v>
      </c>
      <c r="D145" s="2" t="s">
        <v>33</v>
      </c>
      <c r="E145" s="2">
        <v>0</v>
      </c>
      <c r="F145" s="2">
        <v>10.074999999999999</v>
      </c>
      <c r="G145" s="2">
        <f t="shared" si="42"/>
        <v>0</v>
      </c>
      <c r="H145" s="2">
        <v>5</v>
      </c>
      <c r="I145" s="2">
        <f t="shared" si="43"/>
        <v>0</v>
      </c>
      <c r="J145" s="2">
        <v>31</v>
      </c>
      <c r="K145" s="2">
        <f t="shared" si="44"/>
        <v>0</v>
      </c>
      <c r="L145" s="2">
        <f t="shared" si="45"/>
        <v>0</v>
      </c>
      <c r="M145" s="2">
        <v>5</v>
      </c>
      <c r="N145" s="2">
        <v>32.575000000000003</v>
      </c>
      <c r="O145" s="2">
        <f t="shared" si="46"/>
        <v>15.349194167306214</v>
      </c>
      <c r="P145" s="2">
        <v>6</v>
      </c>
      <c r="Q145" s="2">
        <f t="shared" si="47"/>
        <v>2.5581990278843691</v>
      </c>
      <c r="R145" s="2">
        <v>35</v>
      </c>
      <c r="S145" s="2">
        <f t="shared" si="48"/>
        <v>0.43854840478017754</v>
      </c>
      <c r="T145" s="2">
        <f t="shared" si="49"/>
        <v>0.4</v>
      </c>
      <c r="U145" s="2">
        <v>5</v>
      </c>
      <c r="V145" s="2">
        <v>22.5</v>
      </c>
      <c r="W145" s="2">
        <f t="shared" si="50"/>
        <v>22.222222222222221</v>
      </c>
      <c r="X145" s="2">
        <v>5</v>
      </c>
      <c r="Y145" s="2">
        <f t="shared" si="51"/>
        <v>4.4444444444444446</v>
      </c>
      <c r="Z145" s="2">
        <v>33</v>
      </c>
      <c r="AA145" s="2">
        <f t="shared" si="52"/>
        <v>0.67340067340067333</v>
      </c>
      <c r="AB145" s="2">
        <f t="shared" si="53"/>
        <v>0.7</v>
      </c>
      <c r="AC145" s="2">
        <v>0</v>
      </c>
      <c r="AD145" s="2">
        <v>0</v>
      </c>
      <c r="AE145" s="2">
        <v>0</v>
      </c>
      <c r="AF145" s="2">
        <v>4</v>
      </c>
      <c r="AG145" s="2">
        <f t="shared" si="62"/>
        <v>0</v>
      </c>
      <c r="AH145" s="2">
        <v>25</v>
      </c>
      <c r="AI145" s="2">
        <f t="shared" si="55"/>
        <v>0</v>
      </c>
      <c r="AJ145" s="2">
        <f t="shared" si="56"/>
        <v>0</v>
      </c>
      <c r="AL145" s="2">
        <f t="shared" si="57"/>
        <v>10</v>
      </c>
      <c r="AM145" s="2">
        <f t="shared" si="58"/>
        <v>65.150000000000006</v>
      </c>
      <c r="AN145" s="2">
        <f t="shared" si="59"/>
        <v>15.349194167306214</v>
      </c>
      <c r="AO145" s="2">
        <v>40</v>
      </c>
      <c r="AP145" s="2">
        <f t="shared" si="60"/>
        <v>0.38372985418265537</v>
      </c>
      <c r="AQ145" s="2">
        <f t="shared" si="61"/>
        <v>0.4</v>
      </c>
    </row>
    <row r="146" spans="1:43" x14ac:dyDescent="0.35">
      <c r="A146" s="2">
        <v>133</v>
      </c>
      <c r="B146" s="2" t="s">
        <v>56</v>
      </c>
      <c r="C146" s="2" t="s">
        <v>35</v>
      </c>
      <c r="D146" s="2" t="s">
        <v>34</v>
      </c>
      <c r="E146" s="2">
        <v>0</v>
      </c>
      <c r="F146" s="2">
        <v>10.074999999999999</v>
      </c>
      <c r="G146" s="2">
        <f t="shared" si="42"/>
        <v>0</v>
      </c>
      <c r="H146" s="2">
        <v>5</v>
      </c>
      <c r="I146" s="2">
        <f t="shared" si="43"/>
        <v>0</v>
      </c>
      <c r="J146" s="2">
        <v>31</v>
      </c>
      <c r="K146" s="2">
        <f t="shared" si="44"/>
        <v>0</v>
      </c>
      <c r="L146" s="2">
        <f t="shared" si="45"/>
        <v>0</v>
      </c>
      <c r="M146" s="2">
        <v>0</v>
      </c>
      <c r="N146" s="2">
        <v>32.575000000000003</v>
      </c>
      <c r="O146" s="2">
        <f t="shared" si="46"/>
        <v>0</v>
      </c>
      <c r="P146" s="2">
        <v>6</v>
      </c>
      <c r="Q146" s="2">
        <f t="shared" si="47"/>
        <v>0</v>
      </c>
      <c r="R146" s="2">
        <v>35</v>
      </c>
      <c r="S146" s="2">
        <f t="shared" si="48"/>
        <v>0</v>
      </c>
      <c r="T146" s="2">
        <f t="shared" si="49"/>
        <v>0</v>
      </c>
      <c r="U146" s="2">
        <v>0</v>
      </c>
      <c r="V146" s="2">
        <v>22.5</v>
      </c>
      <c r="W146" s="2">
        <f t="shared" si="50"/>
        <v>0</v>
      </c>
      <c r="X146" s="2">
        <v>5</v>
      </c>
      <c r="Y146" s="2">
        <f t="shared" si="51"/>
        <v>0</v>
      </c>
      <c r="Z146" s="2">
        <v>33</v>
      </c>
      <c r="AA146" s="2">
        <f t="shared" si="52"/>
        <v>0</v>
      </c>
      <c r="AB146" s="2">
        <f t="shared" si="53"/>
        <v>0</v>
      </c>
      <c r="AC146" s="2">
        <v>0</v>
      </c>
      <c r="AD146" s="2">
        <v>0</v>
      </c>
      <c r="AE146" s="2">
        <v>0</v>
      </c>
      <c r="AF146" s="2">
        <v>4</v>
      </c>
      <c r="AG146" s="2">
        <f t="shared" si="62"/>
        <v>0</v>
      </c>
      <c r="AH146" s="2">
        <v>25</v>
      </c>
      <c r="AI146" s="2">
        <f t="shared" si="55"/>
        <v>0</v>
      </c>
      <c r="AJ146" s="2">
        <f t="shared" si="56"/>
        <v>0</v>
      </c>
      <c r="AL146" s="2">
        <f t="shared" si="57"/>
        <v>0</v>
      </c>
      <c r="AM146" s="2">
        <f t="shared" si="58"/>
        <v>65.150000000000006</v>
      </c>
      <c r="AN146" s="2">
        <f t="shared" si="59"/>
        <v>0</v>
      </c>
      <c r="AO146" s="2">
        <v>40</v>
      </c>
      <c r="AP146" s="2">
        <f t="shared" si="60"/>
        <v>0</v>
      </c>
      <c r="AQ146" s="2">
        <f t="shared" si="61"/>
        <v>0</v>
      </c>
    </row>
    <row r="147" spans="1:43" x14ac:dyDescent="0.35">
      <c r="A147" s="2">
        <v>134</v>
      </c>
      <c r="B147" s="2" t="s">
        <v>56</v>
      </c>
      <c r="C147" s="2" t="s">
        <v>35</v>
      </c>
      <c r="D147" s="2" t="s">
        <v>35</v>
      </c>
      <c r="E147" s="2">
        <v>4.875</v>
      </c>
      <c r="F147" s="2">
        <v>10.074999999999999</v>
      </c>
      <c r="G147" s="2">
        <f t="shared" si="42"/>
        <v>48.387096774193552</v>
      </c>
      <c r="H147" s="2">
        <v>5</v>
      </c>
      <c r="I147" s="2">
        <f t="shared" si="43"/>
        <v>9.67741935483871</v>
      </c>
      <c r="J147" s="2">
        <v>31</v>
      </c>
      <c r="K147" s="2">
        <f t="shared" si="44"/>
        <v>1.5608740894901145</v>
      </c>
      <c r="L147" s="2">
        <f t="shared" si="45"/>
        <v>1.6</v>
      </c>
      <c r="M147" s="2">
        <v>22.375</v>
      </c>
      <c r="N147" s="2">
        <v>32.575000000000003</v>
      </c>
      <c r="O147" s="2">
        <f t="shared" si="46"/>
        <v>68.687643898695313</v>
      </c>
      <c r="P147" s="2">
        <v>6</v>
      </c>
      <c r="Q147" s="2">
        <f t="shared" si="47"/>
        <v>11.447940649782552</v>
      </c>
      <c r="R147" s="2">
        <v>35</v>
      </c>
      <c r="S147" s="2">
        <f t="shared" si="48"/>
        <v>1.9625041113912947</v>
      </c>
      <c r="T147" s="2">
        <f t="shared" si="49"/>
        <v>2</v>
      </c>
      <c r="U147" s="2">
        <v>17.5</v>
      </c>
      <c r="V147" s="2">
        <v>22.5</v>
      </c>
      <c r="W147" s="2">
        <f t="shared" si="50"/>
        <v>77.777777777777771</v>
      </c>
      <c r="X147" s="2">
        <v>5</v>
      </c>
      <c r="Y147" s="2">
        <f t="shared" si="51"/>
        <v>15.555555555555554</v>
      </c>
      <c r="Z147" s="2">
        <v>33</v>
      </c>
      <c r="AA147" s="2">
        <f t="shared" si="52"/>
        <v>2.3569023569023568</v>
      </c>
      <c r="AB147" s="2">
        <f t="shared" si="53"/>
        <v>2.4</v>
      </c>
      <c r="AC147" s="2">
        <v>0</v>
      </c>
      <c r="AD147" s="2">
        <v>0</v>
      </c>
      <c r="AE147" s="2">
        <v>0</v>
      </c>
      <c r="AF147" s="2">
        <v>4</v>
      </c>
      <c r="AG147" s="2">
        <f t="shared" si="62"/>
        <v>0</v>
      </c>
      <c r="AH147" s="2">
        <v>25</v>
      </c>
      <c r="AI147" s="2">
        <f t="shared" si="55"/>
        <v>0</v>
      </c>
      <c r="AJ147" s="2">
        <f t="shared" si="56"/>
        <v>0</v>
      </c>
      <c r="AL147" s="2">
        <f t="shared" si="57"/>
        <v>44.75</v>
      </c>
      <c r="AM147" s="2">
        <f t="shared" si="58"/>
        <v>65.150000000000006</v>
      </c>
      <c r="AN147" s="2">
        <f t="shared" si="59"/>
        <v>68.687643898695313</v>
      </c>
      <c r="AO147" s="2">
        <v>40</v>
      </c>
      <c r="AP147" s="2">
        <f t="shared" si="60"/>
        <v>1.7171910974673827</v>
      </c>
      <c r="AQ147" s="2">
        <f t="shared" si="61"/>
        <v>1.7</v>
      </c>
    </row>
    <row r="148" spans="1:43" x14ac:dyDescent="0.35">
      <c r="A148" s="2">
        <v>135</v>
      </c>
      <c r="B148" s="2" t="s">
        <v>56</v>
      </c>
      <c r="C148" s="2" t="s">
        <v>35</v>
      </c>
      <c r="D148" s="2" t="s">
        <v>36</v>
      </c>
      <c r="E148" s="2">
        <v>0</v>
      </c>
      <c r="F148" s="2">
        <v>10.074999999999999</v>
      </c>
      <c r="G148" s="2">
        <f t="shared" si="42"/>
        <v>0</v>
      </c>
      <c r="H148" s="2">
        <v>5</v>
      </c>
      <c r="I148" s="2">
        <f t="shared" si="43"/>
        <v>0</v>
      </c>
      <c r="J148" s="2">
        <v>31</v>
      </c>
      <c r="K148" s="2">
        <f t="shared" si="44"/>
        <v>0</v>
      </c>
      <c r="L148" s="2">
        <f t="shared" si="45"/>
        <v>0</v>
      </c>
      <c r="M148" s="2">
        <v>0</v>
      </c>
      <c r="N148" s="2">
        <v>32.575000000000003</v>
      </c>
      <c r="O148" s="2">
        <f t="shared" si="46"/>
        <v>0</v>
      </c>
      <c r="P148" s="2">
        <v>6</v>
      </c>
      <c r="Q148" s="2">
        <f t="shared" si="47"/>
        <v>0</v>
      </c>
      <c r="R148" s="2">
        <v>35</v>
      </c>
      <c r="S148" s="2">
        <f t="shared" si="48"/>
        <v>0</v>
      </c>
      <c r="T148" s="2">
        <f t="shared" si="49"/>
        <v>0</v>
      </c>
      <c r="U148" s="2">
        <v>0</v>
      </c>
      <c r="V148" s="2">
        <v>22.5</v>
      </c>
      <c r="W148" s="2">
        <f t="shared" si="50"/>
        <v>0</v>
      </c>
      <c r="X148" s="2">
        <v>5</v>
      </c>
      <c r="Y148" s="2">
        <f t="shared" si="51"/>
        <v>0</v>
      </c>
      <c r="Z148" s="2">
        <v>33</v>
      </c>
      <c r="AA148" s="2">
        <f t="shared" si="52"/>
        <v>0</v>
      </c>
      <c r="AB148" s="2">
        <f t="shared" si="53"/>
        <v>0</v>
      </c>
      <c r="AC148" s="2">
        <v>0</v>
      </c>
      <c r="AD148" s="2">
        <v>0</v>
      </c>
      <c r="AE148" s="2">
        <v>0</v>
      </c>
      <c r="AF148" s="2">
        <v>4</v>
      </c>
      <c r="AG148" s="2">
        <f t="shared" si="62"/>
        <v>0</v>
      </c>
      <c r="AH148" s="2">
        <v>25</v>
      </c>
      <c r="AI148" s="2">
        <f t="shared" si="55"/>
        <v>0</v>
      </c>
      <c r="AJ148" s="2">
        <f t="shared" si="56"/>
        <v>0</v>
      </c>
      <c r="AL148" s="2">
        <f t="shared" si="57"/>
        <v>0</v>
      </c>
      <c r="AM148" s="2">
        <f t="shared" si="58"/>
        <v>65.150000000000006</v>
      </c>
      <c r="AN148" s="2">
        <f t="shared" si="59"/>
        <v>0</v>
      </c>
      <c r="AO148" s="2">
        <v>40</v>
      </c>
      <c r="AP148" s="2">
        <f t="shared" si="60"/>
        <v>0</v>
      </c>
      <c r="AQ148" s="2">
        <f t="shared" si="61"/>
        <v>0</v>
      </c>
    </row>
    <row r="149" spans="1:43" x14ac:dyDescent="0.35">
      <c r="A149" s="2">
        <v>136</v>
      </c>
      <c r="B149" s="2" t="s">
        <v>56</v>
      </c>
      <c r="C149" s="2" t="s">
        <v>35</v>
      </c>
      <c r="D149" s="2" t="s">
        <v>37</v>
      </c>
      <c r="E149" s="2">
        <v>5.2</v>
      </c>
      <c r="F149" s="2">
        <v>10.074999999999999</v>
      </c>
      <c r="G149" s="2">
        <f t="shared" si="42"/>
        <v>51.612903225806456</v>
      </c>
      <c r="H149" s="2">
        <v>5</v>
      </c>
      <c r="I149" s="2">
        <f t="shared" si="43"/>
        <v>10.322580645161292</v>
      </c>
      <c r="J149" s="2">
        <v>31</v>
      </c>
      <c r="K149" s="2">
        <f t="shared" si="44"/>
        <v>1.6649323621227889</v>
      </c>
      <c r="L149" s="2">
        <f t="shared" si="45"/>
        <v>1.7</v>
      </c>
      <c r="M149" s="2">
        <v>5.2</v>
      </c>
      <c r="N149" s="2">
        <v>32.575000000000003</v>
      </c>
      <c r="O149" s="2">
        <f t="shared" si="46"/>
        <v>15.963161933998464</v>
      </c>
      <c r="P149" s="2">
        <v>6</v>
      </c>
      <c r="Q149" s="2">
        <f t="shared" si="47"/>
        <v>2.6605269889997438</v>
      </c>
      <c r="R149" s="2">
        <v>35</v>
      </c>
      <c r="S149" s="2">
        <f t="shared" si="48"/>
        <v>0.45609034097138468</v>
      </c>
      <c r="T149" s="2">
        <f t="shared" si="49"/>
        <v>0.5</v>
      </c>
      <c r="U149" s="2">
        <v>0</v>
      </c>
      <c r="V149" s="2">
        <v>22.5</v>
      </c>
      <c r="W149" s="2">
        <f t="shared" si="50"/>
        <v>0</v>
      </c>
      <c r="X149" s="2">
        <v>5</v>
      </c>
      <c r="Y149" s="2">
        <f t="shared" si="51"/>
        <v>0</v>
      </c>
      <c r="Z149" s="2">
        <v>33</v>
      </c>
      <c r="AA149" s="2">
        <f t="shared" si="52"/>
        <v>0</v>
      </c>
      <c r="AB149" s="2">
        <f t="shared" si="53"/>
        <v>0</v>
      </c>
      <c r="AC149" s="2">
        <v>0</v>
      </c>
      <c r="AD149" s="2">
        <v>0</v>
      </c>
      <c r="AE149" s="2">
        <v>0</v>
      </c>
      <c r="AF149" s="2">
        <v>4</v>
      </c>
      <c r="AG149" s="2">
        <f t="shared" si="62"/>
        <v>0</v>
      </c>
      <c r="AH149" s="2">
        <v>25</v>
      </c>
      <c r="AI149" s="2">
        <f t="shared" si="55"/>
        <v>0</v>
      </c>
      <c r="AJ149" s="2">
        <f t="shared" si="56"/>
        <v>0</v>
      </c>
      <c r="AL149" s="2">
        <f t="shared" si="57"/>
        <v>10.4</v>
      </c>
      <c r="AM149" s="2">
        <f t="shared" si="58"/>
        <v>65.150000000000006</v>
      </c>
      <c r="AN149" s="2">
        <f t="shared" si="59"/>
        <v>15.963161933998464</v>
      </c>
      <c r="AO149" s="2">
        <v>40</v>
      </c>
      <c r="AP149" s="2">
        <f t="shared" si="60"/>
        <v>0.39907904834996161</v>
      </c>
      <c r="AQ149" s="2">
        <f t="shared" si="61"/>
        <v>0.4</v>
      </c>
    </row>
    <row r="150" spans="1:43" x14ac:dyDescent="0.35">
      <c r="A150" s="2">
        <v>137</v>
      </c>
      <c r="B150" s="2" t="s">
        <v>56</v>
      </c>
      <c r="C150" s="2" t="s">
        <v>35</v>
      </c>
      <c r="D150" s="2" t="s">
        <v>38</v>
      </c>
      <c r="E150" s="2">
        <v>0</v>
      </c>
      <c r="F150" s="2">
        <v>10.074999999999999</v>
      </c>
      <c r="G150" s="2">
        <f t="shared" si="42"/>
        <v>0</v>
      </c>
      <c r="H150" s="2">
        <v>5</v>
      </c>
      <c r="I150" s="2">
        <f t="shared" si="43"/>
        <v>0</v>
      </c>
      <c r="J150" s="2">
        <v>31</v>
      </c>
      <c r="K150" s="2">
        <f t="shared" si="44"/>
        <v>0</v>
      </c>
      <c r="L150" s="2">
        <f t="shared" si="45"/>
        <v>0</v>
      </c>
      <c r="M150" s="2">
        <v>0</v>
      </c>
      <c r="N150" s="2">
        <v>32.575000000000003</v>
      </c>
      <c r="O150" s="2">
        <f t="shared" si="46"/>
        <v>0</v>
      </c>
      <c r="P150" s="2">
        <v>6</v>
      </c>
      <c r="Q150" s="2">
        <f t="shared" si="47"/>
        <v>0</v>
      </c>
      <c r="R150" s="2">
        <v>35</v>
      </c>
      <c r="S150" s="2">
        <f t="shared" si="48"/>
        <v>0</v>
      </c>
      <c r="T150" s="2">
        <f t="shared" si="49"/>
        <v>0</v>
      </c>
      <c r="U150" s="2">
        <v>0</v>
      </c>
      <c r="V150" s="2">
        <v>22.5</v>
      </c>
      <c r="W150" s="2">
        <f t="shared" si="50"/>
        <v>0</v>
      </c>
      <c r="X150" s="2">
        <v>5</v>
      </c>
      <c r="Y150" s="2">
        <f t="shared" si="51"/>
        <v>0</v>
      </c>
      <c r="Z150" s="2">
        <v>33</v>
      </c>
      <c r="AA150" s="2">
        <f t="shared" si="52"/>
        <v>0</v>
      </c>
      <c r="AB150" s="2">
        <f t="shared" si="53"/>
        <v>0</v>
      </c>
      <c r="AC150" s="2">
        <v>0</v>
      </c>
      <c r="AD150" s="2">
        <v>0</v>
      </c>
      <c r="AE150" s="2">
        <v>0</v>
      </c>
      <c r="AF150" s="2">
        <v>4</v>
      </c>
      <c r="AG150" s="2">
        <f t="shared" si="62"/>
        <v>0</v>
      </c>
      <c r="AH150" s="2">
        <v>25</v>
      </c>
      <c r="AI150" s="2">
        <f t="shared" si="55"/>
        <v>0</v>
      </c>
      <c r="AJ150" s="2">
        <f t="shared" si="56"/>
        <v>0</v>
      </c>
      <c r="AL150" s="2">
        <f t="shared" si="57"/>
        <v>0</v>
      </c>
      <c r="AM150" s="2">
        <f t="shared" si="58"/>
        <v>65.150000000000006</v>
      </c>
      <c r="AN150" s="2">
        <f t="shared" si="59"/>
        <v>0</v>
      </c>
      <c r="AO150" s="2">
        <v>40</v>
      </c>
      <c r="AP150" s="2">
        <f t="shared" si="60"/>
        <v>0</v>
      </c>
      <c r="AQ150" s="2">
        <f t="shared" si="61"/>
        <v>0</v>
      </c>
    </row>
    <row r="151" spans="1:43" x14ac:dyDescent="0.35">
      <c r="A151" s="2">
        <v>138</v>
      </c>
      <c r="B151" s="2" t="s">
        <v>56</v>
      </c>
      <c r="C151" s="2" t="s">
        <v>35</v>
      </c>
      <c r="D151" s="2" t="s">
        <v>39</v>
      </c>
      <c r="E151" s="2">
        <v>0</v>
      </c>
      <c r="F151" s="2">
        <v>10.074999999999999</v>
      </c>
      <c r="G151" s="2">
        <f t="shared" si="42"/>
        <v>0</v>
      </c>
      <c r="H151" s="2">
        <v>5</v>
      </c>
      <c r="I151" s="2">
        <f t="shared" si="43"/>
        <v>0</v>
      </c>
      <c r="J151" s="2">
        <v>31</v>
      </c>
      <c r="K151" s="2">
        <f t="shared" si="44"/>
        <v>0</v>
      </c>
      <c r="L151" s="2">
        <f t="shared" si="45"/>
        <v>0</v>
      </c>
      <c r="M151" s="2">
        <v>0</v>
      </c>
      <c r="N151" s="2">
        <v>32.575000000000003</v>
      </c>
      <c r="O151" s="2">
        <f t="shared" si="46"/>
        <v>0</v>
      </c>
      <c r="P151" s="2">
        <v>6</v>
      </c>
      <c r="Q151" s="2">
        <f t="shared" si="47"/>
        <v>0</v>
      </c>
      <c r="R151" s="2">
        <v>35</v>
      </c>
      <c r="S151" s="2">
        <f t="shared" si="48"/>
        <v>0</v>
      </c>
      <c r="T151" s="2">
        <f t="shared" si="49"/>
        <v>0</v>
      </c>
      <c r="U151" s="2">
        <v>0</v>
      </c>
      <c r="V151" s="2">
        <v>22.5</v>
      </c>
      <c r="W151" s="2">
        <f t="shared" si="50"/>
        <v>0</v>
      </c>
      <c r="X151" s="2">
        <v>5</v>
      </c>
      <c r="Y151" s="2">
        <f t="shared" si="51"/>
        <v>0</v>
      </c>
      <c r="Z151" s="2">
        <v>33</v>
      </c>
      <c r="AA151" s="2">
        <f t="shared" si="52"/>
        <v>0</v>
      </c>
      <c r="AB151" s="2">
        <f t="shared" si="53"/>
        <v>0</v>
      </c>
      <c r="AC151" s="2">
        <v>0</v>
      </c>
      <c r="AD151" s="2">
        <v>0</v>
      </c>
      <c r="AE151" s="2">
        <v>0</v>
      </c>
      <c r="AF151" s="2">
        <v>4</v>
      </c>
      <c r="AG151" s="2">
        <f t="shared" si="62"/>
        <v>0</v>
      </c>
      <c r="AH151" s="2">
        <v>25</v>
      </c>
      <c r="AI151" s="2">
        <f t="shared" si="55"/>
        <v>0</v>
      </c>
      <c r="AJ151" s="2">
        <f t="shared" si="56"/>
        <v>0</v>
      </c>
      <c r="AL151" s="2">
        <f t="shared" si="57"/>
        <v>0</v>
      </c>
      <c r="AM151" s="2">
        <f t="shared" si="58"/>
        <v>65.150000000000006</v>
      </c>
      <c r="AN151" s="2">
        <f t="shared" si="59"/>
        <v>0</v>
      </c>
      <c r="AO151" s="2">
        <v>40</v>
      </c>
      <c r="AP151" s="2">
        <f t="shared" si="60"/>
        <v>0</v>
      </c>
      <c r="AQ151" s="2">
        <f t="shared" si="61"/>
        <v>0</v>
      </c>
    </row>
    <row r="152" spans="1:43" x14ac:dyDescent="0.35">
      <c r="A152" s="2">
        <v>139</v>
      </c>
      <c r="B152" s="2" t="s">
        <v>56</v>
      </c>
      <c r="C152" s="2" t="s">
        <v>35</v>
      </c>
      <c r="D152" s="2" t="s">
        <v>40</v>
      </c>
      <c r="E152" s="2">
        <v>0</v>
      </c>
      <c r="F152" s="2">
        <v>10.074999999999999</v>
      </c>
      <c r="G152" s="2">
        <f t="shared" si="42"/>
        <v>0</v>
      </c>
      <c r="H152" s="2">
        <v>5</v>
      </c>
      <c r="I152" s="2">
        <f t="shared" si="43"/>
        <v>0</v>
      </c>
      <c r="J152" s="2">
        <v>31</v>
      </c>
      <c r="K152" s="2">
        <f t="shared" si="44"/>
        <v>0</v>
      </c>
      <c r="L152" s="2">
        <f t="shared" si="45"/>
        <v>0</v>
      </c>
      <c r="M152" s="2">
        <v>0</v>
      </c>
      <c r="N152" s="2">
        <v>32.575000000000003</v>
      </c>
      <c r="O152" s="2">
        <f t="shared" si="46"/>
        <v>0</v>
      </c>
      <c r="P152" s="2">
        <v>6</v>
      </c>
      <c r="Q152" s="2">
        <f t="shared" si="47"/>
        <v>0</v>
      </c>
      <c r="R152" s="2">
        <v>35</v>
      </c>
      <c r="S152" s="2">
        <f t="shared" si="48"/>
        <v>0</v>
      </c>
      <c r="T152" s="2">
        <f t="shared" si="49"/>
        <v>0</v>
      </c>
      <c r="U152" s="2">
        <v>0</v>
      </c>
      <c r="V152" s="2">
        <v>22.5</v>
      </c>
      <c r="W152" s="2">
        <f t="shared" si="50"/>
        <v>0</v>
      </c>
      <c r="X152" s="2">
        <v>5</v>
      </c>
      <c r="Y152" s="2">
        <f t="shared" si="51"/>
        <v>0</v>
      </c>
      <c r="Z152" s="2">
        <v>33</v>
      </c>
      <c r="AA152" s="2">
        <f t="shared" si="52"/>
        <v>0</v>
      </c>
      <c r="AB152" s="2">
        <f t="shared" si="53"/>
        <v>0</v>
      </c>
      <c r="AC152" s="2">
        <v>0</v>
      </c>
      <c r="AD152" s="2">
        <v>0</v>
      </c>
      <c r="AE152" s="2">
        <v>0</v>
      </c>
      <c r="AF152" s="2">
        <v>4</v>
      </c>
      <c r="AG152" s="2">
        <f t="shared" si="62"/>
        <v>0</v>
      </c>
      <c r="AH152" s="2">
        <v>25</v>
      </c>
      <c r="AI152" s="2">
        <f t="shared" si="55"/>
        <v>0</v>
      </c>
      <c r="AJ152" s="2">
        <f t="shared" si="56"/>
        <v>0</v>
      </c>
      <c r="AL152" s="2">
        <f t="shared" si="57"/>
        <v>0</v>
      </c>
      <c r="AM152" s="2">
        <f t="shared" si="58"/>
        <v>65.150000000000006</v>
      </c>
      <c r="AN152" s="2">
        <f t="shared" si="59"/>
        <v>0</v>
      </c>
      <c r="AO152" s="2">
        <v>40</v>
      </c>
      <c r="AP152" s="2">
        <f t="shared" si="60"/>
        <v>0</v>
      </c>
      <c r="AQ152" s="2">
        <f t="shared" si="61"/>
        <v>0</v>
      </c>
    </row>
    <row r="153" spans="1:43" x14ac:dyDescent="0.35">
      <c r="A153" s="2">
        <v>140</v>
      </c>
      <c r="B153" s="2" t="s">
        <v>56</v>
      </c>
      <c r="C153" s="2" t="s">
        <v>35</v>
      </c>
      <c r="D153" s="2" t="s">
        <v>32</v>
      </c>
      <c r="E153" s="2">
        <v>0</v>
      </c>
      <c r="F153" s="2">
        <v>10.074999999999999</v>
      </c>
      <c r="G153" s="2">
        <f t="shared" si="42"/>
        <v>0</v>
      </c>
      <c r="H153" s="2">
        <v>5</v>
      </c>
      <c r="I153" s="2">
        <f t="shared" si="43"/>
        <v>0</v>
      </c>
      <c r="J153" s="2">
        <v>31</v>
      </c>
      <c r="K153" s="2">
        <f t="shared" si="44"/>
        <v>0</v>
      </c>
      <c r="L153" s="2">
        <f t="shared" si="45"/>
        <v>0</v>
      </c>
      <c r="M153" s="2">
        <v>0</v>
      </c>
      <c r="N153" s="2">
        <v>32.575000000000003</v>
      </c>
      <c r="O153" s="2">
        <f t="shared" si="46"/>
        <v>0</v>
      </c>
      <c r="P153" s="2">
        <v>6</v>
      </c>
      <c r="Q153" s="2">
        <f t="shared" si="47"/>
        <v>0</v>
      </c>
      <c r="R153" s="2">
        <v>35</v>
      </c>
      <c r="S153" s="2">
        <f t="shared" si="48"/>
        <v>0</v>
      </c>
      <c r="T153" s="2">
        <f t="shared" si="49"/>
        <v>0</v>
      </c>
      <c r="U153" s="2">
        <v>0</v>
      </c>
      <c r="V153" s="2">
        <v>22.5</v>
      </c>
      <c r="W153" s="2">
        <f t="shared" si="50"/>
        <v>0</v>
      </c>
      <c r="X153" s="2">
        <v>5</v>
      </c>
      <c r="Y153" s="2">
        <f t="shared" si="51"/>
        <v>0</v>
      </c>
      <c r="Z153" s="2">
        <v>33</v>
      </c>
      <c r="AA153" s="2">
        <f t="shared" si="52"/>
        <v>0</v>
      </c>
      <c r="AB153" s="2">
        <f t="shared" si="53"/>
        <v>0</v>
      </c>
      <c r="AC153" s="2">
        <v>0</v>
      </c>
      <c r="AD153" s="2">
        <v>0</v>
      </c>
      <c r="AE153" s="2">
        <v>0</v>
      </c>
      <c r="AF153" s="2">
        <v>4</v>
      </c>
      <c r="AG153" s="2">
        <f t="shared" si="62"/>
        <v>0</v>
      </c>
      <c r="AH153" s="2">
        <v>25</v>
      </c>
      <c r="AI153" s="2">
        <f t="shared" si="55"/>
        <v>0</v>
      </c>
      <c r="AJ153" s="2">
        <f t="shared" si="56"/>
        <v>0</v>
      </c>
      <c r="AL153" s="2">
        <f t="shared" si="57"/>
        <v>0</v>
      </c>
      <c r="AM153" s="2">
        <f t="shared" si="58"/>
        <v>65.150000000000006</v>
      </c>
      <c r="AN153" s="2">
        <f t="shared" si="59"/>
        <v>0</v>
      </c>
      <c r="AO153" s="2">
        <v>40</v>
      </c>
      <c r="AP153" s="2">
        <f t="shared" si="60"/>
        <v>0</v>
      </c>
      <c r="AQ153" s="2">
        <f t="shared" si="61"/>
        <v>0</v>
      </c>
    </row>
    <row r="154" spans="1:43" x14ac:dyDescent="0.35">
      <c r="A154" s="2">
        <v>141</v>
      </c>
      <c r="B154" s="2" t="s">
        <v>56</v>
      </c>
      <c r="C154" s="2" t="s">
        <v>35</v>
      </c>
      <c r="D154" s="2" t="s">
        <v>41</v>
      </c>
      <c r="E154" s="2">
        <v>0</v>
      </c>
      <c r="F154" s="2">
        <v>10.074999999999999</v>
      </c>
      <c r="G154" s="2">
        <f t="shared" si="42"/>
        <v>0</v>
      </c>
      <c r="H154" s="2">
        <v>5</v>
      </c>
      <c r="I154" s="2">
        <f t="shared" si="43"/>
        <v>0</v>
      </c>
      <c r="J154" s="2">
        <v>31</v>
      </c>
      <c r="K154" s="2">
        <f t="shared" si="44"/>
        <v>0</v>
      </c>
      <c r="L154" s="2">
        <f t="shared" si="45"/>
        <v>0</v>
      </c>
      <c r="M154" s="2">
        <v>0</v>
      </c>
      <c r="N154" s="2">
        <v>32.575000000000003</v>
      </c>
      <c r="O154" s="2">
        <f t="shared" si="46"/>
        <v>0</v>
      </c>
      <c r="P154" s="2">
        <v>6</v>
      </c>
      <c r="Q154" s="2">
        <f t="shared" si="47"/>
        <v>0</v>
      </c>
      <c r="R154" s="2">
        <v>35</v>
      </c>
      <c r="S154" s="2">
        <f t="shared" si="48"/>
        <v>0</v>
      </c>
      <c r="T154" s="2">
        <f t="shared" si="49"/>
        <v>0</v>
      </c>
      <c r="U154" s="2">
        <v>0</v>
      </c>
      <c r="V154" s="2">
        <v>22.5</v>
      </c>
      <c r="W154" s="2">
        <f t="shared" si="50"/>
        <v>0</v>
      </c>
      <c r="X154" s="2">
        <v>5</v>
      </c>
      <c r="Y154" s="2">
        <f t="shared" si="51"/>
        <v>0</v>
      </c>
      <c r="Z154" s="2">
        <v>33</v>
      </c>
      <c r="AA154" s="2">
        <f t="shared" si="52"/>
        <v>0</v>
      </c>
      <c r="AB154" s="2">
        <f t="shared" si="53"/>
        <v>0</v>
      </c>
      <c r="AC154" s="2">
        <v>0</v>
      </c>
      <c r="AD154" s="2">
        <v>0</v>
      </c>
      <c r="AE154" s="2">
        <v>0</v>
      </c>
      <c r="AF154" s="2">
        <v>4</v>
      </c>
      <c r="AG154" s="2">
        <f t="shared" si="62"/>
        <v>0</v>
      </c>
      <c r="AH154" s="2">
        <v>25</v>
      </c>
      <c r="AI154" s="2">
        <f t="shared" si="55"/>
        <v>0</v>
      </c>
      <c r="AJ154" s="2">
        <f t="shared" si="56"/>
        <v>0</v>
      </c>
      <c r="AL154" s="2">
        <f t="shared" si="57"/>
        <v>0</v>
      </c>
      <c r="AM154" s="2">
        <f t="shared" si="58"/>
        <v>65.150000000000006</v>
      </c>
      <c r="AN154" s="2">
        <f t="shared" si="59"/>
        <v>0</v>
      </c>
      <c r="AO154" s="2">
        <v>40</v>
      </c>
      <c r="AP154" s="2">
        <f t="shared" si="60"/>
        <v>0</v>
      </c>
      <c r="AQ154" s="2">
        <f t="shared" si="61"/>
        <v>0</v>
      </c>
    </row>
    <row r="155" spans="1:43" x14ac:dyDescent="0.35">
      <c r="A155" s="2">
        <v>142</v>
      </c>
      <c r="B155" s="2" t="s">
        <v>56</v>
      </c>
      <c r="C155" s="2" t="s">
        <v>35</v>
      </c>
      <c r="D155" s="2" t="s">
        <v>42</v>
      </c>
      <c r="E155" s="2">
        <v>0</v>
      </c>
      <c r="F155" s="2">
        <v>10.074999999999999</v>
      </c>
      <c r="G155" s="2">
        <f t="shared" si="42"/>
        <v>0</v>
      </c>
      <c r="H155" s="2">
        <v>5</v>
      </c>
      <c r="I155" s="2">
        <f t="shared" si="43"/>
        <v>0</v>
      </c>
      <c r="J155" s="2">
        <v>31</v>
      </c>
      <c r="K155" s="2">
        <f t="shared" si="44"/>
        <v>0</v>
      </c>
      <c r="L155" s="2">
        <f t="shared" si="45"/>
        <v>0</v>
      </c>
      <c r="M155" s="2">
        <v>0</v>
      </c>
      <c r="N155" s="2">
        <v>32.575000000000003</v>
      </c>
      <c r="O155" s="2">
        <f t="shared" si="46"/>
        <v>0</v>
      </c>
      <c r="P155" s="2">
        <v>6</v>
      </c>
      <c r="Q155" s="2">
        <f t="shared" si="47"/>
        <v>0</v>
      </c>
      <c r="R155" s="2">
        <v>35</v>
      </c>
      <c r="S155" s="2">
        <f t="shared" si="48"/>
        <v>0</v>
      </c>
      <c r="T155" s="2">
        <f t="shared" si="49"/>
        <v>0</v>
      </c>
      <c r="U155" s="2">
        <v>0</v>
      </c>
      <c r="V155" s="2">
        <v>22.5</v>
      </c>
      <c r="W155" s="2">
        <f t="shared" si="50"/>
        <v>0</v>
      </c>
      <c r="X155" s="2">
        <v>5</v>
      </c>
      <c r="Y155" s="2">
        <f t="shared" si="51"/>
        <v>0</v>
      </c>
      <c r="Z155" s="2">
        <v>33</v>
      </c>
      <c r="AA155" s="2">
        <f t="shared" si="52"/>
        <v>0</v>
      </c>
      <c r="AB155" s="2">
        <f t="shared" si="53"/>
        <v>0</v>
      </c>
      <c r="AC155" s="2">
        <v>0</v>
      </c>
      <c r="AD155" s="2">
        <v>0</v>
      </c>
      <c r="AE155" s="2">
        <v>0</v>
      </c>
      <c r="AF155" s="2">
        <v>4</v>
      </c>
      <c r="AG155" s="2">
        <f t="shared" si="62"/>
        <v>0</v>
      </c>
      <c r="AH155" s="2">
        <v>25</v>
      </c>
      <c r="AI155" s="2">
        <f t="shared" si="55"/>
        <v>0</v>
      </c>
      <c r="AJ155" s="2">
        <f t="shared" si="56"/>
        <v>0</v>
      </c>
      <c r="AL155" s="2">
        <f t="shared" si="57"/>
        <v>0</v>
      </c>
      <c r="AM155" s="2">
        <f t="shared" si="58"/>
        <v>65.150000000000006</v>
      </c>
      <c r="AN155" s="2">
        <f t="shared" si="59"/>
        <v>0</v>
      </c>
      <c r="AO155" s="2">
        <v>40</v>
      </c>
      <c r="AP155" s="2">
        <f t="shared" si="60"/>
        <v>0</v>
      </c>
      <c r="AQ155" s="2">
        <f t="shared" si="61"/>
        <v>0</v>
      </c>
    </row>
    <row r="156" spans="1:43" x14ac:dyDescent="0.35">
      <c r="A156" s="2">
        <v>143</v>
      </c>
      <c r="B156" s="2" t="s">
        <v>57</v>
      </c>
      <c r="C156" s="2" t="s">
        <v>35</v>
      </c>
      <c r="D156" s="2" t="s">
        <v>33</v>
      </c>
      <c r="E156" s="2">
        <v>4.5</v>
      </c>
      <c r="F156" s="2">
        <v>90.5</v>
      </c>
      <c r="G156" s="2">
        <f t="shared" si="42"/>
        <v>4.972375690607735</v>
      </c>
      <c r="H156" s="2">
        <v>5</v>
      </c>
      <c r="I156" s="2">
        <f t="shared" si="43"/>
        <v>0.99447513812154698</v>
      </c>
      <c r="J156" s="2">
        <v>31</v>
      </c>
      <c r="K156" s="2">
        <f t="shared" si="44"/>
        <v>0.16039921582605596</v>
      </c>
      <c r="L156" s="2">
        <f t="shared" si="45"/>
        <v>0.2</v>
      </c>
      <c r="M156" s="2">
        <v>4.5</v>
      </c>
      <c r="N156" s="2">
        <v>146.5</v>
      </c>
      <c r="O156" s="2">
        <f t="shared" si="46"/>
        <v>3.0716723549488054</v>
      </c>
      <c r="P156" s="2">
        <v>6</v>
      </c>
      <c r="Q156" s="2">
        <f t="shared" si="47"/>
        <v>0.51194539249146753</v>
      </c>
      <c r="R156" s="2">
        <v>35</v>
      </c>
      <c r="S156" s="2">
        <f t="shared" si="48"/>
        <v>8.776206728425158E-2</v>
      </c>
      <c r="T156" s="2">
        <f t="shared" si="49"/>
        <v>0.1</v>
      </c>
      <c r="U156" s="2">
        <v>0</v>
      </c>
      <c r="V156" s="2">
        <v>131</v>
      </c>
      <c r="W156" s="2">
        <f t="shared" si="50"/>
        <v>0</v>
      </c>
      <c r="X156" s="2">
        <v>5</v>
      </c>
      <c r="Y156" s="2">
        <f t="shared" si="51"/>
        <v>0</v>
      </c>
      <c r="Z156" s="2">
        <v>33</v>
      </c>
      <c r="AA156" s="2">
        <f t="shared" si="52"/>
        <v>0</v>
      </c>
      <c r="AB156" s="2">
        <f t="shared" si="53"/>
        <v>0</v>
      </c>
      <c r="AC156" s="2">
        <v>0</v>
      </c>
      <c r="AD156" s="2">
        <v>48</v>
      </c>
      <c r="AE156" s="2">
        <f t="shared" si="54"/>
        <v>0</v>
      </c>
      <c r="AF156" s="2">
        <v>4</v>
      </c>
      <c r="AG156" s="2">
        <f t="shared" si="62"/>
        <v>0</v>
      </c>
      <c r="AH156" s="2">
        <v>25</v>
      </c>
      <c r="AI156" s="2">
        <f t="shared" si="55"/>
        <v>0</v>
      </c>
      <c r="AJ156" s="2">
        <f t="shared" si="56"/>
        <v>0</v>
      </c>
      <c r="AL156" s="2">
        <f t="shared" si="57"/>
        <v>9</v>
      </c>
      <c r="AM156" s="2">
        <f t="shared" si="58"/>
        <v>416</v>
      </c>
      <c r="AN156" s="2">
        <f t="shared" si="59"/>
        <v>2.1634615384615383</v>
      </c>
      <c r="AO156" s="2">
        <v>40</v>
      </c>
      <c r="AP156" s="2">
        <f t="shared" si="60"/>
        <v>5.4086538461538457E-2</v>
      </c>
      <c r="AQ156" s="2">
        <f t="shared" si="61"/>
        <v>0.1</v>
      </c>
    </row>
    <row r="157" spans="1:43" x14ac:dyDescent="0.35">
      <c r="A157" s="2">
        <v>144</v>
      </c>
      <c r="B157" s="2" t="s">
        <v>57</v>
      </c>
      <c r="C157" s="2" t="s">
        <v>35</v>
      </c>
      <c r="D157" s="2" t="s">
        <v>34</v>
      </c>
      <c r="E157" s="2">
        <v>0</v>
      </c>
      <c r="F157" s="2">
        <v>90.5</v>
      </c>
      <c r="G157" s="2">
        <f t="shared" si="42"/>
        <v>0</v>
      </c>
      <c r="H157" s="2">
        <v>5</v>
      </c>
      <c r="I157" s="2">
        <f t="shared" si="43"/>
        <v>0</v>
      </c>
      <c r="J157" s="2">
        <v>31</v>
      </c>
      <c r="K157" s="2">
        <f t="shared" si="44"/>
        <v>0</v>
      </c>
      <c r="L157" s="2">
        <f t="shared" si="45"/>
        <v>0</v>
      </c>
      <c r="M157" s="2">
        <v>0</v>
      </c>
      <c r="N157" s="2">
        <v>146.5</v>
      </c>
      <c r="O157" s="2">
        <f t="shared" si="46"/>
        <v>0</v>
      </c>
      <c r="P157" s="2">
        <v>6</v>
      </c>
      <c r="Q157" s="2">
        <f t="shared" si="47"/>
        <v>0</v>
      </c>
      <c r="R157" s="2">
        <v>35</v>
      </c>
      <c r="S157" s="2">
        <f t="shared" si="48"/>
        <v>0</v>
      </c>
      <c r="T157" s="2">
        <f t="shared" si="49"/>
        <v>0</v>
      </c>
      <c r="U157" s="2">
        <v>0</v>
      </c>
      <c r="V157" s="2">
        <v>131</v>
      </c>
      <c r="W157" s="2">
        <f t="shared" si="50"/>
        <v>0</v>
      </c>
      <c r="X157" s="2">
        <v>5</v>
      </c>
      <c r="Y157" s="2">
        <f t="shared" si="51"/>
        <v>0</v>
      </c>
      <c r="Z157" s="2">
        <v>33</v>
      </c>
      <c r="AA157" s="2">
        <f t="shared" si="52"/>
        <v>0</v>
      </c>
      <c r="AB157" s="2">
        <f t="shared" si="53"/>
        <v>0</v>
      </c>
      <c r="AC157" s="2">
        <v>0</v>
      </c>
      <c r="AD157" s="2">
        <v>48</v>
      </c>
      <c r="AE157" s="2">
        <f t="shared" si="54"/>
        <v>0</v>
      </c>
      <c r="AF157" s="2">
        <v>4</v>
      </c>
      <c r="AG157" s="2">
        <f t="shared" si="62"/>
        <v>0</v>
      </c>
      <c r="AH157" s="2">
        <v>25</v>
      </c>
      <c r="AI157" s="2">
        <f t="shared" si="55"/>
        <v>0</v>
      </c>
      <c r="AJ157" s="2">
        <f t="shared" si="56"/>
        <v>0</v>
      </c>
      <c r="AL157" s="2">
        <f t="shared" si="57"/>
        <v>0</v>
      </c>
      <c r="AM157" s="2">
        <f t="shared" si="58"/>
        <v>416</v>
      </c>
      <c r="AN157" s="2">
        <f t="shared" si="59"/>
        <v>0</v>
      </c>
      <c r="AO157" s="2">
        <v>40</v>
      </c>
      <c r="AP157" s="2">
        <f t="shared" si="60"/>
        <v>0</v>
      </c>
      <c r="AQ157" s="2">
        <f t="shared" si="61"/>
        <v>0</v>
      </c>
    </row>
    <row r="158" spans="1:43" x14ac:dyDescent="0.35">
      <c r="A158" s="2">
        <v>145</v>
      </c>
      <c r="B158" s="2" t="s">
        <v>57</v>
      </c>
      <c r="C158" s="2" t="s">
        <v>35</v>
      </c>
      <c r="D158" s="2" t="s">
        <v>35</v>
      </c>
      <c r="E158" s="2">
        <v>86</v>
      </c>
      <c r="F158" s="2">
        <v>90.5</v>
      </c>
      <c r="G158" s="2">
        <f t="shared" si="42"/>
        <v>95.027624309392266</v>
      </c>
      <c r="H158" s="2">
        <v>5</v>
      </c>
      <c r="I158" s="2">
        <f t="shared" si="43"/>
        <v>19.005524861878452</v>
      </c>
      <c r="J158" s="2">
        <v>31</v>
      </c>
      <c r="K158" s="2">
        <f t="shared" si="44"/>
        <v>3.0654072357868474</v>
      </c>
      <c r="L158" s="2">
        <f t="shared" si="45"/>
        <v>3.1</v>
      </c>
      <c r="M158" s="2">
        <v>136</v>
      </c>
      <c r="N158" s="2">
        <v>146.5</v>
      </c>
      <c r="O158" s="2">
        <f t="shared" si="46"/>
        <v>92.832764505119442</v>
      </c>
      <c r="P158" s="2">
        <v>6</v>
      </c>
      <c r="Q158" s="2">
        <f t="shared" si="47"/>
        <v>15.472127417519907</v>
      </c>
      <c r="R158" s="2">
        <v>35</v>
      </c>
      <c r="S158" s="2">
        <f t="shared" si="48"/>
        <v>2.6523647001462698</v>
      </c>
      <c r="T158" s="2">
        <f t="shared" si="49"/>
        <v>2.7</v>
      </c>
      <c r="U158" s="2">
        <v>131</v>
      </c>
      <c r="V158" s="2">
        <v>131</v>
      </c>
      <c r="W158" s="2">
        <f t="shared" si="50"/>
        <v>100</v>
      </c>
      <c r="X158" s="2">
        <v>5</v>
      </c>
      <c r="Y158" s="2">
        <f t="shared" si="51"/>
        <v>20</v>
      </c>
      <c r="Z158" s="2">
        <v>33</v>
      </c>
      <c r="AA158" s="2">
        <f t="shared" si="52"/>
        <v>3.0303030303030303</v>
      </c>
      <c r="AB158" s="2">
        <f t="shared" si="53"/>
        <v>3</v>
      </c>
      <c r="AC158" s="2">
        <v>12</v>
      </c>
      <c r="AD158" s="2">
        <v>48</v>
      </c>
      <c r="AE158" s="2">
        <f t="shared" si="54"/>
        <v>25</v>
      </c>
      <c r="AF158" s="2">
        <v>4</v>
      </c>
      <c r="AG158" s="2">
        <f t="shared" si="62"/>
        <v>6.25</v>
      </c>
      <c r="AH158" s="2">
        <v>25</v>
      </c>
      <c r="AI158" s="2">
        <f t="shared" si="55"/>
        <v>1</v>
      </c>
      <c r="AJ158" s="2">
        <f t="shared" si="56"/>
        <v>1</v>
      </c>
      <c r="AL158" s="2">
        <f t="shared" si="57"/>
        <v>365</v>
      </c>
      <c r="AM158" s="2">
        <f t="shared" si="58"/>
        <v>416</v>
      </c>
      <c r="AN158" s="2">
        <f t="shared" si="59"/>
        <v>87.740384615384613</v>
      </c>
      <c r="AO158" s="2">
        <v>40</v>
      </c>
      <c r="AP158" s="2">
        <f t="shared" si="60"/>
        <v>2.1935096153846154</v>
      </c>
      <c r="AQ158" s="2">
        <f t="shared" si="61"/>
        <v>2.2000000000000002</v>
      </c>
    </row>
    <row r="159" spans="1:43" x14ac:dyDescent="0.35">
      <c r="A159" s="2">
        <v>146</v>
      </c>
      <c r="B159" s="2" t="s">
        <v>57</v>
      </c>
      <c r="C159" s="2" t="s">
        <v>35</v>
      </c>
      <c r="D159" s="2" t="s">
        <v>36</v>
      </c>
      <c r="E159" s="2">
        <v>0</v>
      </c>
      <c r="F159" s="2">
        <v>90.5</v>
      </c>
      <c r="G159" s="2">
        <f t="shared" si="42"/>
        <v>0</v>
      </c>
      <c r="H159" s="2">
        <v>5</v>
      </c>
      <c r="I159" s="2">
        <f t="shared" si="43"/>
        <v>0</v>
      </c>
      <c r="J159" s="2">
        <v>31</v>
      </c>
      <c r="K159" s="2">
        <f t="shared" si="44"/>
        <v>0</v>
      </c>
      <c r="L159" s="2">
        <f t="shared" si="45"/>
        <v>0</v>
      </c>
      <c r="M159" s="2">
        <v>0</v>
      </c>
      <c r="N159" s="2">
        <v>146.5</v>
      </c>
      <c r="O159" s="2">
        <f t="shared" si="46"/>
        <v>0</v>
      </c>
      <c r="P159" s="2">
        <v>6</v>
      </c>
      <c r="Q159" s="2">
        <f t="shared" si="47"/>
        <v>0</v>
      </c>
      <c r="R159" s="2">
        <v>35</v>
      </c>
      <c r="S159" s="2">
        <f t="shared" si="48"/>
        <v>0</v>
      </c>
      <c r="T159" s="2">
        <f t="shared" si="49"/>
        <v>0</v>
      </c>
      <c r="U159" s="2">
        <v>0</v>
      </c>
      <c r="V159" s="2">
        <v>131</v>
      </c>
      <c r="W159" s="2">
        <f t="shared" si="50"/>
        <v>0</v>
      </c>
      <c r="X159" s="2">
        <v>5</v>
      </c>
      <c r="Y159" s="2">
        <f t="shared" si="51"/>
        <v>0</v>
      </c>
      <c r="Z159" s="2">
        <v>33</v>
      </c>
      <c r="AA159" s="2">
        <f t="shared" si="52"/>
        <v>0</v>
      </c>
      <c r="AB159" s="2">
        <f t="shared" si="53"/>
        <v>0</v>
      </c>
      <c r="AC159" s="2">
        <v>0</v>
      </c>
      <c r="AD159" s="2">
        <v>48</v>
      </c>
      <c r="AE159" s="2">
        <f t="shared" si="54"/>
        <v>0</v>
      </c>
      <c r="AF159" s="2">
        <v>4</v>
      </c>
      <c r="AG159" s="2">
        <f t="shared" si="62"/>
        <v>0</v>
      </c>
      <c r="AH159" s="2">
        <v>25</v>
      </c>
      <c r="AI159" s="2">
        <f t="shared" si="55"/>
        <v>0</v>
      </c>
      <c r="AJ159" s="2">
        <f t="shared" si="56"/>
        <v>0</v>
      </c>
      <c r="AL159" s="2">
        <f t="shared" si="57"/>
        <v>0</v>
      </c>
      <c r="AM159" s="2">
        <f t="shared" si="58"/>
        <v>416</v>
      </c>
      <c r="AN159" s="2">
        <f t="shared" si="59"/>
        <v>0</v>
      </c>
      <c r="AO159" s="2">
        <v>40</v>
      </c>
      <c r="AP159" s="2">
        <f t="shared" si="60"/>
        <v>0</v>
      </c>
      <c r="AQ159" s="2">
        <f t="shared" si="61"/>
        <v>0</v>
      </c>
    </row>
    <row r="160" spans="1:43" x14ac:dyDescent="0.35">
      <c r="A160" s="2">
        <v>147</v>
      </c>
      <c r="B160" s="2" t="s">
        <v>57</v>
      </c>
      <c r="C160" s="2" t="s">
        <v>35</v>
      </c>
      <c r="D160" s="2" t="s">
        <v>37</v>
      </c>
      <c r="E160" s="2">
        <v>0</v>
      </c>
      <c r="F160" s="2">
        <v>90.5</v>
      </c>
      <c r="G160" s="2">
        <f t="shared" si="42"/>
        <v>0</v>
      </c>
      <c r="H160" s="2">
        <v>5</v>
      </c>
      <c r="I160" s="2">
        <f t="shared" si="43"/>
        <v>0</v>
      </c>
      <c r="J160" s="2">
        <v>31</v>
      </c>
      <c r="K160" s="2">
        <f t="shared" si="44"/>
        <v>0</v>
      </c>
      <c r="L160" s="2">
        <f t="shared" si="45"/>
        <v>0</v>
      </c>
      <c r="M160" s="2">
        <v>0</v>
      </c>
      <c r="N160" s="2">
        <v>146.5</v>
      </c>
      <c r="O160" s="2">
        <f t="shared" si="46"/>
        <v>0</v>
      </c>
      <c r="P160" s="2">
        <v>6</v>
      </c>
      <c r="Q160" s="2">
        <f t="shared" si="47"/>
        <v>0</v>
      </c>
      <c r="R160" s="2">
        <v>35</v>
      </c>
      <c r="S160" s="2">
        <f t="shared" si="48"/>
        <v>0</v>
      </c>
      <c r="T160" s="2">
        <f t="shared" si="49"/>
        <v>0</v>
      </c>
      <c r="U160" s="2">
        <v>0</v>
      </c>
      <c r="V160" s="2">
        <v>131</v>
      </c>
      <c r="W160" s="2">
        <f t="shared" si="50"/>
        <v>0</v>
      </c>
      <c r="X160" s="2">
        <v>5</v>
      </c>
      <c r="Y160" s="2">
        <f t="shared" si="51"/>
        <v>0</v>
      </c>
      <c r="Z160" s="2">
        <v>33</v>
      </c>
      <c r="AA160" s="2">
        <f t="shared" si="52"/>
        <v>0</v>
      </c>
      <c r="AB160" s="2">
        <f t="shared" si="53"/>
        <v>0</v>
      </c>
      <c r="AC160" s="2">
        <v>36</v>
      </c>
      <c r="AD160" s="2">
        <v>48</v>
      </c>
      <c r="AE160" s="2">
        <f t="shared" si="54"/>
        <v>75</v>
      </c>
      <c r="AF160" s="2">
        <v>4</v>
      </c>
      <c r="AG160" s="2">
        <f t="shared" si="62"/>
        <v>18.75</v>
      </c>
      <c r="AH160" s="2">
        <v>25</v>
      </c>
      <c r="AI160" s="2">
        <f t="shared" si="55"/>
        <v>3</v>
      </c>
      <c r="AJ160" s="2">
        <f t="shared" si="56"/>
        <v>3</v>
      </c>
      <c r="AL160" s="2">
        <f t="shared" si="57"/>
        <v>36</v>
      </c>
      <c r="AM160" s="2">
        <f t="shared" si="58"/>
        <v>416</v>
      </c>
      <c r="AN160" s="2">
        <f t="shared" si="59"/>
        <v>8.6538461538461533</v>
      </c>
      <c r="AO160" s="2">
        <v>40</v>
      </c>
      <c r="AP160" s="2">
        <f t="shared" si="60"/>
        <v>0.21634615384615383</v>
      </c>
      <c r="AQ160" s="2">
        <f t="shared" si="61"/>
        <v>0.2</v>
      </c>
    </row>
    <row r="161" spans="1:43" x14ac:dyDescent="0.35">
      <c r="A161" s="2">
        <v>148</v>
      </c>
      <c r="B161" s="2" t="s">
        <v>57</v>
      </c>
      <c r="C161" s="2" t="s">
        <v>35</v>
      </c>
      <c r="D161" s="2" t="s">
        <v>38</v>
      </c>
      <c r="E161" s="2">
        <v>0</v>
      </c>
      <c r="F161" s="2">
        <v>90.5</v>
      </c>
      <c r="G161" s="2">
        <f t="shared" si="42"/>
        <v>0</v>
      </c>
      <c r="H161" s="2">
        <v>5</v>
      </c>
      <c r="I161" s="2">
        <f t="shared" si="43"/>
        <v>0</v>
      </c>
      <c r="J161" s="2">
        <v>31</v>
      </c>
      <c r="K161" s="2">
        <f t="shared" si="44"/>
        <v>0</v>
      </c>
      <c r="L161" s="2">
        <f t="shared" si="45"/>
        <v>0</v>
      </c>
      <c r="M161" s="2">
        <v>0</v>
      </c>
      <c r="N161" s="2">
        <v>146.5</v>
      </c>
      <c r="O161" s="2">
        <f t="shared" si="46"/>
        <v>0</v>
      </c>
      <c r="P161" s="2">
        <v>6</v>
      </c>
      <c r="Q161" s="2">
        <f t="shared" si="47"/>
        <v>0</v>
      </c>
      <c r="R161" s="2">
        <v>35</v>
      </c>
      <c r="S161" s="2">
        <f t="shared" si="48"/>
        <v>0</v>
      </c>
      <c r="T161" s="2">
        <f t="shared" si="49"/>
        <v>0</v>
      </c>
      <c r="U161" s="2">
        <v>0</v>
      </c>
      <c r="V161" s="2">
        <v>131</v>
      </c>
      <c r="W161" s="2">
        <f t="shared" si="50"/>
        <v>0</v>
      </c>
      <c r="X161" s="2">
        <v>5</v>
      </c>
      <c r="Y161" s="2">
        <f t="shared" si="51"/>
        <v>0</v>
      </c>
      <c r="Z161" s="2">
        <v>33</v>
      </c>
      <c r="AA161" s="2">
        <f t="shared" si="52"/>
        <v>0</v>
      </c>
      <c r="AB161" s="2">
        <f t="shared" si="53"/>
        <v>0</v>
      </c>
      <c r="AC161" s="2">
        <v>0</v>
      </c>
      <c r="AD161" s="2">
        <v>48</v>
      </c>
      <c r="AE161" s="2">
        <f t="shared" si="54"/>
        <v>0</v>
      </c>
      <c r="AF161" s="2">
        <v>4</v>
      </c>
      <c r="AG161" s="2">
        <f t="shared" si="62"/>
        <v>0</v>
      </c>
      <c r="AH161" s="2">
        <v>25</v>
      </c>
      <c r="AI161" s="2">
        <f t="shared" si="55"/>
        <v>0</v>
      </c>
      <c r="AJ161" s="2">
        <f t="shared" si="56"/>
        <v>0</v>
      </c>
      <c r="AL161" s="2">
        <f t="shared" si="57"/>
        <v>0</v>
      </c>
      <c r="AM161" s="2">
        <f t="shared" si="58"/>
        <v>416</v>
      </c>
      <c r="AN161" s="2">
        <f t="shared" si="59"/>
        <v>0</v>
      </c>
      <c r="AO161" s="2">
        <v>40</v>
      </c>
      <c r="AP161" s="2">
        <f t="shared" si="60"/>
        <v>0</v>
      </c>
      <c r="AQ161" s="2">
        <f t="shared" si="61"/>
        <v>0</v>
      </c>
    </row>
    <row r="162" spans="1:43" x14ac:dyDescent="0.35">
      <c r="A162" s="2">
        <v>149</v>
      </c>
      <c r="B162" s="2" t="s">
        <v>57</v>
      </c>
      <c r="C162" s="2" t="s">
        <v>35</v>
      </c>
      <c r="D162" s="2" t="s">
        <v>39</v>
      </c>
      <c r="E162" s="2">
        <v>0</v>
      </c>
      <c r="F162" s="2">
        <v>90.5</v>
      </c>
      <c r="G162" s="2">
        <f t="shared" si="42"/>
        <v>0</v>
      </c>
      <c r="H162" s="2">
        <v>5</v>
      </c>
      <c r="I162" s="2">
        <f t="shared" si="43"/>
        <v>0</v>
      </c>
      <c r="J162" s="2">
        <v>31</v>
      </c>
      <c r="K162" s="2">
        <f t="shared" si="44"/>
        <v>0</v>
      </c>
      <c r="L162" s="2">
        <f t="shared" si="45"/>
        <v>0</v>
      </c>
      <c r="M162" s="2">
        <v>0</v>
      </c>
      <c r="N162" s="2">
        <v>146.5</v>
      </c>
      <c r="O162" s="2">
        <f t="shared" si="46"/>
        <v>0</v>
      </c>
      <c r="P162" s="2">
        <v>6</v>
      </c>
      <c r="Q162" s="2">
        <f t="shared" si="47"/>
        <v>0</v>
      </c>
      <c r="R162" s="2">
        <v>35</v>
      </c>
      <c r="S162" s="2">
        <f t="shared" si="48"/>
        <v>0</v>
      </c>
      <c r="T162" s="2">
        <f t="shared" si="49"/>
        <v>0</v>
      </c>
      <c r="U162" s="2">
        <v>0</v>
      </c>
      <c r="V162" s="2">
        <v>131</v>
      </c>
      <c r="W162" s="2">
        <f t="shared" si="50"/>
        <v>0</v>
      </c>
      <c r="X162" s="2">
        <v>5</v>
      </c>
      <c r="Y162" s="2">
        <f t="shared" si="51"/>
        <v>0</v>
      </c>
      <c r="Z162" s="2">
        <v>33</v>
      </c>
      <c r="AA162" s="2">
        <f t="shared" si="52"/>
        <v>0</v>
      </c>
      <c r="AB162" s="2">
        <f t="shared" si="53"/>
        <v>0</v>
      </c>
      <c r="AC162" s="2">
        <v>0</v>
      </c>
      <c r="AD162" s="2">
        <v>48</v>
      </c>
      <c r="AE162" s="2">
        <f t="shared" si="54"/>
        <v>0</v>
      </c>
      <c r="AF162" s="2">
        <v>4</v>
      </c>
      <c r="AG162" s="2">
        <f t="shared" si="62"/>
        <v>0</v>
      </c>
      <c r="AH162" s="2">
        <v>25</v>
      </c>
      <c r="AI162" s="2">
        <f t="shared" si="55"/>
        <v>0</v>
      </c>
      <c r="AJ162" s="2">
        <f t="shared" si="56"/>
        <v>0</v>
      </c>
      <c r="AL162" s="2">
        <f t="shared" si="57"/>
        <v>0</v>
      </c>
      <c r="AM162" s="2">
        <f t="shared" si="58"/>
        <v>416</v>
      </c>
      <c r="AN162" s="2">
        <f t="shared" si="59"/>
        <v>0</v>
      </c>
      <c r="AO162" s="2">
        <v>40</v>
      </c>
      <c r="AP162" s="2">
        <f t="shared" si="60"/>
        <v>0</v>
      </c>
      <c r="AQ162" s="2">
        <f t="shared" si="61"/>
        <v>0</v>
      </c>
    </row>
    <row r="163" spans="1:43" x14ac:dyDescent="0.35">
      <c r="A163" s="2">
        <v>150</v>
      </c>
      <c r="B163" s="2" t="s">
        <v>57</v>
      </c>
      <c r="C163" s="2" t="s">
        <v>35</v>
      </c>
      <c r="D163" s="2" t="s">
        <v>40</v>
      </c>
      <c r="E163" s="2">
        <v>0</v>
      </c>
      <c r="F163" s="2">
        <v>90.5</v>
      </c>
      <c r="G163" s="2">
        <f t="shared" si="42"/>
        <v>0</v>
      </c>
      <c r="H163" s="2">
        <v>5</v>
      </c>
      <c r="I163" s="2">
        <f t="shared" si="43"/>
        <v>0</v>
      </c>
      <c r="J163" s="2">
        <v>31</v>
      </c>
      <c r="K163" s="2">
        <f t="shared" si="44"/>
        <v>0</v>
      </c>
      <c r="L163" s="2">
        <f t="shared" si="45"/>
        <v>0</v>
      </c>
      <c r="M163" s="2">
        <v>0</v>
      </c>
      <c r="N163" s="2">
        <v>146.5</v>
      </c>
      <c r="O163" s="2">
        <f t="shared" si="46"/>
        <v>0</v>
      </c>
      <c r="P163" s="2">
        <v>6</v>
      </c>
      <c r="Q163" s="2">
        <f t="shared" si="47"/>
        <v>0</v>
      </c>
      <c r="R163" s="2">
        <v>35</v>
      </c>
      <c r="S163" s="2">
        <f t="shared" si="48"/>
        <v>0</v>
      </c>
      <c r="T163" s="2">
        <f t="shared" si="49"/>
        <v>0</v>
      </c>
      <c r="U163" s="2">
        <v>0</v>
      </c>
      <c r="V163" s="2">
        <v>131</v>
      </c>
      <c r="W163" s="2">
        <f t="shared" si="50"/>
        <v>0</v>
      </c>
      <c r="X163" s="2">
        <v>5</v>
      </c>
      <c r="Y163" s="2">
        <f t="shared" si="51"/>
        <v>0</v>
      </c>
      <c r="Z163" s="2">
        <v>33</v>
      </c>
      <c r="AA163" s="2">
        <f t="shared" si="52"/>
        <v>0</v>
      </c>
      <c r="AB163" s="2">
        <f t="shared" si="53"/>
        <v>0</v>
      </c>
      <c r="AC163" s="2">
        <v>0</v>
      </c>
      <c r="AD163" s="2">
        <v>48</v>
      </c>
      <c r="AE163" s="2">
        <f t="shared" si="54"/>
        <v>0</v>
      </c>
      <c r="AF163" s="2">
        <v>4</v>
      </c>
      <c r="AG163" s="2">
        <f t="shared" si="62"/>
        <v>0</v>
      </c>
      <c r="AH163" s="2">
        <v>25</v>
      </c>
      <c r="AI163" s="2">
        <f t="shared" si="55"/>
        <v>0</v>
      </c>
      <c r="AJ163" s="2">
        <f t="shared" si="56"/>
        <v>0</v>
      </c>
      <c r="AL163" s="2">
        <f t="shared" si="57"/>
        <v>0</v>
      </c>
      <c r="AM163" s="2">
        <f t="shared" si="58"/>
        <v>416</v>
      </c>
      <c r="AN163" s="2">
        <f t="shared" si="59"/>
        <v>0</v>
      </c>
      <c r="AO163" s="2">
        <v>40</v>
      </c>
      <c r="AP163" s="2">
        <f t="shared" si="60"/>
        <v>0</v>
      </c>
      <c r="AQ163" s="2">
        <f t="shared" si="61"/>
        <v>0</v>
      </c>
    </row>
    <row r="164" spans="1:43" x14ac:dyDescent="0.35">
      <c r="A164" s="2">
        <v>151</v>
      </c>
      <c r="B164" s="2" t="s">
        <v>57</v>
      </c>
      <c r="C164" s="2" t="s">
        <v>35</v>
      </c>
      <c r="D164" s="2" t="s">
        <v>32</v>
      </c>
      <c r="E164" s="2">
        <v>0</v>
      </c>
      <c r="F164" s="2">
        <v>90.5</v>
      </c>
      <c r="G164" s="2">
        <f t="shared" si="42"/>
        <v>0</v>
      </c>
      <c r="H164" s="2">
        <v>5</v>
      </c>
      <c r="I164" s="2">
        <f t="shared" si="43"/>
        <v>0</v>
      </c>
      <c r="J164" s="2">
        <v>31</v>
      </c>
      <c r="K164" s="2">
        <f t="shared" si="44"/>
        <v>0</v>
      </c>
      <c r="L164" s="2">
        <f t="shared" si="45"/>
        <v>0</v>
      </c>
      <c r="M164" s="2">
        <v>0</v>
      </c>
      <c r="N164" s="2">
        <v>146.5</v>
      </c>
      <c r="O164" s="2">
        <f t="shared" si="46"/>
        <v>0</v>
      </c>
      <c r="P164" s="2">
        <v>6</v>
      </c>
      <c r="Q164" s="2">
        <f t="shared" si="47"/>
        <v>0</v>
      </c>
      <c r="R164" s="2">
        <v>35</v>
      </c>
      <c r="S164" s="2">
        <f t="shared" si="48"/>
        <v>0</v>
      </c>
      <c r="T164" s="2">
        <f t="shared" si="49"/>
        <v>0</v>
      </c>
      <c r="U164" s="2">
        <v>0</v>
      </c>
      <c r="V164" s="2">
        <v>131</v>
      </c>
      <c r="W164" s="2">
        <f t="shared" si="50"/>
        <v>0</v>
      </c>
      <c r="X164" s="2">
        <v>5</v>
      </c>
      <c r="Y164" s="2">
        <f t="shared" si="51"/>
        <v>0</v>
      </c>
      <c r="Z164" s="2">
        <v>33</v>
      </c>
      <c r="AA164" s="2">
        <f t="shared" si="52"/>
        <v>0</v>
      </c>
      <c r="AB164" s="2">
        <f t="shared" si="53"/>
        <v>0</v>
      </c>
      <c r="AC164" s="2">
        <v>0</v>
      </c>
      <c r="AD164" s="2">
        <v>48</v>
      </c>
      <c r="AE164" s="2">
        <f t="shared" si="54"/>
        <v>0</v>
      </c>
      <c r="AF164" s="2">
        <v>4</v>
      </c>
      <c r="AG164" s="2">
        <f t="shared" si="62"/>
        <v>0</v>
      </c>
      <c r="AH164" s="2">
        <v>25</v>
      </c>
      <c r="AI164" s="2">
        <f t="shared" si="55"/>
        <v>0</v>
      </c>
      <c r="AJ164" s="2">
        <f t="shared" si="56"/>
        <v>0</v>
      </c>
      <c r="AL164" s="2">
        <f t="shared" si="57"/>
        <v>0</v>
      </c>
      <c r="AM164" s="2">
        <f t="shared" si="58"/>
        <v>416</v>
      </c>
      <c r="AN164" s="2">
        <f t="shared" si="59"/>
        <v>0</v>
      </c>
      <c r="AO164" s="2">
        <v>40</v>
      </c>
      <c r="AP164" s="2">
        <f t="shared" si="60"/>
        <v>0</v>
      </c>
      <c r="AQ164" s="2">
        <f t="shared" si="61"/>
        <v>0</v>
      </c>
    </row>
    <row r="165" spans="1:43" x14ac:dyDescent="0.35">
      <c r="A165" s="2">
        <v>152</v>
      </c>
      <c r="B165" s="2" t="s">
        <v>57</v>
      </c>
      <c r="C165" s="2" t="s">
        <v>35</v>
      </c>
      <c r="D165" s="2" t="s">
        <v>41</v>
      </c>
      <c r="E165" s="2">
        <v>0</v>
      </c>
      <c r="F165" s="2">
        <v>90.5</v>
      </c>
      <c r="G165" s="2">
        <f t="shared" si="42"/>
        <v>0</v>
      </c>
      <c r="H165" s="2">
        <v>5</v>
      </c>
      <c r="I165" s="2">
        <f t="shared" si="43"/>
        <v>0</v>
      </c>
      <c r="J165" s="2">
        <v>31</v>
      </c>
      <c r="K165" s="2">
        <f t="shared" si="44"/>
        <v>0</v>
      </c>
      <c r="L165" s="2">
        <f t="shared" si="45"/>
        <v>0</v>
      </c>
      <c r="M165" s="2">
        <v>0</v>
      </c>
      <c r="N165" s="2">
        <v>146.5</v>
      </c>
      <c r="O165" s="2">
        <f t="shared" si="46"/>
        <v>0</v>
      </c>
      <c r="P165" s="2">
        <v>6</v>
      </c>
      <c r="Q165" s="2">
        <f t="shared" si="47"/>
        <v>0</v>
      </c>
      <c r="R165" s="2">
        <v>35</v>
      </c>
      <c r="S165" s="2">
        <f t="shared" si="48"/>
        <v>0</v>
      </c>
      <c r="T165" s="2">
        <f t="shared" si="49"/>
        <v>0</v>
      </c>
      <c r="U165" s="2">
        <v>0</v>
      </c>
      <c r="V165" s="2">
        <v>131</v>
      </c>
      <c r="W165" s="2">
        <f t="shared" si="50"/>
        <v>0</v>
      </c>
      <c r="X165" s="2">
        <v>5</v>
      </c>
      <c r="Y165" s="2">
        <f t="shared" si="51"/>
        <v>0</v>
      </c>
      <c r="Z165" s="2">
        <v>33</v>
      </c>
      <c r="AA165" s="2">
        <f t="shared" si="52"/>
        <v>0</v>
      </c>
      <c r="AB165" s="2">
        <f t="shared" si="53"/>
        <v>0</v>
      </c>
      <c r="AC165" s="2">
        <v>0</v>
      </c>
      <c r="AD165" s="2">
        <v>48</v>
      </c>
      <c r="AE165" s="2">
        <f t="shared" si="54"/>
        <v>0</v>
      </c>
      <c r="AF165" s="2">
        <v>4</v>
      </c>
      <c r="AG165" s="2">
        <f t="shared" si="62"/>
        <v>0</v>
      </c>
      <c r="AH165" s="2">
        <v>25</v>
      </c>
      <c r="AI165" s="2">
        <f t="shared" si="55"/>
        <v>0</v>
      </c>
      <c r="AJ165" s="2">
        <f t="shared" si="56"/>
        <v>0</v>
      </c>
      <c r="AL165" s="2">
        <f t="shared" si="57"/>
        <v>0</v>
      </c>
      <c r="AM165" s="2">
        <f t="shared" si="58"/>
        <v>416</v>
      </c>
      <c r="AN165" s="2">
        <f t="shared" si="59"/>
        <v>0</v>
      </c>
      <c r="AO165" s="2">
        <v>40</v>
      </c>
      <c r="AP165" s="2">
        <f t="shared" si="60"/>
        <v>0</v>
      </c>
      <c r="AQ165" s="2">
        <f t="shared" si="61"/>
        <v>0</v>
      </c>
    </row>
    <row r="166" spans="1:43" x14ac:dyDescent="0.35">
      <c r="A166" s="2">
        <v>153</v>
      </c>
      <c r="B166" s="2" t="s">
        <v>57</v>
      </c>
      <c r="C166" s="2" t="s">
        <v>35</v>
      </c>
      <c r="D166" s="2" t="s">
        <v>42</v>
      </c>
      <c r="E166" s="2">
        <v>0</v>
      </c>
      <c r="F166" s="2">
        <v>90.5</v>
      </c>
      <c r="G166" s="2">
        <f t="shared" si="42"/>
        <v>0</v>
      </c>
      <c r="H166" s="2">
        <v>5</v>
      </c>
      <c r="I166" s="2">
        <f t="shared" si="43"/>
        <v>0</v>
      </c>
      <c r="J166" s="2">
        <v>31</v>
      </c>
      <c r="K166" s="2">
        <f t="shared" si="44"/>
        <v>0</v>
      </c>
      <c r="L166" s="2">
        <f t="shared" si="45"/>
        <v>0</v>
      </c>
      <c r="M166" s="2">
        <v>0</v>
      </c>
      <c r="N166" s="2">
        <v>146.5</v>
      </c>
      <c r="O166" s="2">
        <f t="shared" si="46"/>
        <v>0</v>
      </c>
      <c r="P166" s="2">
        <v>6</v>
      </c>
      <c r="Q166" s="2">
        <f t="shared" si="47"/>
        <v>0</v>
      </c>
      <c r="R166" s="2">
        <v>35</v>
      </c>
      <c r="S166" s="2">
        <f t="shared" si="48"/>
        <v>0</v>
      </c>
      <c r="T166" s="2">
        <f t="shared" si="49"/>
        <v>0</v>
      </c>
      <c r="U166" s="2">
        <v>0</v>
      </c>
      <c r="V166" s="2">
        <v>131</v>
      </c>
      <c r="W166" s="2">
        <f t="shared" si="50"/>
        <v>0</v>
      </c>
      <c r="X166" s="2">
        <v>5</v>
      </c>
      <c r="Y166" s="2">
        <f t="shared" si="51"/>
        <v>0</v>
      </c>
      <c r="Z166" s="2">
        <v>33</v>
      </c>
      <c r="AA166" s="2">
        <f t="shared" si="52"/>
        <v>0</v>
      </c>
      <c r="AB166" s="2">
        <f t="shared" si="53"/>
        <v>0</v>
      </c>
      <c r="AC166" s="2">
        <v>0</v>
      </c>
      <c r="AD166" s="2">
        <v>48</v>
      </c>
      <c r="AE166" s="2">
        <f t="shared" si="54"/>
        <v>0</v>
      </c>
      <c r="AF166" s="2">
        <v>4</v>
      </c>
      <c r="AG166" s="2">
        <f t="shared" si="62"/>
        <v>0</v>
      </c>
      <c r="AH166" s="2">
        <v>25</v>
      </c>
      <c r="AI166" s="2">
        <f t="shared" si="55"/>
        <v>0</v>
      </c>
      <c r="AJ166" s="2">
        <f t="shared" si="56"/>
        <v>0</v>
      </c>
      <c r="AL166" s="2">
        <f t="shared" si="57"/>
        <v>0</v>
      </c>
      <c r="AM166" s="2">
        <f t="shared" si="58"/>
        <v>416</v>
      </c>
      <c r="AN166" s="2">
        <f t="shared" si="59"/>
        <v>0</v>
      </c>
      <c r="AO166" s="2">
        <v>40</v>
      </c>
      <c r="AP166" s="2">
        <f t="shared" si="60"/>
        <v>0</v>
      </c>
      <c r="AQ166" s="2">
        <f t="shared" si="61"/>
        <v>0</v>
      </c>
    </row>
    <row r="167" spans="1:43" x14ac:dyDescent="0.35">
      <c r="A167" s="2">
        <v>154</v>
      </c>
      <c r="B167" s="2" t="s">
        <v>58</v>
      </c>
      <c r="C167" s="2" t="s">
        <v>35</v>
      </c>
      <c r="D167" s="2" t="s">
        <v>33</v>
      </c>
      <c r="E167" s="2">
        <v>15.5</v>
      </c>
      <c r="F167" s="2">
        <f>SUM(E167:E177)</f>
        <v>173.083</v>
      </c>
      <c r="G167" s="2">
        <f t="shared" si="42"/>
        <v>8.9552411270893142</v>
      </c>
      <c r="H167" s="2">
        <v>5</v>
      </c>
      <c r="I167" s="2">
        <f t="shared" si="43"/>
        <v>1.7910482254178628</v>
      </c>
      <c r="J167" s="2">
        <v>31</v>
      </c>
      <c r="K167" s="2">
        <f t="shared" si="44"/>
        <v>0.28887874603513919</v>
      </c>
      <c r="L167" s="2">
        <f t="shared" si="45"/>
        <v>0.3</v>
      </c>
      <c r="M167" s="2">
        <v>9.5</v>
      </c>
      <c r="N167" s="2">
        <v>74.749899999999997</v>
      </c>
      <c r="O167" s="2">
        <f t="shared" si="46"/>
        <v>12.709047102404153</v>
      </c>
      <c r="P167" s="2">
        <v>6</v>
      </c>
      <c r="Q167" s="2">
        <f t="shared" si="47"/>
        <v>2.1181745170673589</v>
      </c>
      <c r="R167" s="2">
        <v>35</v>
      </c>
      <c r="S167" s="2">
        <f t="shared" si="48"/>
        <v>0.3631156314972615</v>
      </c>
      <c r="T167" s="2">
        <f t="shared" si="49"/>
        <v>0.4</v>
      </c>
      <c r="U167" s="2">
        <v>14</v>
      </c>
      <c r="V167" s="2">
        <v>95.916600000000003</v>
      </c>
      <c r="W167" s="2">
        <f t="shared" si="50"/>
        <v>14.596013620165852</v>
      </c>
      <c r="X167" s="2">
        <v>5</v>
      </c>
      <c r="Y167" s="2">
        <f t="shared" si="51"/>
        <v>2.9192027240331706</v>
      </c>
      <c r="Z167" s="2">
        <v>33</v>
      </c>
      <c r="AA167" s="2">
        <f t="shared" si="52"/>
        <v>0.44230344303532887</v>
      </c>
      <c r="AB167" s="2">
        <f t="shared" si="53"/>
        <v>0.4</v>
      </c>
      <c r="AC167" s="2">
        <v>24</v>
      </c>
      <c r="AD167" s="2">
        <v>98.666600000000003</v>
      </c>
      <c r="AE167" s="2">
        <f t="shared" si="54"/>
        <v>24.324340759689701</v>
      </c>
      <c r="AF167" s="2">
        <v>4</v>
      </c>
      <c r="AG167" s="2">
        <f t="shared" si="62"/>
        <v>6.0810851899224252</v>
      </c>
      <c r="AH167" s="2">
        <v>25</v>
      </c>
      <c r="AI167" s="2">
        <f t="shared" si="55"/>
        <v>0.972973630387588</v>
      </c>
      <c r="AJ167" s="2">
        <f t="shared" si="56"/>
        <v>1</v>
      </c>
      <c r="AL167" s="2">
        <f t="shared" si="57"/>
        <v>63</v>
      </c>
      <c r="AM167" s="2">
        <f t="shared" si="58"/>
        <v>442.41610000000003</v>
      </c>
      <c r="AN167" s="2">
        <f t="shared" si="59"/>
        <v>14.239988101698829</v>
      </c>
      <c r="AO167" s="2">
        <v>40</v>
      </c>
      <c r="AP167" s="2">
        <f t="shared" si="60"/>
        <v>0.35599970254247071</v>
      </c>
      <c r="AQ167" s="2">
        <f t="shared" si="61"/>
        <v>0.4</v>
      </c>
    </row>
    <row r="168" spans="1:43" x14ac:dyDescent="0.35">
      <c r="A168" s="2">
        <v>155</v>
      </c>
      <c r="B168" s="2" t="s">
        <v>58</v>
      </c>
      <c r="C168" s="2" t="s">
        <v>35</v>
      </c>
      <c r="D168" s="2" t="s">
        <v>34</v>
      </c>
      <c r="E168" s="2">
        <v>0</v>
      </c>
      <c r="F168" s="2">
        <v>173.083</v>
      </c>
      <c r="G168" s="2">
        <f t="shared" si="42"/>
        <v>0</v>
      </c>
      <c r="H168" s="2">
        <v>5</v>
      </c>
      <c r="I168" s="2">
        <f t="shared" si="43"/>
        <v>0</v>
      </c>
      <c r="J168" s="2">
        <v>31</v>
      </c>
      <c r="K168" s="2">
        <f t="shared" si="44"/>
        <v>0</v>
      </c>
      <c r="L168" s="2">
        <f t="shared" si="45"/>
        <v>0</v>
      </c>
      <c r="M168" s="2">
        <v>0</v>
      </c>
      <c r="N168" s="2">
        <v>74.749899999999997</v>
      </c>
      <c r="O168" s="2">
        <f t="shared" si="46"/>
        <v>0</v>
      </c>
      <c r="P168" s="2">
        <v>6</v>
      </c>
      <c r="Q168" s="2">
        <f t="shared" si="47"/>
        <v>0</v>
      </c>
      <c r="R168" s="2">
        <v>35</v>
      </c>
      <c r="S168" s="2">
        <f t="shared" si="48"/>
        <v>0</v>
      </c>
      <c r="T168" s="2">
        <f t="shared" si="49"/>
        <v>0</v>
      </c>
      <c r="U168" s="2">
        <v>0</v>
      </c>
      <c r="V168" s="2">
        <v>95.916600000000003</v>
      </c>
      <c r="W168" s="2">
        <f t="shared" si="50"/>
        <v>0</v>
      </c>
      <c r="X168" s="2">
        <v>5</v>
      </c>
      <c r="Y168" s="2">
        <f t="shared" si="51"/>
        <v>0</v>
      </c>
      <c r="Z168" s="2">
        <v>33</v>
      </c>
      <c r="AA168" s="2">
        <f t="shared" si="52"/>
        <v>0</v>
      </c>
      <c r="AB168" s="2">
        <f t="shared" si="53"/>
        <v>0</v>
      </c>
      <c r="AC168" s="2">
        <v>0</v>
      </c>
      <c r="AD168" s="2">
        <v>98.666600000000003</v>
      </c>
      <c r="AE168" s="2">
        <f t="shared" si="54"/>
        <v>0</v>
      </c>
      <c r="AF168" s="2">
        <v>4</v>
      </c>
      <c r="AG168" s="2">
        <f t="shared" si="62"/>
        <v>0</v>
      </c>
      <c r="AH168" s="2">
        <v>25</v>
      </c>
      <c r="AI168" s="2">
        <f t="shared" si="55"/>
        <v>0</v>
      </c>
      <c r="AJ168" s="2">
        <f t="shared" si="56"/>
        <v>0</v>
      </c>
      <c r="AL168" s="2">
        <f t="shared" si="57"/>
        <v>0</v>
      </c>
      <c r="AM168" s="2">
        <f t="shared" si="58"/>
        <v>442.41610000000003</v>
      </c>
      <c r="AN168" s="2">
        <f t="shared" si="59"/>
        <v>0</v>
      </c>
      <c r="AO168" s="2">
        <v>40</v>
      </c>
      <c r="AP168" s="2">
        <f t="shared" si="60"/>
        <v>0</v>
      </c>
      <c r="AQ168" s="2">
        <f t="shared" si="61"/>
        <v>0</v>
      </c>
    </row>
    <row r="169" spans="1:43" x14ac:dyDescent="0.35">
      <c r="A169" s="2">
        <v>156</v>
      </c>
      <c r="B169" s="2" t="s">
        <v>58</v>
      </c>
      <c r="C169" s="2" t="s">
        <v>35</v>
      </c>
      <c r="D169" s="2" t="s">
        <v>35</v>
      </c>
      <c r="E169" s="2">
        <v>137.333</v>
      </c>
      <c r="F169" s="2">
        <v>173.083</v>
      </c>
      <c r="G169" s="2">
        <f t="shared" si="42"/>
        <v>79.345169658487535</v>
      </c>
      <c r="H169" s="2">
        <v>5</v>
      </c>
      <c r="I169" s="2">
        <f t="shared" si="43"/>
        <v>15.869033931697507</v>
      </c>
      <c r="J169" s="2">
        <v>31</v>
      </c>
      <c r="K169" s="2">
        <f t="shared" si="44"/>
        <v>2.5595216018866949</v>
      </c>
      <c r="L169" s="2">
        <f t="shared" si="45"/>
        <v>2.6</v>
      </c>
      <c r="M169" s="2">
        <v>51.999899999999997</v>
      </c>
      <c r="N169" s="2">
        <v>74.749899999999997</v>
      </c>
      <c r="O169" s="2">
        <f t="shared" si="46"/>
        <v>69.565176675821647</v>
      </c>
      <c r="P169" s="2">
        <v>6</v>
      </c>
      <c r="Q169" s="2">
        <f t="shared" si="47"/>
        <v>11.594196112636942</v>
      </c>
      <c r="R169" s="2">
        <v>35</v>
      </c>
      <c r="S169" s="2">
        <f t="shared" si="48"/>
        <v>1.9875764764520472</v>
      </c>
      <c r="T169" s="2">
        <f t="shared" si="49"/>
        <v>2</v>
      </c>
      <c r="U169" s="2">
        <v>47.666600000000003</v>
      </c>
      <c r="V169" s="2">
        <v>95.916600000000003</v>
      </c>
      <c r="W169" s="2">
        <f t="shared" si="50"/>
        <v>49.695881630499827</v>
      </c>
      <c r="X169" s="2">
        <v>5</v>
      </c>
      <c r="Y169" s="2">
        <f t="shared" si="51"/>
        <v>9.9391763260999646</v>
      </c>
      <c r="Z169" s="2">
        <v>33</v>
      </c>
      <c r="AA169" s="2">
        <f t="shared" si="52"/>
        <v>1.5059358069848432</v>
      </c>
      <c r="AB169" s="2">
        <f t="shared" si="53"/>
        <v>1.5</v>
      </c>
      <c r="AC169" s="2">
        <v>51.666600000000003</v>
      </c>
      <c r="AD169" s="2">
        <v>98.666600000000003</v>
      </c>
      <c r="AE169" s="2">
        <f t="shared" si="54"/>
        <v>52.364832678940999</v>
      </c>
      <c r="AF169" s="2">
        <v>4</v>
      </c>
      <c r="AG169" s="2">
        <f t="shared" si="62"/>
        <v>13.09120816973525</v>
      </c>
      <c r="AH169" s="2">
        <v>25</v>
      </c>
      <c r="AI169" s="2">
        <f t="shared" si="55"/>
        <v>2.0945933071576399</v>
      </c>
      <c r="AJ169" s="2">
        <f t="shared" si="56"/>
        <v>2.1</v>
      </c>
      <c r="AL169" s="2">
        <f t="shared" si="57"/>
        <v>288.66610000000003</v>
      </c>
      <c r="AM169" s="2">
        <f t="shared" si="58"/>
        <v>442.41610000000003</v>
      </c>
      <c r="AN169" s="2">
        <f t="shared" si="59"/>
        <v>65.247648085139758</v>
      </c>
      <c r="AO169" s="2">
        <v>40</v>
      </c>
      <c r="AP169" s="2">
        <f t="shared" si="60"/>
        <v>1.631191202128494</v>
      </c>
      <c r="AQ169" s="2">
        <f t="shared" si="61"/>
        <v>1.6</v>
      </c>
    </row>
    <row r="170" spans="1:43" x14ac:dyDescent="0.35">
      <c r="A170" s="2">
        <v>157</v>
      </c>
      <c r="B170" s="2" t="s">
        <v>58</v>
      </c>
      <c r="C170" s="2" t="s">
        <v>35</v>
      </c>
      <c r="D170" s="2" t="s">
        <v>36</v>
      </c>
      <c r="E170" s="2">
        <v>0</v>
      </c>
      <c r="F170" s="2">
        <v>173.083</v>
      </c>
      <c r="G170" s="2">
        <f t="shared" si="42"/>
        <v>0</v>
      </c>
      <c r="H170" s="2">
        <v>5</v>
      </c>
      <c r="I170" s="2">
        <f t="shared" si="43"/>
        <v>0</v>
      </c>
      <c r="J170" s="2">
        <v>31</v>
      </c>
      <c r="K170" s="2">
        <f t="shared" si="44"/>
        <v>0</v>
      </c>
      <c r="L170" s="2">
        <f t="shared" si="45"/>
        <v>0</v>
      </c>
      <c r="M170" s="2">
        <v>0</v>
      </c>
      <c r="N170" s="2">
        <v>74.749899999999997</v>
      </c>
      <c r="O170" s="2">
        <f t="shared" si="46"/>
        <v>0</v>
      </c>
      <c r="P170" s="2">
        <v>6</v>
      </c>
      <c r="Q170" s="2">
        <f t="shared" si="47"/>
        <v>0</v>
      </c>
      <c r="R170" s="2">
        <v>35</v>
      </c>
      <c r="S170" s="2">
        <f t="shared" si="48"/>
        <v>0</v>
      </c>
      <c r="T170" s="2">
        <f t="shared" si="49"/>
        <v>0</v>
      </c>
      <c r="U170" s="2">
        <v>0</v>
      </c>
      <c r="V170" s="2">
        <v>95.916600000000003</v>
      </c>
      <c r="W170" s="2">
        <f t="shared" si="50"/>
        <v>0</v>
      </c>
      <c r="X170" s="2">
        <v>5</v>
      </c>
      <c r="Y170" s="2">
        <f t="shared" si="51"/>
        <v>0</v>
      </c>
      <c r="Z170" s="2">
        <v>33</v>
      </c>
      <c r="AA170" s="2">
        <f t="shared" si="52"/>
        <v>0</v>
      </c>
      <c r="AB170" s="2">
        <f t="shared" si="53"/>
        <v>0</v>
      </c>
      <c r="AC170" s="2">
        <v>2</v>
      </c>
      <c r="AD170" s="2">
        <v>98.666600000000003</v>
      </c>
      <c r="AE170" s="2">
        <f t="shared" si="54"/>
        <v>2.0270283966408082</v>
      </c>
      <c r="AF170" s="2">
        <v>4</v>
      </c>
      <c r="AG170" s="2">
        <f t="shared" si="62"/>
        <v>0.50675709916020206</v>
      </c>
      <c r="AH170" s="2">
        <v>25</v>
      </c>
      <c r="AI170" s="2">
        <f t="shared" si="55"/>
        <v>8.1081135865632328E-2</v>
      </c>
      <c r="AJ170" s="2">
        <f t="shared" si="56"/>
        <v>0.1</v>
      </c>
      <c r="AL170" s="2">
        <f t="shared" si="57"/>
        <v>2</v>
      </c>
      <c r="AM170" s="2">
        <f t="shared" si="58"/>
        <v>442.41610000000003</v>
      </c>
      <c r="AN170" s="2">
        <f t="shared" si="59"/>
        <v>0.45206311433964536</v>
      </c>
      <c r="AO170" s="2">
        <v>40</v>
      </c>
      <c r="AP170" s="2">
        <f t="shared" si="60"/>
        <v>1.1301577858491134E-2</v>
      </c>
      <c r="AQ170" s="2">
        <f t="shared" si="61"/>
        <v>0</v>
      </c>
    </row>
    <row r="171" spans="1:43" x14ac:dyDescent="0.35">
      <c r="A171" s="2">
        <v>158</v>
      </c>
      <c r="B171" s="2" t="s">
        <v>58</v>
      </c>
      <c r="C171" s="2" t="s">
        <v>35</v>
      </c>
      <c r="D171" s="2" t="s">
        <v>37</v>
      </c>
      <c r="E171" s="2">
        <v>15.25</v>
      </c>
      <c r="F171" s="2">
        <v>173.083</v>
      </c>
      <c r="G171" s="2">
        <f t="shared" si="42"/>
        <v>8.8108017540717452</v>
      </c>
      <c r="H171" s="2">
        <v>5</v>
      </c>
      <c r="I171" s="2">
        <f t="shared" si="43"/>
        <v>1.7621603508143491</v>
      </c>
      <c r="J171" s="2">
        <v>31</v>
      </c>
      <c r="K171" s="2">
        <f t="shared" si="44"/>
        <v>0.28421941142166918</v>
      </c>
      <c r="L171" s="2">
        <f t="shared" si="45"/>
        <v>0.3</v>
      </c>
      <c r="M171" s="2">
        <v>8.25</v>
      </c>
      <c r="N171" s="2">
        <v>74.749899999999997</v>
      </c>
      <c r="O171" s="2">
        <f t="shared" si="46"/>
        <v>11.036804062614133</v>
      </c>
      <c r="P171" s="2">
        <v>6</v>
      </c>
      <c r="Q171" s="2">
        <f t="shared" si="47"/>
        <v>1.8394673437690221</v>
      </c>
      <c r="R171" s="2">
        <v>35</v>
      </c>
      <c r="S171" s="2">
        <f t="shared" si="48"/>
        <v>0.31533725893183234</v>
      </c>
      <c r="T171" s="2">
        <f t="shared" si="49"/>
        <v>0.3</v>
      </c>
      <c r="U171" s="2">
        <v>7.75</v>
      </c>
      <c r="V171" s="2">
        <v>95.916600000000003</v>
      </c>
      <c r="W171" s="2">
        <f t="shared" si="50"/>
        <v>8.0799361111632386</v>
      </c>
      <c r="X171" s="2">
        <v>5</v>
      </c>
      <c r="Y171" s="2">
        <f t="shared" si="51"/>
        <v>1.6159872222326477</v>
      </c>
      <c r="Z171" s="2">
        <v>33</v>
      </c>
      <c r="AA171" s="2">
        <f t="shared" si="52"/>
        <v>0.24484654882312845</v>
      </c>
      <c r="AB171" s="2">
        <f t="shared" si="53"/>
        <v>0.2</v>
      </c>
      <c r="AC171" s="2">
        <v>10.5</v>
      </c>
      <c r="AD171" s="2">
        <v>98.666600000000003</v>
      </c>
      <c r="AE171" s="2">
        <f t="shared" si="54"/>
        <v>10.641899082364244</v>
      </c>
      <c r="AF171" s="2">
        <v>4</v>
      </c>
      <c r="AG171" s="2">
        <f t="shared" si="62"/>
        <v>2.660474770591061</v>
      </c>
      <c r="AH171" s="2">
        <v>25</v>
      </c>
      <c r="AI171" s="2">
        <f t="shared" si="55"/>
        <v>0.42567596329456975</v>
      </c>
      <c r="AJ171" s="2">
        <f t="shared" si="56"/>
        <v>0.4</v>
      </c>
      <c r="AL171" s="2">
        <f t="shared" si="57"/>
        <v>41.75</v>
      </c>
      <c r="AM171" s="2">
        <f t="shared" si="58"/>
        <v>442.41610000000003</v>
      </c>
      <c r="AN171" s="2">
        <f t="shared" si="59"/>
        <v>9.436817511840097</v>
      </c>
      <c r="AO171" s="2">
        <v>40</v>
      </c>
      <c r="AP171" s="2">
        <f t="shared" si="60"/>
        <v>0.23592043779600241</v>
      </c>
      <c r="AQ171" s="2">
        <f t="shared" si="61"/>
        <v>0.2</v>
      </c>
    </row>
    <row r="172" spans="1:43" x14ac:dyDescent="0.35">
      <c r="A172" s="2">
        <v>159</v>
      </c>
      <c r="B172" s="2" t="s">
        <v>58</v>
      </c>
      <c r="C172" s="2" t="s">
        <v>35</v>
      </c>
      <c r="D172" s="2" t="s">
        <v>38</v>
      </c>
      <c r="E172" s="2">
        <v>5</v>
      </c>
      <c r="F172" s="2">
        <v>173.083</v>
      </c>
      <c r="G172" s="2">
        <f t="shared" si="42"/>
        <v>2.8887874603513919</v>
      </c>
      <c r="H172" s="2">
        <v>5</v>
      </c>
      <c r="I172" s="2">
        <f t="shared" si="43"/>
        <v>0.57775749207027838</v>
      </c>
      <c r="J172" s="2">
        <v>31</v>
      </c>
      <c r="K172" s="2">
        <f t="shared" si="44"/>
        <v>9.318669226939974E-2</v>
      </c>
      <c r="L172" s="2">
        <f t="shared" si="45"/>
        <v>0.1</v>
      </c>
      <c r="M172" s="2">
        <v>5</v>
      </c>
      <c r="N172" s="2">
        <v>74.749899999999997</v>
      </c>
      <c r="O172" s="2">
        <f t="shared" si="46"/>
        <v>6.6889721591600795</v>
      </c>
      <c r="P172" s="2">
        <v>6</v>
      </c>
      <c r="Q172" s="2">
        <f t="shared" si="47"/>
        <v>1.1148286931933467</v>
      </c>
      <c r="R172" s="2">
        <v>35</v>
      </c>
      <c r="S172" s="2">
        <f t="shared" si="48"/>
        <v>0.19111349026171656</v>
      </c>
      <c r="T172" s="2">
        <f t="shared" si="49"/>
        <v>0.2</v>
      </c>
      <c r="U172" s="2">
        <v>26.5</v>
      </c>
      <c r="V172" s="2">
        <v>95.916600000000003</v>
      </c>
      <c r="W172" s="2">
        <f t="shared" si="50"/>
        <v>27.628168638171076</v>
      </c>
      <c r="X172" s="2">
        <v>5</v>
      </c>
      <c r="Y172" s="2">
        <f t="shared" si="51"/>
        <v>5.5256337276342151</v>
      </c>
      <c r="Z172" s="2">
        <v>33</v>
      </c>
      <c r="AA172" s="2">
        <f t="shared" si="52"/>
        <v>0.83721723145972959</v>
      </c>
      <c r="AB172" s="2">
        <f t="shared" si="53"/>
        <v>0.8</v>
      </c>
      <c r="AC172" s="2">
        <v>10.5</v>
      </c>
      <c r="AD172" s="2">
        <v>98.666600000000003</v>
      </c>
      <c r="AE172" s="2">
        <f t="shared" si="54"/>
        <v>10.641899082364244</v>
      </c>
      <c r="AF172" s="2">
        <v>4</v>
      </c>
      <c r="AG172" s="2">
        <f t="shared" si="62"/>
        <v>2.660474770591061</v>
      </c>
      <c r="AH172" s="2">
        <v>25</v>
      </c>
      <c r="AI172" s="2">
        <f t="shared" si="55"/>
        <v>0.42567596329456975</v>
      </c>
      <c r="AJ172" s="2">
        <f t="shared" si="56"/>
        <v>0.4</v>
      </c>
      <c r="AL172" s="2">
        <f t="shared" si="57"/>
        <v>47</v>
      </c>
      <c r="AM172" s="2">
        <f t="shared" si="58"/>
        <v>442.41610000000003</v>
      </c>
      <c r="AN172" s="2">
        <f t="shared" si="59"/>
        <v>10.623483186981666</v>
      </c>
      <c r="AO172" s="2">
        <v>40</v>
      </c>
      <c r="AP172" s="2">
        <f t="shared" si="60"/>
        <v>0.26558707967454165</v>
      </c>
      <c r="AQ172" s="2">
        <f t="shared" si="61"/>
        <v>0.3</v>
      </c>
    </row>
    <row r="173" spans="1:43" x14ac:dyDescent="0.35">
      <c r="A173" s="2">
        <v>160</v>
      </c>
      <c r="B173" s="2" t="s">
        <v>58</v>
      </c>
      <c r="C173" s="2" t="s">
        <v>35</v>
      </c>
      <c r="D173" s="2" t="s">
        <v>39</v>
      </c>
      <c r="E173" s="2">
        <v>0</v>
      </c>
      <c r="F173" s="2">
        <v>173.083</v>
      </c>
      <c r="G173" s="2">
        <f t="shared" si="42"/>
        <v>0</v>
      </c>
      <c r="H173" s="2">
        <v>5</v>
      </c>
      <c r="I173" s="2">
        <f t="shared" si="43"/>
        <v>0</v>
      </c>
      <c r="J173" s="2">
        <v>31</v>
      </c>
      <c r="K173" s="2">
        <f t="shared" si="44"/>
        <v>0</v>
      </c>
      <c r="L173" s="2">
        <f t="shared" si="45"/>
        <v>0</v>
      </c>
      <c r="M173" s="2">
        <v>0</v>
      </c>
      <c r="N173" s="2">
        <v>74.749899999999997</v>
      </c>
      <c r="O173" s="2">
        <f t="shared" si="46"/>
        <v>0</v>
      </c>
      <c r="P173" s="2">
        <v>6</v>
      </c>
      <c r="Q173" s="2">
        <f t="shared" si="47"/>
        <v>0</v>
      </c>
      <c r="R173" s="2">
        <v>35</v>
      </c>
      <c r="S173" s="2">
        <f t="shared" si="48"/>
        <v>0</v>
      </c>
      <c r="T173" s="2">
        <f t="shared" si="49"/>
        <v>0</v>
      </c>
      <c r="U173" s="2">
        <v>0</v>
      </c>
      <c r="V173" s="2">
        <v>95.916600000000003</v>
      </c>
      <c r="W173" s="2">
        <f t="shared" si="50"/>
        <v>0</v>
      </c>
      <c r="X173" s="2">
        <v>5</v>
      </c>
      <c r="Y173" s="2">
        <f t="shared" si="51"/>
        <v>0</v>
      </c>
      <c r="Z173" s="2">
        <v>33</v>
      </c>
      <c r="AA173" s="2">
        <f t="shared" si="52"/>
        <v>0</v>
      </c>
      <c r="AB173" s="2">
        <f t="shared" si="53"/>
        <v>0</v>
      </c>
      <c r="AC173" s="2">
        <v>0</v>
      </c>
      <c r="AD173" s="2">
        <v>98.666600000000003</v>
      </c>
      <c r="AE173" s="2">
        <f t="shared" si="54"/>
        <v>0</v>
      </c>
      <c r="AF173" s="2">
        <v>4</v>
      </c>
      <c r="AG173" s="2">
        <f t="shared" si="62"/>
        <v>0</v>
      </c>
      <c r="AH173" s="2">
        <v>25</v>
      </c>
      <c r="AI173" s="2">
        <f t="shared" si="55"/>
        <v>0</v>
      </c>
      <c r="AJ173" s="2">
        <f t="shared" si="56"/>
        <v>0</v>
      </c>
      <c r="AL173" s="2">
        <f t="shared" si="57"/>
        <v>0</v>
      </c>
      <c r="AM173" s="2">
        <f t="shared" si="58"/>
        <v>442.41610000000003</v>
      </c>
      <c r="AN173" s="2">
        <f t="shared" si="59"/>
        <v>0</v>
      </c>
      <c r="AO173" s="2">
        <v>40</v>
      </c>
      <c r="AP173" s="2">
        <f t="shared" si="60"/>
        <v>0</v>
      </c>
      <c r="AQ173" s="2">
        <f t="shared" si="61"/>
        <v>0</v>
      </c>
    </row>
    <row r="174" spans="1:43" x14ac:dyDescent="0.35">
      <c r="A174" s="2">
        <v>161</v>
      </c>
      <c r="B174" s="2" t="s">
        <v>58</v>
      </c>
      <c r="C174" s="2" t="s">
        <v>35</v>
      </c>
      <c r="D174" s="2" t="s">
        <v>40</v>
      </c>
      <c r="E174" s="2">
        <v>0</v>
      </c>
      <c r="F174" s="2">
        <v>173.083</v>
      </c>
      <c r="G174" s="2">
        <f t="shared" si="42"/>
        <v>0</v>
      </c>
      <c r="H174" s="2">
        <v>5</v>
      </c>
      <c r="I174" s="2">
        <f t="shared" si="43"/>
        <v>0</v>
      </c>
      <c r="J174" s="2">
        <v>31</v>
      </c>
      <c r="K174" s="2">
        <f t="shared" si="44"/>
        <v>0</v>
      </c>
      <c r="L174" s="2">
        <f t="shared" si="45"/>
        <v>0</v>
      </c>
      <c r="M174" s="2">
        <v>0</v>
      </c>
      <c r="N174" s="2">
        <v>74.749899999999997</v>
      </c>
      <c r="O174" s="2">
        <f t="shared" si="46"/>
        <v>0</v>
      </c>
      <c r="P174" s="2">
        <v>6</v>
      </c>
      <c r="Q174" s="2">
        <f t="shared" si="47"/>
        <v>0</v>
      </c>
      <c r="R174" s="2">
        <v>35</v>
      </c>
      <c r="S174" s="2">
        <f t="shared" si="48"/>
        <v>0</v>
      </c>
      <c r="T174" s="2">
        <f t="shared" si="49"/>
        <v>0</v>
      </c>
      <c r="U174" s="2">
        <v>0</v>
      </c>
      <c r="V174" s="2">
        <v>95.916600000000003</v>
      </c>
      <c r="W174" s="2">
        <f t="shared" si="50"/>
        <v>0</v>
      </c>
      <c r="X174" s="2">
        <v>5</v>
      </c>
      <c r="Y174" s="2">
        <f t="shared" si="51"/>
        <v>0</v>
      </c>
      <c r="Z174" s="2">
        <v>33</v>
      </c>
      <c r="AA174" s="2">
        <f t="shared" si="52"/>
        <v>0</v>
      </c>
      <c r="AB174" s="2">
        <f t="shared" si="53"/>
        <v>0</v>
      </c>
      <c r="AC174" s="2">
        <v>0</v>
      </c>
      <c r="AD174" s="2">
        <v>98.666600000000003</v>
      </c>
      <c r="AE174" s="2">
        <f t="shared" si="54"/>
        <v>0</v>
      </c>
      <c r="AF174" s="2">
        <v>4</v>
      </c>
      <c r="AG174" s="2">
        <f t="shared" si="62"/>
        <v>0</v>
      </c>
      <c r="AH174" s="2">
        <v>25</v>
      </c>
      <c r="AI174" s="2">
        <f t="shared" si="55"/>
        <v>0</v>
      </c>
      <c r="AJ174" s="2">
        <f t="shared" si="56"/>
        <v>0</v>
      </c>
      <c r="AL174" s="2">
        <f t="shared" si="57"/>
        <v>0</v>
      </c>
      <c r="AM174" s="2">
        <f t="shared" si="58"/>
        <v>442.41610000000003</v>
      </c>
      <c r="AN174" s="2">
        <f t="shared" si="59"/>
        <v>0</v>
      </c>
      <c r="AO174" s="2">
        <v>40</v>
      </c>
      <c r="AP174" s="2">
        <f t="shared" si="60"/>
        <v>0</v>
      </c>
      <c r="AQ174" s="2">
        <f t="shared" si="61"/>
        <v>0</v>
      </c>
    </row>
    <row r="175" spans="1:43" x14ac:dyDescent="0.35">
      <c r="A175" s="2">
        <v>162</v>
      </c>
      <c r="B175" s="2" t="s">
        <v>58</v>
      </c>
      <c r="C175" s="2" t="s">
        <v>35</v>
      </c>
      <c r="D175" s="2" t="s">
        <v>32</v>
      </c>
      <c r="E175" s="2">
        <v>0</v>
      </c>
      <c r="F175" s="2">
        <v>173.083</v>
      </c>
      <c r="G175" s="2">
        <f t="shared" si="42"/>
        <v>0</v>
      </c>
      <c r="H175" s="2">
        <v>5</v>
      </c>
      <c r="I175" s="2">
        <f t="shared" si="43"/>
        <v>0</v>
      </c>
      <c r="J175" s="2">
        <v>31</v>
      </c>
      <c r="K175" s="2">
        <f t="shared" si="44"/>
        <v>0</v>
      </c>
      <c r="L175" s="2">
        <f t="shared" si="45"/>
        <v>0</v>
      </c>
      <c r="M175" s="2">
        <v>0</v>
      </c>
      <c r="N175" s="2">
        <v>74.749899999999997</v>
      </c>
      <c r="O175" s="2">
        <f t="shared" si="46"/>
        <v>0</v>
      </c>
      <c r="P175" s="2">
        <v>6</v>
      </c>
      <c r="Q175" s="2">
        <f t="shared" si="47"/>
        <v>0</v>
      </c>
      <c r="R175" s="2">
        <v>35</v>
      </c>
      <c r="S175" s="2">
        <f t="shared" si="48"/>
        <v>0</v>
      </c>
      <c r="T175" s="2">
        <f t="shared" si="49"/>
        <v>0</v>
      </c>
      <c r="U175" s="2">
        <v>0</v>
      </c>
      <c r="V175" s="2">
        <v>95.916600000000003</v>
      </c>
      <c r="W175" s="2">
        <f t="shared" si="50"/>
        <v>0</v>
      </c>
      <c r="X175" s="2">
        <v>5</v>
      </c>
      <c r="Y175" s="2">
        <f t="shared" si="51"/>
        <v>0</v>
      </c>
      <c r="Z175" s="2">
        <v>33</v>
      </c>
      <c r="AA175" s="2">
        <f t="shared" si="52"/>
        <v>0</v>
      </c>
      <c r="AB175" s="2">
        <f t="shared" si="53"/>
        <v>0</v>
      </c>
      <c r="AC175" s="2">
        <v>0</v>
      </c>
      <c r="AD175" s="2">
        <v>98.666600000000003</v>
      </c>
      <c r="AE175" s="2">
        <f t="shared" si="54"/>
        <v>0</v>
      </c>
      <c r="AF175" s="2">
        <v>4</v>
      </c>
      <c r="AG175" s="2">
        <f t="shared" si="62"/>
        <v>0</v>
      </c>
      <c r="AH175" s="2">
        <v>25</v>
      </c>
      <c r="AI175" s="2">
        <f t="shared" si="55"/>
        <v>0</v>
      </c>
      <c r="AJ175" s="2">
        <f t="shared" si="56"/>
        <v>0</v>
      </c>
      <c r="AL175" s="2">
        <f t="shared" si="57"/>
        <v>0</v>
      </c>
      <c r="AM175" s="2">
        <f t="shared" si="58"/>
        <v>442.41610000000003</v>
      </c>
      <c r="AN175" s="2">
        <f t="shared" si="59"/>
        <v>0</v>
      </c>
      <c r="AO175" s="2">
        <v>40</v>
      </c>
      <c r="AP175" s="2">
        <f t="shared" si="60"/>
        <v>0</v>
      </c>
      <c r="AQ175" s="2">
        <f t="shared" si="61"/>
        <v>0</v>
      </c>
    </row>
    <row r="176" spans="1:43" x14ac:dyDescent="0.35">
      <c r="A176" s="2">
        <v>163</v>
      </c>
      <c r="B176" s="2" t="s">
        <v>58</v>
      </c>
      <c r="C176" s="2" t="s">
        <v>35</v>
      </c>
      <c r="D176" s="2" t="s">
        <v>41</v>
      </c>
      <c r="E176" s="2">
        <v>0</v>
      </c>
      <c r="F176" s="2">
        <v>173.083</v>
      </c>
      <c r="G176" s="2">
        <f t="shared" si="42"/>
        <v>0</v>
      </c>
      <c r="H176" s="2">
        <v>5</v>
      </c>
      <c r="I176" s="2">
        <f t="shared" si="43"/>
        <v>0</v>
      </c>
      <c r="J176" s="2">
        <v>31</v>
      </c>
      <c r="K176" s="2">
        <f t="shared" si="44"/>
        <v>0</v>
      </c>
      <c r="L176" s="2">
        <f t="shared" si="45"/>
        <v>0</v>
      </c>
      <c r="M176" s="2">
        <v>0</v>
      </c>
      <c r="N176" s="2">
        <v>74.749899999999997</v>
      </c>
      <c r="O176" s="2">
        <f t="shared" si="46"/>
        <v>0</v>
      </c>
      <c r="P176" s="2">
        <v>6</v>
      </c>
      <c r="Q176" s="2">
        <f t="shared" si="47"/>
        <v>0</v>
      </c>
      <c r="R176" s="2">
        <v>35</v>
      </c>
      <c r="S176" s="2">
        <f t="shared" si="48"/>
        <v>0</v>
      </c>
      <c r="T176" s="2">
        <f t="shared" si="49"/>
        <v>0</v>
      </c>
      <c r="U176" s="2">
        <v>0</v>
      </c>
      <c r="V176" s="2">
        <v>95.916600000000003</v>
      </c>
      <c r="W176" s="2">
        <f t="shared" si="50"/>
        <v>0</v>
      </c>
      <c r="X176" s="2">
        <v>5</v>
      </c>
      <c r="Y176" s="2">
        <f t="shared" si="51"/>
        <v>0</v>
      </c>
      <c r="Z176" s="2">
        <v>33</v>
      </c>
      <c r="AA176" s="2">
        <f t="shared" si="52"/>
        <v>0</v>
      </c>
      <c r="AB176" s="2">
        <f t="shared" si="53"/>
        <v>0</v>
      </c>
      <c r="AC176" s="2">
        <v>0</v>
      </c>
      <c r="AD176" s="2">
        <v>98.666600000000003</v>
      </c>
      <c r="AE176" s="2">
        <f t="shared" si="54"/>
        <v>0</v>
      </c>
      <c r="AF176" s="2">
        <v>4</v>
      </c>
      <c r="AG176" s="2">
        <f t="shared" si="62"/>
        <v>0</v>
      </c>
      <c r="AH176" s="2">
        <v>25</v>
      </c>
      <c r="AI176" s="2">
        <f t="shared" si="55"/>
        <v>0</v>
      </c>
      <c r="AJ176" s="2">
        <f t="shared" si="56"/>
        <v>0</v>
      </c>
      <c r="AL176" s="2">
        <f t="shared" si="57"/>
        <v>0</v>
      </c>
      <c r="AM176" s="2">
        <f t="shared" si="58"/>
        <v>442.41610000000003</v>
      </c>
      <c r="AN176" s="2">
        <f t="shared" si="59"/>
        <v>0</v>
      </c>
      <c r="AO176" s="2">
        <v>40</v>
      </c>
      <c r="AP176" s="2">
        <f t="shared" si="60"/>
        <v>0</v>
      </c>
      <c r="AQ176" s="2">
        <f t="shared" si="61"/>
        <v>0</v>
      </c>
    </row>
    <row r="177" spans="1:43" x14ac:dyDescent="0.35">
      <c r="A177" s="2">
        <v>164</v>
      </c>
      <c r="B177" s="2" t="s">
        <v>58</v>
      </c>
      <c r="C177" s="2" t="s">
        <v>35</v>
      </c>
      <c r="D177" s="2" t="s">
        <v>42</v>
      </c>
      <c r="E177" s="2">
        <v>0</v>
      </c>
      <c r="F177" s="2">
        <v>173.083</v>
      </c>
      <c r="G177" s="2">
        <f t="shared" si="42"/>
        <v>0</v>
      </c>
      <c r="H177" s="2">
        <v>5</v>
      </c>
      <c r="I177" s="2">
        <f t="shared" si="43"/>
        <v>0</v>
      </c>
      <c r="J177" s="2">
        <v>31</v>
      </c>
      <c r="K177" s="2">
        <f t="shared" si="44"/>
        <v>0</v>
      </c>
      <c r="L177" s="2">
        <f t="shared" si="45"/>
        <v>0</v>
      </c>
      <c r="M177" s="2">
        <v>0</v>
      </c>
      <c r="N177" s="2">
        <v>74.749899999999997</v>
      </c>
      <c r="O177" s="2">
        <f t="shared" si="46"/>
        <v>0</v>
      </c>
      <c r="P177" s="2">
        <v>6</v>
      </c>
      <c r="Q177" s="2">
        <f t="shared" si="47"/>
        <v>0</v>
      </c>
      <c r="R177" s="2">
        <v>35</v>
      </c>
      <c r="S177" s="2">
        <f t="shared" si="48"/>
        <v>0</v>
      </c>
      <c r="T177" s="2">
        <f t="shared" si="49"/>
        <v>0</v>
      </c>
      <c r="U177" s="2">
        <v>0</v>
      </c>
      <c r="V177" s="2">
        <v>95.916600000000003</v>
      </c>
      <c r="W177" s="2">
        <f t="shared" si="50"/>
        <v>0</v>
      </c>
      <c r="X177" s="2">
        <v>5</v>
      </c>
      <c r="Y177" s="2">
        <f t="shared" si="51"/>
        <v>0</v>
      </c>
      <c r="Z177" s="2">
        <v>33</v>
      </c>
      <c r="AA177" s="2">
        <f t="shared" si="52"/>
        <v>0</v>
      </c>
      <c r="AB177" s="2">
        <f t="shared" si="53"/>
        <v>0</v>
      </c>
      <c r="AC177" s="2">
        <v>0</v>
      </c>
      <c r="AD177" s="2">
        <v>98.666600000000003</v>
      </c>
      <c r="AE177" s="2">
        <f t="shared" si="54"/>
        <v>0</v>
      </c>
      <c r="AF177" s="2">
        <v>4</v>
      </c>
      <c r="AG177" s="2">
        <f t="shared" si="62"/>
        <v>0</v>
      </c>
      <c r="AH177" s="2">
        <v>25</v>
      </c>
      <c r="AI177" s="2">
        <f t="shared" si="55"/>
        <v>0</v>
      </c>
      <c r="AJ177" s="2">
        <f t="shared" si="56"/>
        <v>0</v>
      </c>
      <c r="AL177" s="2">
        <f t="shared" si="57"/>
        <v>0</v>
      </c>
      <c r="AM177" s="2">
        <f t="shared" si="58"/>
        <v>442.41610000000003</v>
      </c>
      <c r="AN177" s="2">
        <f t="shared" si="59"/>
        <v>0</v>
      </c>
      <c r="AO177" s="2">
        <v>40</v>
      </c>
      <c r="AP177" s="2">
        <f t="shared" si="60"/>
        <v>0</v>
      </c>
      <c r="AQ177" s="2">
        <f t="shared" si="61"/>
        <v>0</v>
      </c>
    </row>
    <row r="178" spans="1:43" x14ac:dyDescent="0.35">
      <c r="A178" s="2">
        <v>165</v>
      </c>
      <c r="B178" s="2" t="s">
        <v>59</v>
      </c>
      <c r="C178" s="2" t="s">
        <v>35</v>
      </c>
      <c r="D178" s="2" t="s">
        <v>33</v>
      </c>
      <c r="E178" s="2">
        <v>0.5</v>
      </c>
      <c r="F178" s="2">
        <v>4.5</v>
      </c>
      <c r="G178" s="2">
        <f t="shared" si="42"/>
        <v>11.111111111111111</v>
      </c>
      <c r="H178" s="2">
        <v>5</v>
      </c>
      <c r="I178" s="2">
        <f t="shared" si="43"/>
        <v>2.2222222222222223</v>
      </c>
      <c r="J178" s="2">
        <v>31</v>
      </c>
      <c r="K178" s="2">
        <f t="shared" si="44"/>
        <v>0.35842293906810035</v>
      </c>
      <c r="L178" s="2">
        <f t="shared" si="45"/>
        <v>0.4</v>
      </c>
      <c r="M178" s="2">
        <v>0.5</v>
      </c>
      <c r="N178" s="2">
        <v>6.1665999999999999</v>
      </c>
      <c r="O178" s="2">
        <f t="shared" si="46"/>
        <v>8.1081957642785323</v>
      </c>
      <c r="P178" s="2">
        <v>6</v>
      </c>
      <c r="Q178" s="2">
        <f t="shared" si="47"/>
        <v>1.3513659607130888</v>
      </c>
      <c r="R178" s="2">
        <v>35</v>
      </c>
      <c r="S178" s="2">
        <f t="shared" si="48"/>
        <v>0.23166273612224378</v>
      </c>
      <c r="T178" s="2">
        <f t="shared" si="49"/>
        <v>0.2</v>
      </c>
      <c r="U178" s="2">
        <v>0</v>
      </c>
      <c r="V178" s="2">
        <v>1.6666000000000001</v>
      </c>
      <c r="W178" s="2">
        <f t="shared" si="50"/>
        <v>0</v>
      </c>
      <c r="X178" s="2">
        <v>5</v>
      </c>
      <c r="Y178" s="2">
        <f t="shared" si="51"/>
        <v>0</v>
      </c>
      <c r="Z178" s="2">
        <v>33</v>
      </c>
      <c r="AA178" s="2">
        <f t="shared" si="52"/>
        <v>0</v>
      </c>
      <c r="AB178" s="2">
        <f t="shared" si="53"/>
        <v>0</v>
      </c>
      <c r="AC178" s="2">
        <v>16</v>
      </c>
      <c r="AD178" s="2">
        <v>175.666</v>
      </c>
      <c r="AE178" s="2">
        <f t="shared" si="54"/>
        <v>9.1081939589903573</v>
      </c>
      <c r="AF178" s="2">
        <v>4</v>
      </c>
      <c r="AG178" s="2">
        <f t="shared" si="62"/>
        <v>2.2770484897475893</v>
      </c>
      <c r="AH178" s="2">
        <v>25</v>
      </c>
      <c r="AI178" s="2">
        <f t="shared" si="55"/>
        <v>0.36432775835961428</v>
      </c>
      <c r="AJ178" s="2">
        <f t="shared" si="56"/>
        <v>0.4</v>
      </c>
      <c r="AL178" s="2">
        <f t="shared" si="57"/>
        <v>17</v>
      </c>
      <c r="AM178" s="2">
        <f t="shared" si="58"/>
        <v>187.9992</v>
      </c>
      <c r="AN178" s="2">
        <f t="shared" si="59"/>
        <v>9.0425916706028531</v>
      </c>
      <c r="AO178" s="2">
        <v>40</v>
      </c>
      <c r="AP178" s="2">
        <f t="shared" si="60"/>
        <v>0.22606479176507133</v>
      </c>
      <c r="AQ178" s="2">
        <f t="shared" si="61"/>
        <v>0.2</v>
      </c>
    </row>
    <row r="179" spans="1:43" x14ac:dyDescent="0.35">
      <c r="A179" s="2">
        <v>166</v>
      </c>
      <c r="B179" s="2" t="s">
        <v>59</v>
      </c>
      <c r="C179" s="2" t="s">
        <v>35</v>
      </c>
      <c r="D179" s="2" t="s">
        <v>34</v>
      </c>
      <c r="E179" s="2">
        <v>0</v>
      </c>
      <c r="F179" s="2">
        <v>4.5</v>
      </c>
      <c r="G179" s="2">
        <f t="shared" si="42"/>
        <v>0</v>
      </c>
      <c r="H179" s="2">
        <v>5</v>
      </c>
      <c r="I179" s="2">
        <f t="shared" si="43"/>
        <v>0</v>
      </c>
      <c r="J179" s="2">
        <v>31</v>
      </c>
      <c r="K179" s="2">
        <f t="shared" si="44"/>
        <v>0</v>
      </c>
      <c r="L179" s="2">
        <f t="shared" si="45"/>
        <v>0</v>
      </c>
      <c r="M179" s="2">
        <v>0</v>
      </c>
      <c r="N179" s="2">
        <v>6.1665999999999999</v>
      </c>
      <c r="O179" s="2">
        <f t="shared" si="46"/>
        <v>0</v>
      </c>
      <c r="P179" s="2">
        <v>6</v>
      </c>
      <c r="Q179" s="2">
        <f t="shared" si="47"/>
        <v>0</v>
      </c>
      <c r="R179" s="2">
        <v>35</v>
      </c>
      <c r="S179" s="2">
        <f t="shared" si="48"/>
        <v>0</v>
      </c>
      <c r="T179" s="2">
        <f t="shared" si="49"/>
        <v>0</v>
      </c>
      <c r="U179" s="2">
        <v>0</v>
      </c>
      <c r="V179" s="2">
        <v>1.6666000000000001</v>
      </c>
      <c r="W179" s="2">
        <f t="shared" si="50"/>
        <v>0</v>
      </c>
      <c r="X179" s="2">
        <v>5</v>
      </c>
      <c r="Y179" s="2">
        <f t="shared" si="51"/>
        <v>0</v>
      </c>
      <c r="Z179" s="2">
        <v>33</v>
      </c>
      <c r="AA179" s="2">
        <f t="shared" si="52"/>
        <v>0</v>
      </c>
      <c r="AB179" s="2">
        <f t="shared" si="53"/>
        <v>0</v>
      </c>
      <c r="AC179" s="2">
        <v>0</v>
      </c>
      <c r="AD179" s="2">
        <v>175.666</v>
      </c>
      <c r="AE179" s="2">
        <f t="shared" si="54"/>
        <v>0</v>
      </c>
      <c r="AF179" s="2">
        <v>4</v>
      </c>
      <c r="AG179" s="2">
        <f t="shared" si="62"/>
        <v>0</v>
      </c>
      <c r="AH179" s="2">
        <v>25</v>
      </c>
      <c r="AI179" s="2">
        <f t="shared" si="55"/>
        <v>0</v>
      </c>
      <c r="AJ179" s="2">
        <f t="shared" si="56"/>
        <v>0</v>
      </c>
      <c r="AL179" s="2">
        <f t="shared" si="57"/>
        <v>0</v>
      </c>
      <c r="AM179" s="2">
        <f t="shared" si="58"/>
        <v>187.9992</v>
      </c>
      <c r="AN179" s="2">
        <f t="shared" si="59"/>
        <v>0</v>
      </c>
      <c r="AO179" s="2">
        <v>40</v>
      </c>
      <c r="AP179" s="2">
        <f t="shared" si="60"/>
        <v>0</v>
      </c>
      <c r="AQ179" s="2">
        <f t="shared" si="61"/>
        <v>0</v>
      </c>
    </row>
    <row r="180" spans="1:43" x14ac:dyDescent="0.35">
      <c r="A180" s="2">
        <v>167</v>
      </c>
      <c r="B180" s="2" t="s">
        <v>59</v>
      </c>
      <c r="C180" s="2" t="s">
        <v>35</v>
      </c>
      <c r="D180" s="2" t="s">
        <v>35</v>
      </c>
      <c r="E180" s="2">
        <v>3.5</v>
      </c>
      <c r="F180" s="2">
        <v>4.5</v>
      </c>
      <c r="G180" s="2">
        <f t="shared" si="42"/>
        <v>77.777777777777786</v>
      </c>
      <c r="H180" s="2">
        <v>5</v>
      </c>
      <c r="I180" s="2">
        <f t="shared" si="43"/>
        <v>15.555555555555557</v>
      </c>
      <c r="J180" s="2">
        <v>31</v>
      </c>
      <c r="K180" s="2">
        <f t="shared" si="44"/>
        <v>2.5089605734767026</v>
      </c>
      <c r="L180" s="2">
        <f t="shared" si="45"/>
        <v>2.5</v>
      </c>
      <c r="M180" s="2">
        <v>5.1665999999999999</v>
      </c>
      <c r="N180" s="2">
        <v>6.1665999999999999</v>
      </c>
      <c r="O180" s="2">
        <f t="shared" si="46"/>
        <v>83.783608471442932</v>
      </c>
      <c r="P180" s="2">
        <v>6</v>
      </c>
      <c r="Q180" s="2">
        <f t="shared" si="47"/>
        <v>13.963934745240488</v>
      </c>
      <c r="R180" s="2">
        <v>35</v>
      </c>
      <c r="S180" s="2">
        <f t="shared" si="48"/>
        <v>2.3938173848983695</v>
      </c>
      <c r="T180" s="2">
        <f t="shared" si="49"/>
        <v>2.4</v>
      </c>
      <c r="U180" s="2">
        <v>1.6666000000000001</v>
      </c>
      <c r="V180" s="2">
        <v>1.6666000000000001</v>
      </c>
      <c r="W180" s="2">
        <f t="shared" si="50"/>
        <v>100</v>
      </c>
      <c r="X180" s="2">
        <v>5</v>
      </c>
      <c r="Y180" s="2">
        <f t="shared" si="51"/>
        <v>20</v>
      </c>
      <c r="Z180" s="2">
        <v>33</v>
      </c>
      <c r="AA180" s="2">
        <f t="shared" si="52"/>
        <v>3.0303030303030303</v>
      </c>
      <c r="AB180" s="2">
        <f t="shared" si="53"/>
        <v>3</v>
      </c>
      <c r="AC180" s="2">
        <v>146.666</v>
      </c>
      <c r="AD180" s="2">
        <v>175.666</v>
      </c>
      <c r="AE180" s="2">
        <f t="shared" si="54"/>
        <v>83.491398449329978</v>
      </c>
      <c r="AF180" s="2">
        <v>4</v>
      </c>
      <c r="AG180" s="2">
        <f t="shared" si="62"/>
        <v>20.872849612332494</v>
      </c>
      <c r="AH180" s="2">
        <v>25</v>
      </c>
      <c r="AI180" s="2">
        <f t="shared" si="55"/>
        <v>3.3396559379731992</v>
      </c>
      <c r="AJ180" s="2">
        <f t="shared" si="56"/>
        <v>3.3</v>
      </c>
      <c r="AL180" s="2">
        <f t="shared" si="57"/>
        <v>156.9992</v>
      </c>
      <c r="AM180" s="2">
        <f t="shared" si="58"/>
        <v>187.9992</v>
      </c>
      <c r="AN180" s="2">
        <f t="shared" si="59"/>
        <v>83.510568130077147</v>
      </c>
      <c r="AO180" s="2">
        <v>40</v>
      </c>
      <c r="AP180" s="2">
        <f t="shared" si="60"/>
        <v>2.0877642032519286</v>
      </c>
      <c r="AQ180" s="2">
        <f t="shared" si="61"/>
        <v>2.1</v>
      </c>
    </row>
    <row r="181" spans="1:43" x14ac:dyDescent="0.35">
      <c r="A181" s="2">
        <v>168</v>
      </c>
      <c r="B181" s="2" t="s">
        <v>59</v>
      </c>
      <c r="C181" s="2" t="s">
        <v>35</v>
      </c>
      <c r="D181" s="2" t="s">
        <v>36</v>
      </c>
      <c r="E181" s="2">
        <v>0</v>
      </c>
      <c r="F181" s="2">
        <v>4.5</v>
      </c>
      <c r="G181" s="2">
        <f t="shared" si="42"/>
        <v>0</v>
      </c>
      <c r="H181" s="2">
        <v>5</v>
      </c>
      <c r="I181" s="2">
        <f t="shared" si="43"/>
        <v>0</v>
      </c>
      <c r="J181" s="2">
        <v>31</v>
      </c>
      <c r="K181" s="2">
        <f t="shared" si="44"/>
        <v>0</v>
      </c>
      <c r="L181" s="2">
        <f t="shared" si="45"/>
        <v>0</v>
      </c>
      <c r="M181" s="2">
        <v>0</v>
      </c>
      <c r="N181" s="2">
        <v>6.1665999999999999</v>
      </c>
      <c r="O181" s="2">
        <f t="shared" si="46"/>
        <v>0</v>
      </c>
      <c r="P181" s="2">
        <v>6</v>
      </c>
      <c r="Q181" s="2">
        <f t="shared" si="47"/>
        <v>0</v>
      </c>
      <c r="R181" s="2">
        <v>35</v>
      </c>
      <c r="S181" s="2">
        <f t="shared" si="48"/>
        <v>0</v>
      </c>
      <c r="T181" s="2">
        <f t="shared" si="49"/>
        <v>0</v>
      </c>
      <c r="U181" s="2">
        <v>0</v>
      </c>
      <c r="V181" s="2">
        <v>1.6666000000000001</v>
      </c>
      <c r="W181" s="2">
        <f t="shared" si="50"/>
        <v>0</v>
      </c>
      <c r="X181" s="2">
        <v>5</v>
      </c>
      <c r="Y181" s="2">
        <f t="shared" si="51"/>
        <v>0</v>
      </c>
      <c r="Z181" s="2">
        <v>33</v>
      </c>
      <c r="AA181" s="2">
        <f t="shared" si="52"/>
        <v>0</v>
      </c>
      <c r="AB181" s="2">
        <f t="shared" si="53"/>
        <v>0</v>
      </c>
      <c r="AC181" s="2">
        <v>0</v>
      </c>
      <c r="AD181" s="2">
        <v>175.666</v>
      </c>
      <c r="AE181" s="2">
        <f t="shared" si="54"/>
        <v>0</v>
      </c>
      <c r="AF181" s="2">
        <v>4</v>
      </c>
      <c r="AG181" s="2">
        <f t="shared" si="62"/>
        <v>0</v>
      </c>
      <c r="AH181" s="2">
        <v>25</v>
      </c>
      <c r="AI181" s="2">
        <f t="shared" si="55"/>
        <v>0</v>
      </c>
      <c r="AJ181" s="2">
        <f t="shared" si="56"/>
        <v>0</v>
      </c>
      <c r="AL181" s="2">
        <f t="shared" si="57"/>
        <v>0</v>
      </c>
      <c r="AM181" s="2">
        <f t="shared" si="58"/>
        <v>187.9992</v>
      </c>
      <c r="AN181" s="2">
        <f t="shared" si="59"/>
        <v>0</v>
      </c>
      <c r="AO181" s="2">
        <v>40</v>
      </c>
      <c r="AP181" s="2">
        <f t="shared" si="60"/>
        <v>0</v>
      </c>
      <c r="AQ181" s="2">
        <f t="shared" si="61"/>
        <v>0</v>
      </c>
    </row>
    <row r="182" spans="1:43" x14ac:dyDescent="0.35">
      <c r="A182" s="2">
        <v>169</v>
      </c>
      <c r="B182" s="2" t="s">
        <v>59</v>
      </c>
      <c r="C182" s="2" t="s">
        <v>35</v>
      </c>
      <c r="D182" s="2" t="s">
        <v>37</v>
      </c>
      <c r="E182" s="2">
        <v>0</v>
      </c>
      <c r="F182" s="2">
        <v>4.5</v>
      </c>
      <c r="G182" s="2">
        <f t="shared" si="42"/>
        <v>0</v>
      </c>
      <c r="H182" s="2">
        <v>5</v>
      </c>
      <c r="I182" s="2">
        <f t="shared" si="43"/>
        <v>0</v>
      </c>
      <c r="J182" s="2">
        <v>31</v>
      </c>
      <c r="K182" s="2">
        <f t="shared" si="44"/>
        <v>0</v>
      </c>
      <c r="L182" s="2">
        <f t="shared" si="45"/>
        <v>0</v>
      </c>
      <c r="M182" s="2">
        <v>0</v>
      </c>
      <c r="N182" s="2">
        <v>6.1665999999999999</v>
      </c>
      <c r="O182" s="2">
        <f t="shared" si="46"/>
        <v>0</v>
      </c>
      <c r="P182" s="2">
        <v>6</v>
      </c>
      <c r="Q182" s="2">
        <f t="shared" si="47"/>
        <v>0</v>
      </c>
      <c r="R182" s="2">
        <v>35</v>
      </c>
      <c r="S182" s="2">
        <f t="shared" si="48"/>
        <v>0</v>
      </c>
      <c r="T182" s="2">
        <f t="shared" si="49"/>
        <v>0</v>
      </c>
      <c r="U182" s="2">
        <v>0</v>
      </c>
      <c r="V182" s="2">
        <v>1.6666000000000001</v>
      </c>
      <c r="W182" s="2">
        <f t="shared" si="50"/>
        <v>0</v>
      </c>
      <c r="X182" s="2">
        <v>5</v>
      </c>
      <c r="Y182" s="2">
        <f t="shared" si="51"/>
        <v>0</v>
      </c>
      <c r="Z182" s="2">
        <v>33</v>
      </c>
      <c r="AA182" s="2">
        <f t="shared" si="52"/>
        <v>0</v>
      </c>
      <c r="AB182" s="2">
        <f t="shared" si="53"/>
        <v>0</v>
      </c>
      <c r="AC182" s="2">
        <v>12</v>
      </c>
      <c r="AD182" s="2">
        <v>175.666</v>
      </c>
      <c r="AE182" s="2">
        <f t="shared" si="54"/>
        <v>6.8311454692427676</v>
      </c>
      <c r="AF182" s="2">
        <v>4</v>
      </c>
      <c r="AG182" s="2">
        <f t="shared" si="62"/>
        <v>1.7077863673106919</v>
      </c>
      <c r="AH182" s="2">
        <v>25</v>
      </c>
      <c r="AI182" s="2">
        <f t="shared" si="55"/>
        <v>0.27324581876971071</v>
      </c>
      <c r="AJ182" s="2">
        <f t="shared" si="56"/>
        <v>0.3</v>
      </c>
      <c r="AL182" s="2">
        <f t="shared" si="57"/>
        <v>12</v>
      </c>
      <c r="AM182" s="2">
        <f t="shared" si="58"/>
        <v>187.9992</v>
      </c>
      <c r="AN182" s="2">
        <f t="shared" si="59"/>
        <v>6.3830058851314257</v>
      </c>
      <c r="AO182" s="2">
        <v>40</v>
      </c>
      <c r="AP182" s="2">
        <f t="shared" si="60"/>
        <v>0.15957514712828563</v>
      </c>
      <c r="AQ182" s="2">
        <f t="shared" si="61"/>
        <v>0.2</v>
      </c>
    </row>
    <row r="183" spans="1:43" x14ac:dyDescent="0.35">
      <c r="A183" s="2">
        <v>170</v>
      </c>
      <c r="B183" s="2" t="s">
        <v>59</v>
      </c>
      <c r="C183" s="2" t="s">
        <v>35</v>
      </c>
      <c r="D183" s="2" t="s">
        <v>38</v>
      </c>
      <c r="E183" s="2">
        <v>0.5</v>
      </c>
      <c r="F183" s="2">
        <v>4.5</v>
      </c>
      <c r="G183" s="2">
        <f t="shared" si="42"/>
        <v>11.111111111111111</v>
      </c>
      <c r="H183" s="2">
        <v>5</v>
      </c>
      <c r="I183" s="2">
        <f t="shared" si="43"/>
        <v>2.2222222222222223</v>
      </c>
      <c r="J183" s="2">
        <v>31</v>
      </c>
      <c r="K183" s="2">
        <f t="shared" si="44"/>
        <v>0.35842293906810035</v>
      </c>
      <c r="L183" s="2">
        <f t="shared" si="45"/>
        <v>0.4</v>
      </c>
      <c r="M183" s="2">
        <v>0.5</v>
      </c>
      <c r="N183" s="2">
        <v>6.1665999999999999</v>
      </c>
      <c r="O183" s="2">
        <f t="shared" si="46"/>
        <v>8.1081957642785323</v>
      </c>
      <c r="P183" s="2">
        <v>6</v>
      </c>
      <c r="Q183" s="2">
        <f t="shared" si="47"/>
        <v>1.3513659607130888</v>
      </c>
      <c r="R183" s="2">
        <v>35</v>
      </c>
      <c r="S183" s="2">
        <f t="shared" si="48"/>
        <v>0.23166273612224378</v>
      </c>
      <c r="T183" s="2">
        <f t="shared" si="49"/>
        <v>0.2</v>
      </c>
      <c r="U183" s="2">
        <v>0</v>
      </c>
      <c r="V183" s="2">
        <v>1.6666000000000001</v>
      </c>
      <c r="W183" s="2">
        <f t="shared" si="50"/>
        <v>0</v>
      </c>
      <c r="X183" s="2">
        <v>5</v>
      </c>
      <c r="Y183" s="2">
        <f t="shared" si="51"/>
        <v>0</v>
      </c>
      <c r="Z183" s="2">
        <v>33</v>
      </c>
      <c r="AA183" s="2">
        <f t="shared" si="52"/>
        <v>0</v>
      </c>
      <c r="AB183" s="2">
        <f t="shared" si="53"/>
        <v>0</v>
      </c>
      <c r="AC183" s="2">
        <v>1</v>
      </c>
      <c r="AD183" s="2">
        <v>175.666</v>
      </c>
      <c r="AE183" s="2">
        <f t="shared" si="54"/>
        <v>0.56926212243689733</v>
      </c>
      <c r="AF183" s="2">
        <v>4</v>
      </c>
      <c r="AG183" s="2">
        <f t="shared" si="62"/>
        <v>0.14231553060922433</v>
      </c>
      <c r="AH183" s="2">
        <v>25</v>
      </c>
      <c r="AI183" s="2">
        <f t="shared" si="55"/>
        <v>2.2770484897475893E-2</v>
      </c>
      <c r="AJ183" s="2">
        <f t="shared" si="56"/>
        <v>0</v>
      </c>
      <c r="AL183" s="2">
        <f t="shared" si="57"/>
        <v>2</v>
      </c>
      <c r="AM183" s="2">
        <f t="shared" si="58"/>
        <v>187.9992</v>
      </c>
      <c r="AN183" s="2">
        <f t="shared" si="59"/>
        <v>1.0638343141885709</v>
      </c>
      <c r="AO183" s="2">
        <v>40</v>
      </c>
      <c r="AP183" s="2">
        <f t="shared" si="60"/>
        <v>2.6595857854714272E-2</v>
      </c>
      <c r="AQ183" s="2">
        <f t="shared" si="61"/>
        <v>0</v>
      </c>
    </row>
    <row r="184" spans="1:43" x14ac:dyDescent="0.35">
      <c r="A184" s="2">
        <v>171</v>
      </c>
      <c r="B184" s="2" t="s">
        <v>59</v>
      </c>
      <c r="C184" s="2" t="s">
        <v>35</v>
      </c>
      <c r="D184" s="2" t="s">
        <v>39</v>
      </c>
      <c r="E184" s="2">
        <v>0</v>
      </c>
      <c r="F184" s="2">
        <v>4.5</v>
      </c>
      <c r="G184" s="2">
        <f t="shared" si="42"/>
        <v>0</v>
      </c>
      <c r="H184" s="2">
        <v>5</v>
      </c>
      <c r="I184" s="2">
        <f t="shared" si="43"/>
        <v>0</v>
      </c>
      <c r="J184" s="2">
        <v>31</v>
      </c>
      <c r="K184" s="2">
        <f t="shared" si="44"/>
        <v>0</v>
      </c>
      <c r="L184" s="2">
        <f t="shared" si="45"/>
        <v>0</v>
      </c>
      <c r="M184" s="2">
        <v>0</v>
      </c>
      <c r="N184" s="2">
        <v>6.1665999999999999</v>
      </c>
      <c r="O184" s="2">
        <f t="shared" si="46"/>
        <v>0</v>
      </c>
      <c r="P184" s="2">
        <v>6</v>
      </c>
      <c r="Q184" s="2">
        <f t="shared" si="47"/>
        <v>0</v>
      </c>
      <c r="R184" s="2">
        <v>35</v>
      </c>
      <c r="S184" s="2">
        <f t="shared" si="48"/>
        <v>0</v>
      </c>
      <c r="T184" s="2">
        <f t="shared" si="49"/>
        <v>0</v>
      </c>
      <c r="U184" s="2">
        <v>0</v>
      </c>
      <c r="V184" s="2">
        <v>1.6666000000000001</v>
      </c>
      <c r="W184" s="2">
        <f t="shared" si="50"/>
        <v>0</v>
      </c>
      <c r="X184" s="2">
        <v>5</v>
      </c>
      <c r="Y184" s="2">
        <f t="shared" si="51"/>
        <v>0</v>
      </c>
      <c r="Z184" s="2">
        <v>33</v>
      </c>
      <c r="AA184" s="2">
        <f t="shared" si="52"/>
        <v>0</v>
      </c>
      <c r="AB184" s="2">
        <f t="shared" si="53"/>
        <v>0</v>
      </c>
      <c r="AC184" s="2">
        <v>0</v>
      </c>
      <c r="AD184" s="2">
        <v>175.666</v>
      </c>
      <c r="AE184" s="2">
        <f t="shared" si="54"/>
        <v>0</v>
      </c>
      <c r="AF184" s="2">
        <v>4</v>
      </c>
      <c r="AG184" s="2">
        <f t="shared" si="62"/>
        <v>0</v>
      </c>
      <c r="AH184" s="2">
        <v>25</v>
      </c>
      <c r="AI184" s="2">
        <f t="shared" si="55"/>
        <v>0</v>
      </c>
      <c r="AJ184" s="2">
        <f t="shared" si="56"/>
        <v>0</v>
      </c>
      <c r="AL184" s="2">
        <f t="shared" si="57"/>
        <v>0</v>
      </c>
      <c r="AM184" s="2">
        <f t="shared" si="58"/>
        <v>187.9992</v>
      </c>
      <c r="AN184" s="2">
        <f t="shared" si="59"/>
        <v>0</v>
      </c>
      <c r="AO184" s="2">
        <v>40</v>
      </c>
      <c r="AP184" s="2">
        <f t="shared" si="60"/>
        <v>0</v>
      </c>
      <c r="AQ184" s="2">
        <f t="shared" si="61"/>
        <v>0</v>
      </c>
    </row>
    <row r="185" spans="1:43" x14ac:dyDescent="0.35">
      <c r="A185" s="2">
        <v>172</v>
      </c>
      <c r="B185" s="2" t="s">
        <v>59</v>
      </c>
      <c r="C185" s="2" t="s">
        <v>35</v>
      </c>
      <c r="D185" s="2" t="s">
        <v>40</v>
      </c>
      <c r="E185" s="2">
        <v>0</v>
      </c>
      <c r="F185" s="2">
        <v>4.5</v>
      </c>
      <c r="G185" s="2">
        <f t="shared" si="42"/>
        <v>0</v>
      </c>
      <c r="H185" s="2">
        <v>5</v>
      </c>
      <c r="I185" s="2">
        <f t="shared" si="43"/>
        <v>0</v>
      </c>
      <c r="J185" s="2">
        <v>31</v>
      </c>
      <c r="K185" s="2">
        <f t="shared" si="44"/>
        <v>0</v>
      </c>
      <c r="L185" s="2">
        <f t="shared" si="45"/>
        <v>0</v>
      </c>
      <c r="M185" s="2">
        <v>0</v>
      </c>
      <c r="N185" s="2">
        <v>6.1665999999999999</v>
      </c>
      <c r="O185" s="2">
        <f t="shared" si="46"/>
        <v>0</v>
      </c>
      <c r="P185" s="2">
        <v>6</v>
      </c>
      <c r="Q185" s="2">
        <f t="shared" si="47"/>
        <v>0</v>
      </c>
      <c r="R185" s="2">
        <v>35</v>
      </c>
      <c r="S185" s="2">
        <f t="shared" si="48"/>
        <v>0</v>
      </c>
      <c r="T185" s="2">
        <f t="shared" si="49"/>
        <v>0</v>
      </c>
      <c r="U185" s="2">
        <v>0</v>
      </c>
      <c r="V185" s="2">
        <v>1.6666000000000001</v>
      </c>
      <c r="W185" s="2">
        <f t="shared" si="50"/>
        <v>0</v>
      </c>
      <c r="X185" s="2">
        <v>5</v>
      </c>
      <c r="Y185" s="2">
        <f t="shared" si="51"/>
        <v>0</v>
      </c>
      <c r="Z185" s="2">
        <v>33</v>
      </c>
      <c r="AA185" s="2">
        <f t="shared" si="52"/>
        <v>0</v>
      </c>
      <c r="AB185" s="2">
        <f t="shared" si="53"/>
        <v>0</v>
      </c>
      <c r="AC185" s="2">
        <v>0</v>
      </c>
      <c r="AD185" s="2">
        <v>175.666</v>
      </c>
      <c r="AE185" s="2">
        <f t="shared" si="54"/>
        <v>0</v>
      </c>
      <c r="AF185" s="2">
        <v>4</v>
      </c>
      <c r="AG185" s="2">
        <f t="shared" si="62"/>
        <v>0</v>
      </c>
      <c r="AH185" s="2">
        <v>25</v>
      </c>
      <c r="AI185" s="2">
        <f t="shared" si="55"/>
        <v>0</v>
      </c>
      <c r="AJ185" s="2">
        <f t="shared" si="56"/>
        <v>0</v>
      </c>
      <c r="AL185" s="2">
        <f t="shared" si="57"/>
        <v>0</v>
      </c>
      <c r="AM185" s="2">
        <f t="shared" si="58"/>
        <v>187.9992</v>
      </c>
      <c r="AN185" s="2">
        <f t="shared" si="59"/>
        <v>0</v>
      </c>
      <c r="AO185" s="2">
        <v>40</v>
      </c>
      <c r="AP185" s="2">
        <f t="shared" si="60"/>
        <v>0</v>
      </c>
      <c r="AQ185" s="2">
        <f t="shared" si="61"/>
        <v>0</v>
      </c>
    </row>
    <row r="186" spans="1:43" x14ac:dyDescent="0.35">
      <c r="A186" s="2">
        <v>173</v>
      </c>
      <c r="B186" s="2" t="s">
        <v>59</v>
      </c>
      <c r="C186" s="2" t="s">
        <v>35</v>
      </c>
      <c r="D186" s="2" t="s">
        <v>32</v>
      </c>
      <c r="E186" s="2">
        <v>0</v>
      </c>
      <c r="F186" s="2">
        <v>4.5</v>
      </c>
      <c r="G186" s="2">
        <f t="shared" si="42"/>
        <v>0</v>
      </c>
      <c r="H186" s="2">
        <v>5</v>
      </c>
      <c r="I186" s="2">
        <f t="shared" si="43"/>
        <v>0</v>
      </c>
      <c r="J186" s="2">
        <v>31</v>
      </c>
      <c r="K186" s="2">
        <f t="shared" si="44"/>
        <v>0</v>
      </c>
      <c r="L186" s="2">
        <f t="shared" si="45"/>
        <v>0</v>
      </c>
      <c r="M186" s="2">
        <v>0</v>
      </c>
      <c r="N186" s="2">
        <v>6.1665999999999999</v>
      </c>
      <c r="O186" s="2">
        <f t="shared" si="46"/>
        <v>0</v>
      </c>
      <c r="P186" s="2">
        <v>6</v>
      </c>
      <c r="Q186" s="2">
        <f t="shared" si="47"/>
        <v>0</v>
      </c>
      <c r="R186" s="2">
        <v>35</v>
      </c>
      <c r="S186" s="2">
        <f t="shared" si="48"/>
        <v>0</v>
      </c>
      <c r="T186" s="2">
        <f t="shared" si="49"/>
        <v>0</v>
      </c>
      <c r="U186" s="2">
        <v>0</v>
      </c>
      <c r="V186" s="2">
        <v>1.6666000000000001</v>
      </c>
      <c r="W186" s="2">
        <f t="shared" si="50"/>
        <v>0</v>
      </c>
      <c r="X186" s="2">
        <v>5</v>
      </c>
      <c r="Y186" s="2">
        <f t="shared" si="51"/>
        <v>0</v>
      </c>
      <c r="Z186" s="2">
        <v>33</v>
      </c>
      <c r="AA186" s="2">
        <f t="shared" si="52"/>
        <v>0</v>
      </c>
      <c r="AB186" s="2">
        <f t="shared" si="53"/>
        <v>0</v>
      </c>
      <c r="AC186" s="2">
        <v>0</v>
      </c>
      <c r="AD186" s="2">
        <v>175.666</v>
      </c>
      <c r="AE186" s="2">
        <f t="shared" si="54"/>
        <v>0</v>
      </c>
      <c r="AF186" s="2">
        <v>4</v>
      </c>
      <c r="AG186" s="2">
        <f t="shared" si="62"/>
        <v>0</v>
      </c>
      <c r="AH186" s="2">
        <v>25</v>
      </c>
      <c r="AI186" s="2">
        <f t="shared" si="55"/>
        <v>0</v>
      </c>
      <c r="AJ186" s="2">
        <f t="shared" si="56"/>
        <v>0</v>
      </c>
      <c r="AL186" s="2">
        <f t="shared" si="57"/>
        <v>0</v>
      </c>
      <c r="AM186" s="2">
        <f t="shared" si="58"/>
        <v>187.9992</v>
      </c>
      <c r="AN186" s="2">
        <f t="shared" si="59"/>
        <v>0</v>
      </c>
      <c r="AO186" s="2">
        <v>40</v>
      </c>
      <c r="AP186" s="2">
        <f t="shared" si="60"/>
        <v>0</v>
      </c>
      <c r="AQ186" s="2">
        <f t="shared" si="61"/>
        <v>0</v>
      </c>
    </row>
    <row r="187" spans="1:43" x14ac:dyDescent="0.35">
      <c r="A187" s="2">
        <v>174</v>
      </c>
      <c r="B187" s="2" t="s">
        <v>59</v>
      </c>
      <c r="C187" s="2" t="s">
        <v>35</v>
      </c>
      <c r="D187" s="2" t="s">
        <v>41</v>
      </c>
      <c r="E187" s="2">
        <v>0</v>
      </c>
      <c r="F187" s="2">
        <v>4.5</v>
      </c>
      <c r="G187" s="2">
        <f t="shared" si="42"/>
        <v>0</v>
      </c>
      <c r="H187" s="2">
        <v>5</v>
      </c>
      <c r="I187" s="2">
        <f t="shared" si="43"/>
        <v>0</v>
      </c>
      <c r="J187" s="2">
        <v>31</v>
      </c>
      <c r="K187" s="2">
        <f t="shared" si="44"/>
        <v>0</v>
      </c>
      <c r="L187" s="2">
        <f t="shared" si="45"/>
        <v>0</v>
      </c>
      <c r="M187" s="2">
        <v>0</v>
      </c>
      <c r="N187" s="2">
        <v>6.1665999999999999</v>
      </c>
      <c r="O187" s="2">
        <f t="shared" si="46"/>
        <v>0</v>
      </c>
      <c r="P187" s="2">
        <v>6</v>
      </c>
      <c r="Q187" s="2">
        <f t="shared" si="47"/>
        <v>0</v>
      </c>
      <c r="R187" s="2">
        <v>35</v>
      </c>
      <c r="S187" s="2">
        <f t="shared" si="48"/>
        <v>0</v>
      </c>
      <c r="T187" s="2">
        <f t="shared" si="49"/>
        <v>0</v>
      </c>
      <c r="U187" s="2">
        <v>0</v>
      </c>
      <c r="V187" s="2">
        <v>1.6666000000000001</v>
      </c>
      <c r="W187" s="2">
        <f t="shared" si="50"/>
        <v>0</v>
      </c>
      <c r="X187" s="2">
        <v>5</v>
      </c>
      <c r="Y187" s="2">
        <f t="shared" si="51"/>
        <v>0</v>
      </c>
      <c r="Z187" s="2">
        <v>33</v>
      </c>
      <c r="AA187" s="2">
        <f t="shared" si="52"/>
        <v>0</v>
      </c>
      <c r="AB187" s="2">
        <f t="shared" si="53"/>
        <v>0</v>
      </c>
      <c r="AC187" s="2">
        <v>0</v>
      </c>
      <c r="AD187" s="2">
        <v>175.666</v>
      </c>
      <c r="AE187" s="2">
        <f t="shared" si="54"/>
        <v>0</v>
      </c>
      <c r="AF187" s="2">
        <v>4</v>
      </c>
      <c r="AG187" s="2">
        <f t="shared" si="62"/>
        <v>0</v>
      </c>
      <c r="AH187" s="2">
        <v>25</v>
      </c>
      <c r="AI187" s="2">
        <f t="shared" si="55"/>
        <v>0</v>
      </c>
      <c r="AJ187" s="2">
        <f t="shared" si="56"/>
        <v>0</v>
      </c>
      <c r="AL187" s="2">
        <f t="shared" si="57"/>
        <v>0</v>
      </c>
      <c r="AM187" s="2">
        <f t="shared" si="58"/>
        <v>187.9992</v>
      </c>
      <c r="AN187" s="2">
        <f t="shared" si="59"/>
        <v>0</v>
      </c>
      <c r="AO187" s="2">
        <v>40</v>
      </c>
      <c r="AP187" s="2">
        <f t="shared" si="60"/>
        <v>0</v>
      </c>
      <c r="AQ187" s="2">
        <f t="shared" si="61"/>
        <v>0</v>
      </c>
    </row>
    <row r="188" spans="1:43" x14ac:dyDescent="0.35">
      <c r="A188" s="2">
        <v>175</v>
      </c>
      <c r="B188" s="2" t="s">
        <v>59</v>
      </c>
      <c r="C188" s="2" t="s">
        <v>35</v>
      </c>
      <c r="D188" s="2" t="s">
        <v>42</v>
      </c>
      <c r="E188" s="2">
        <v>0</v>
      </c>
      <c r="F188" s="2">
        <v>4.5</v>
      </c>
      <c r="G188" s="2">
        <f t="shared" si="42"/>
        <v>0</v>
      </c>
      <c r="H188" s="2">
        <v>5</v>
      </c>
      <c r="I188" s="2">
        <f t="shared" si="43"/>
        <v>0</v>
      </c>
      <c r="J188" s="2">
        <v>31</v>
      </c>
      <c r="K188" s="2">
        <f t="shared" si="44"/>
        <v>0</v>
      </c>
      <c r="L188" s="2">
        <f t="shared" si="45"/>
        <v>0</v>
      </c>
      <c r="M188" s="2">
        <v>0</v>
      </c>
      <c r="N188" s="2">
        <v>6.1665999999999999</v>
      </c>
      <c r="O188" s="2">
        <f t="shared" si="46"/>
        <v>0</v>
      </c>
      <c r="P188" s="2">
        <v>6</v>
      </c>
      <c r="Q188" s="2">
        <f t="shared" si="47"/>
        <v>0</v>
      </c>
      <c r="R188" s="2">
        <v>35</v>
      </c>
      <c r="S188" s="2">
        <f t="shared" si="48"/>
        <v>0</v>
      </c>
      <c r="T188" s="2">
        <f t="shared" si="49"/>
        <v>0</v>
      </c>
      <c r="U188" s="2">
        <v>0</v>
      </c>
      <c r="V188" s="2">
        <v>1.6666000000000001</v>
      </c>
      <c r="W188" s="2">
        <f t="shared" si="50"/>
        <v>0</v>
      </c>
      <c r="X188" s="2">
        <v>5</v>
      </c>
      <c r="Y188" s="2">
        <f t="shared" si="51"/>
        <v>0</v>
      </c>
      <c r="Z188" s="2">
        <v>33</v>
      </c>
      <c r="AA188" s="2">
        <f t="shared" si="52"/>
        <v>0</v>
      </c>
      <c r="AB188" s="2">
        <f t="shared" si="53"/>
        <v>0</v>
      </c>
      <c r="AC188" s="2">
        <v>0</v>
      </c>
      <c r="AD188" s="2">
        <v>175.666</v>
      </c>
      <c r="AE188" s="2">
        <f t="shared" si="54"/>
        <v>0</v>
      </c>
      <c r="AF188" s="2">
        <v>4</v>
      </c>
      <c r="AG188" s="2">
        <f t="shared" si="62"/>
        <v>0</v>
      </c>
      <c r="AH188" s="2">
        <v>25</v>
      </c>
      <c r="AI188" s="2">
        <f t="shared" si="55"/>
        <v>0</v>
      </c>
      <c r="AJ188" s="2">
        <f t="shared" si="56"/>
        <v>0</v>
      </c>
      <c r="AL188" s="2">
        <f t="shared" si="57"/>
        <v>0</v>
      </c>
      <c r="AM188" s="2">
        <f t="shared" si="58"/>
        <v>187.9992</v>
      </c>
      <c r="AN188" s="2">
        <f t="shared" si="59"/>
        <v>0</v>
      </c>
      <c r="AO188" s="2">
        <v>40</v>
      </c>
      <c r="AP188" s="2">
        <f t="shared" si="60"/>
        <v>0</v>
      </c>
      <c r="AQ188" s="2">
        <f t="shared" si="61"/>
        <v>0</v>
      </c>
    </row>
    <row r="189" spans="1:43" x14ac:dyDescent="0.35">
      <c r="A189" s="2">
        <v>176</v>
      </c>
      <c r="B189" s="2" t="s">
        <v>60</v>
      </c>
      <c r="C189" s="2" t="s">
        <v>35</v>
      </c>
      <c r="D189" s="2" t="s">
        <v>33</v>
      </c>
      <c r="E189" s="2">
        <v>0</v>
      </c>
      <c r="F189" s="2">
        <v>0</v>
      </c>
      <c r="G189" s="2">
        <v>0</v>
      </c>
      <c r="H189" s="2">
        <v>5</v>
      </c>
      <c r="I189" s="2">
        <f t="shared" si="43"/>
        <v>0</v>
      </c>
      <c r="J189" s="2">
        <v>31</v>
      </c>
      <c r="K189" s="2">
        <f t="shared" si="44"/>
        <v>0</v>
      </c>
      <c r="L189" s="2">
        <f t="shared" si="45"/>
        <v>0</v>
      </c>
      <c r="M189" s="2">
        <v>0</v>
      </c>
      <c r="N189" s="2">
        <v>1</v>
      </c>
      <c r="O189" s="2">
        <f t="shared" si="46"/>
        <v>0</v>
      </c>
      <c r="P189" s="2">
        <v>6</v>
      </c>
      <c r="Q189" s="2">
        <f t="shared" si="47"/>
        <v>0</v>
      </c>
      <c r="R189" s="2">
        <v>35</v>
      </c>
      <c r="S189" s="2">
        <f t="shared" si="48"/>
        <v>0</v>
      </c>
      <c r="T189" s="2">
        <f t="shared" si="49"/>
        <v>0</v>
      </c>
      <c r="U189" s="2">
        <v>2</v>
      </c>
      <c r="V189" s="2">
        <v>6.5</v>
      </c>
      <c r="W189" s="2">
        <f t="shared" si="50"/>
        <v>30.769230769230766</v>
      </c>
      <c r="X189" s="2">
        <v>5</v>
      </c>
      <c r="Y189" s="2">
        <f t="shared" si="51"/>
        <v>6.1538461538461533</v>
      </c>
      <c r="Z189" s="2">
        <v>33</v>
      </c>
      <c r="AA189" s="2">
        <f t="shared" si="52"/>
        <v>0.93240093240093236</v>
      </c>
      <c r="AB189" s="2">
        <f t="shared" si="53"/>
        <v>0.9</v>
      </c>
      <c r="AC189" s="2">
        <v>0</v>
      </c>
      <c r="AD189" s="2">
        <v>12</v>
      </c>
      <c r="AE189" s="2">
        <f t="shared" si="54"/>
        <v>0</v>
      </c>
      <c r="AF189" s="2">
        <v>4</v>
      </c>
      <c r="AG189" s="2">
        <f t="shared" si="62"/>
        <v>0</v>
      </c>
      <c r="AH189" s="2">
        <v>25</v>
      </c>
      <c r="AI189" s="2">
        <f t="shared" si="55"/>
        <v>0</v>
      </c>
      <c r="AJ189" s="2">
        <f t="shared" si="56"/>
        <v>0</v>
      </c>
      <c r="AL189" s="2">
        <f t="shared" si="57"/>
        <v>2</v>
      </c>
      <c r="AM189" s="2">
        <f t="shared" si="58"/>
        <v>19.5</v>
      </c>
      <c r="AN189" s="2">
        <f t="shared" si="59"/>
        <v>10.256410256410255</v>
      </c>
      <c r="AO189" s="2">
        <v>40</v>
      </c>
      <c r="AP189" s="2">
        <f t="shared" si="60"/>
        <v>0.25641025641025639</v>
      </c>
      <c r="AQ189" s="2">
        <f t="shared" si="61"/>
        <v>0.3</v>
      </c>
    </row>
    <row r="190" spans="1:43" x14ac:dyDescent="0.35">
      <c r="A190" s="2">
        <v>177</v>
      </c>
      <c r="B190" s="2" t="s">
        <v>60</v>
      </c>
      <c r="C190" s="2" t="s">
        <v>35</v>
      </c>
      <c r="D190" s="2" t="s">
        <v>34</v>
      </c>
      <c r="E190" s="2">
        <v>0</v>
      </c>
      <c r="F190" s="2">
        <v>0</v>
      </c>
      <c r="G190" s="2">
        <v>0</v>
      </c>
      <c r="H190" s="2">
        <v>5</v>
      </c>
      <c r="I190" s="2">
        <f t="shared" si="43"/>
        <v>0</v>
      </c>
      <c r="J190" s="2">
        <v>31</v>
      </c>
      <c r="K190" s="2">
        <f t="shared" si="44"/>
        <v>0</v>
      </c>
      <c r="L190" s="2">
        <f t="shared" si="45"/>
        <v>0</v>
      </c>
      <c r="M190" s="2">
        <v>0</v>
      </c>
      <c r="N190" s="2">
        <v>1</v>
      </c>
      <c r="O190" s="2">
        <f t="shared" si="46"/>
        <v>0</v>
      </c>
      <c r="P190" s="2">
        <v>6</v>
      </c>
      <c r="Q190" s="2">
        <f t="shared" si="47"/>
        <v>0</v>
      </c>
      <c r="R190" s="2">
        <v>35</v>
      </c>
      <c r="S190" s="2">
        <f t="shared" si="48"/>
        <v>0</v>
      </c>
      <c r="T190" s="2">
        <f t="shared" si="49"/>
        <v>0</v>
      </c>
      <c r="U190" s="2">
        <v>0</v>
      </c>
      <c r="V190" s="2">
        <v>6.5</v>
      </c>
      <c r="W190" s="2">
        <f t="shared" si="50"/>
        <v>0</v>
      </c>
      <c r="X190" s="2">
        <v>5</v>
      </c>
      <c r="Y190" s="2">
        <f t="shared" si="51"/>
        <v>0</v>
      </c>
      <c r="Z190" s="2">
        <v>33</v>
      </c>
      <c r="AA190" s="2">
        <f t="shared" si="52"/>
        <v>0</v>
      </c>
      <c r="AB190" s="2">
        <f t="shared" si="53"/>
        <v>0</v>
      </c>
      <c r="AC190" s="2">
        <v>0</v>
      </c>
      <c r="AD190" s="2">
        <v>12</v>
      </c>
      <c r="AE190" s="2">
        <f t="shared" si="54"/>
        <v>0</v>
      </c>
      <c r="AF190" s="2">
        <v>4</v>
      </c>
      <c r="AG190" s="2">
        <f t="shared" si="62"/>
        <v>0</v>
      </c>
      <c r="AH190" s="2">
        <v>25</v>
      </c>
      <c r="AI190" s="2">
        <f t="shared" si="55"/>
        <v>0</v>
      </c>
      <c r="AJ190" s="2">
        <f t="shared" si="56"/>
        <v>0</v>
      </c>
      <c r="AL190" s="2">
        <f t="shared" si="57"/>
        <v>0</v>
      </c>
      <c r="AM190" s="2">
        <f t="shared" si="58"/>
        <v>19.5</v>
      </c>
      <c r="AN190" s="2">
        <f t="shared" si="59"/>
        <v>0</v>
      </c>
      <c r="AO190" s="2">
        <v>40</v>
      </c>
      <c r="AP190" s="2">
        <f t="shared" si="60"/>
        <v>0</v>
      </c>
      <c r="AQ190" s="2">
        <f t="shared" si="61"/>
        <v>0</v>
      </c>
    </row>
    <row r="191" spans="1:43" x14ac:dyDescent="0.35">
      <c r="A191" s="2">
        <v>178</v>
      </c>
      <c r="B191" s="2" t="s">
        <v>60</v>
      </c>
      <c r="C191" s="2" t="s">
        <v>35</v>
      </c>
      <c r="D191" s="2" t="s">
        <v>35</v>
      </c>
      <c r="E191" s="2">
        <v>0</v>
      </c>
      <c r="F191" s="2">
        <v>0</v>
      </c>
      <c r="G191" s="2">
        <v>0</v>
      </c>
      <c r="H191" s="2">
        <v>5</v>
      </c>
      <c r="I191" s="2">
        <f t="shared" si="43"/>
        <v>0</v>
      </c>
      <c r="J191" s="2">
        <v>31</v>
      </c>
      <c r="K191" s="2">
        <f t="shared" si="44"/>
        <v>0</v>
      </c>
      <c r="L191" s="2">
        <f t="shared" si="45"/>
        <v>0</v>
      </c>
      <c r="M191" s="2">
        <v>1</v>
      </c>
      <c r="N191" s="2">
        <v>1</v>
      </c>
      <c r="O191" s="2">
        <f t="shared" si="46"/>
        <v>100</v>
      </c>
      <c r="P191" s="2">
        <v>6</v>
      </c>
      <c r="Q191" s="2">
        <f t="shared" si="47"/>
        <v>16.666666666666668</v>
      </c>
      <c r="R191" s="2">
        <v>35</v>
      </c>
      <c r="S191" s="2">
        <f t="shared" si="48"/>
        <v>2.8571428571428572</v>
      </c>
      <c r="T191" s="2">
        <f t="shared" si="49"/>
        <v>2.9</v>
      </c>
      <c r="U191" s="2">
        <v>4.5</v>
      </c>
      <c r="V191" s="2">
        <v>6.5</v>
      </c>
      <c r="W191" s="2">
        <f t="shared" si="50"/>
        <v>69.230769230769226</v>
      </c>
      <c r="X191" s="2">
        <v>5</v>
      </c>
      <c r="Y191" s="2">
        <f t="shared" si="51"/>
        <v>13.846153846153845</v>
      </c>
      <c r="Z191" s="2">
        <v>33</v>
      </c>
      <c r="AA191" s="2">
        <f t="shared" si="52"/>
        <v>2.0979020979020979</v>
      </c>
      <c r="AB191" s="2">
        <f t="shared" si="53"/>
        <v>2.1</v>
      </c>
      <c r="AC191" s="2">
        <v>8</v>
      </c>
      <c r="AD191" s="2">
        <v>12</v>
      </c>
      <c r="AE191" s="2">
        <f t="shared" si="54"/>
        <v>66.666666666666671</v>
      </c>
      <c r="AF191" s="2">
        <v>4</v>
      </c>
      <c r="AG191" s="2">
        <f t="shared" si="62"/>
        <v>16.666666666666668</v>
      </c>
      <c r="AH191" s="2">
        <v>25</v>
      </c>
      <c r="AI191" s="2">
        <f t="shared" si="55"/>
        <v>2.666666666666667</v>
      </c>
      <c r="AJ191" s="2">
        <f t="shared" si="56"/>
        <v>2.7</v>
      </c>
      <c r="AL191" s="2">
        <f t="shared" si="57"/>
        <v>13.5</v>
      </c>
      <c r="AM191" s="2">
        <f t="shared" si="58"/>
        <v>19.5</v>
      </c>
      <c r="AN191" s="2">
        <f t="shared" si="59"/>
        <v>69.230769230769226</v>
      </c>
      <c r="AO191" s="2">
        <v>40</v>
      </c>
      <c r="AP191" s="2">
        <f t="shared" si="60"/>
        <v>1.7307692307692306</v>
      </c>
      <c r="AQ191" s="2">
        <f t="shared" si="61"/>
        <v>1.7</v>
      </c>
    </row>
    <row r="192" spans="1:43" x14ac:dyDescent="0.35">
      <c r="A192" s="2">
        <v>179</v>
      </c>
      <c r="B192" s="2" t="s">
        <v>60</v>
      </c>
      <c r="C192" s="2" t="s">
        <v>35</v>
      </c>
      <c r="D192" s="2" t="s">
        <v>36</v>
      </c>
      <c r="E192" s="2">
        <v>0</v>
      </c>
      <c r="F192" s="2">
        <v>0</v>
      </c>
      <c r="G192" s="2">
        <v>0</v>
      </c>
      <c r="H192" s="2">
        <v>5</v>
      </c>
      <c r="I192" s="2">
        <f t="shared" si="43"/>
        <v>0</v>
      </c>
      <c r="J192" s="2">
        <v>31</v>
      </c>
      <c r="K192" s="2">
        <f t="shared" si="44"/>
        <v>0</v>
      </c>
      <c r="L192" s="2">
        <f t="shared" si="45"/>
        <v>0</v>
      </c>
      <c r="M192" s="2">
        <v>0</v>
      </c>
      <c r="N192" s="2">
        <v>1</v>
      </c>
      <c r="O192" s="2">
        <f t="shared" si="46"/>
        <v>0</v>
      </c>
      <c r="P192" s="2">
        <v>6</v>
      </c>
      <c r="Q192" s="2">
        <f t="shared" si="47"/>
        <v>0</v>
      </c>
      <c r="R192" s="2">
        <v>35</v>
      </c>
      <c r="S192" s="2">
        <f t="shared" si="48"/>
        <v>0</v>
      </c>
      <c r="T192" s="2">
        <f t="shared" si="49"/>
        <v>0</v>
      </c>
      <c r="U192" s="2">
        <v>0</v>
      </c>
      <c r="V192" s="2">
        <v>6.5</v>
      </c>
      <c r="W192" s="2">
        <f t="shared" si="50"/>
        <v>0</v>
      </c>
      <c r="X192" s="2">
        <v>5</v>
      </c>
      <c r="Y192" s="2">
        <f t="shared" si="51"/>
        <v>0</v>
      </c>
      <c r="Z192" s="2">
        <v>33</v>
      </c>
      <c r="AA192" s="2">
        <f t="shared" si="52"/>
        <v>0</v>
      </c>
      <c r="AB192" s="2">
        <f t="shared" si="53"/>
        <v>0</v>
      </c>
      <c r="AC192" s="2">
        <v>0</v>
      </c>
      <c r="AD192" s="2">
        <v>12</v>
      </c>
      <c r="AE192" s="2">
        <f t="shared" si="54"/>
        <v>0</v>
      </c>
      <c r="AF192" s="2">
        <v>4</v>
      </c>
      <c r="AG192" s="2">
        <f t="shared" si="62"/>
        <v>0</v>
      </c>
      <c r="AH192" s="2">
        <v>25</v>
      </c>
      <c r="AI192" s="2">
        <f t="shared" si="55"/>
        <v>0</v>
      </c>
      <c r="AJ192" s="2">
        <f t="shared" si="56"/>
        <v>0</v>
      </c>
      <c r="AL192" s="2">
        <f t="shared" si="57"/>
        <v>0</v>
      </c>
      <c r="AM192" s="2">
        <f t="shared" si="58"/>
        <v>19.5</v>
      </c>
      <c r="AN192" s="2">
        <f t="shared" si="59"/>
        <v>0</v>
      </c>
      <c r="AO192" s="2">
        <v>40</v>
      </c>
      <c r="AP192" s="2">
        <f t="shared" si="60"/>
        <v>0</v>
      </c>
      <c r="AQ192" s="2">
        <f t="shared" si="61"/>
        <v>0</v>
      </c>
    </row>
    <row r="193" spans="1:43" x14ac:dyDescent="0.35">
      <c r="A193" s="2">
        <v>180</v>
      </c>
      <c r="B193" s="2" t="s">
        <v>60</v>
      </c>
      <c r="C193" s="2" t="s">
        <v>35</v>
      </c>
      <c r="D193" s="2" t="s">
        <v>37</v>
      </c>
      <c r="E193" s="2">
        <v>0</v>
      </c>
      <c r="F193" s="2">
        <v>0</v>
      </c>
      <c r="G193" s="2">
        <v>0</v>
      </c>
      <c r="H193" s="2">
        <v>5</v>
      </c>
      <c r="I193" s="2">
        <f t="shared" si="43"/>
        <v>0</v>
      </c>
      <c r="J193" s="2">
        <v>31</v>
      </c>
      <c r="K193" s="2">
        <f t="shared" si="44"/>
        <v>0</v>
      </c>
      <c r="L193" s="2">
        <f t="shared" si="45"/>
        <v>0</v>
      </c>
      <c r="M193" s="2">
        <v>0</v>
      </c>
      <c r="N193" s="2">
        <v>1</v>
      </c>
      <c r="O193" s="2">
        <f t="shared" si="46"/>
        <v>0</v>
      </c>
      <c r="P193" s="2">
        <v>6</v>
      </c>
      <c r="Q193" s="2">
        <f t="shared" si="47"/>
        <v>0</v>
      </c>
      <c r="R193" s="2">
        <v>35</v>
      </c>
      <c r="S193" s="2">
        <f t="shared" si="48"/>
        <v>0</v>
      </c>
      <c r="T193" s="2">
        <f t="shared" si="49"/>
        <v>0</v>
      </c>
      <c r="U193" s="2">
        <v>0</v>
      </c>
      <c r="V193" s="2">
        <v>6.5</v>
      </c>
      <c r="W193" s="2">
        <f t="shared" si="50"/>
        <v>0</v>
      </c>
      <c r="X193" s="2">
        <v>5</v>
      </c>
      <c r="Y193" s="2">
        <f t="shared" si="51"/>
        <v>0</v>
      </c>
      <c r="Z193" s="2">
        <v>33</v>
      </c>
      <c r="AA193" s="2">
        <f t="shared" si="52"/>
        <v>0</v>
      </c>
      <c r="AB193" s="2">
        <f t="shared" si="53"/>
        <v>0</v>
      </c>
      <c r="AC193" s="2">
        <v>4</v>
      </c>
      <c r="AD193" s="2">
        <v>12</v>
      </c>
      <c r="AE193" s="2">
        <f t="shared" si="54"/>
        <v>33.333333333333336</v>
      </c>
      <c r="AF193" s="2">
        <v>4</v>
      </c>
      <c r="AG193" s="2">
        <f t="shared" si="62"/>
        <v>8.3333333333333339</v>
      </c>
      <c r="AH193" s="2">
        <v>25</v>
      </c>
      <c r="AI193" s="2">
        <f t="shared" si="55"/>
        <v>1.3333333333333335</v>
      </c>
      <c r="AJ193" s="2">
        <f t="shared" si="56"/>
        <v>1.3</v>
      </c>
      <c r="AL193" s="2">
        <f t="shared" si="57"/>
        <v>4</v>
      </c>
      <c r="AM193" s="2">
        <f t="shared" si="58"/>
        <v>19.5</v>
      </c>
      <c r="AN193" s="2">
        <f t="shared" si="59"/>
        <v>20.512820512820511</v>
      </c>
      <c r="AO193" s="2">
        <v>40</v>
      </c>
      <c r="AP193" s="2">
        <f t="shared" si="60"/>
        <v>0.51282051282051277</v>
      </c>
      <c r="AQ193" s="2">
        <f t="shared" si="61"/>
        <v>0.5</v>
      </c>
    </row>
    <row r="194" spans="1:43" x14ac:dyDescent="0.35">
      <c r="A194" s="2">
        <v>181</v>
      </c>
      <c r="B194" s="2" t="s">
        <v>60</v>
      </c>
      <c r="C194" s="2" t="s">
        <v>35</v>
      </c>
      <c r="D194" s="2" t="s">
        <v>38</v>
      </c>
      <c r="E194" s="2">
        <v>0</v>
      </c>
      <c r="F194" s="2">
        <v>0</v>
      </c>
      <c r="G194" s="2">
        <v>0</v>
      </c>
      <c r="H194" s="2">
        <v>5</v>
      </c>
      <c r="I194" s="2">
        <f t="shared" si="43"/>
        <v>0</v>
      </c>
      <c r="J194" s="2">
        <v>31</v>
      </c>
      <c r="K194" s="2">
        <f t="shared" si="44"/>
        <v>0</v>
      </c>
      <c r="L194" s="2">
        <f t="shared" si="45"/>
        <v>0</v>
      </c>
      <c r="M194" s="2">
        <v>0</v>
      </c>
      <c r="N194" s="2">
        <v>1</v>
      </c>
      <c r="O194" s="2">
        <f t="shared" si="46"/>
        <v>0</v>
      </c>
      <c r="P194" s="2">
        <v>6</v>
      </c>
      <c r="Q194" s="2">
        <f t="shared" si="47"/>
        <v>0</v>
      </c>
      <c r="R194" s="2">
        <v>35</v>
      </c>
      <c r="S194" s="2">
        <f t="shared" si="48"/>
        <v>0</v>
      </c>
      <c r="T194" s="2">
        <f t="shared" si="49"/>
        <v>0</v>
      </c>
      <c r="U194" s="2">
        <v>0</v>
      </c>
      <c r="V194" s="2">
        <v>6.5</v>
      </c>
      <c r="W194" s="2">
        <f t="shared" si="50"/>
        <v>0</v>
      </c>
      <c r="X194" s="2">
        <v>5</v>
      </c>
      <c r="Y194" s="2">
        <f t="shared" si="51"/>
        <v>0</v>
      </c>
      <c r="Z194" s="2">
        <v>33</v>
      </c>
      <c r="AA194" s="2">
        <f t="shared" si="52"/>
        <v>0</v>
      </c>
      <c r="AB194" s="2">
        <f t="shared" si="53"/>
        <v>0</v>
      </c>
      <c r="AC194" s="2">
        <v>0</v>
      </c>
      <c r="AD194" s="2">
        <v>12</v>
      </c>
      <c r="AE194" s="2">
        <f t="shared" si="54"/>
        <v>0</v>
      </c>
      <c r="AF194" s="2">
        <v>4</v>
      </c>
      <c r="AG194" s="2">
        <f t="shared" si="62"/>
        <v>0</v>
      </c>
      <c r="AH194" s="2">
        <v>25</v>
      </c>
      <c r="AI194" s="2">
        <f t="shared" si="55"/>
        <v>0</v>
      </c>
      <c r="AJ194" s="2">
        <f t="shared" si="56"/>
        <v>0</v>
      </c>
      <c r="AL194" s="2">
        <f t="shared" si="57"/>
        <v>0</v>
      </c>
      <c r="AM194" s="2">
        <f t="shared" si="58"/>
        <v>19.5</v>
      </c>
      <c r="AN194" s="2">
        <f t="shared" si="59"/>
        <v>0</v>
      </c>
      <c r="AO194" s="2">
        <v>40</v>
      </c>
      <c r="AP194" s="2">
        <f t="shared" si="60"/>
        <v>0</v>
      </c>
      <c r="AQ194" s="2">
        <f t="shared" si="61"/>
        <v>0</v>
      </c>
    </row>
    <row r="195" spans="1:43" x14ac:dyDescent="0.35">
      <c r="A195" s="2">
        <v>182</v>
      </c>
      <c r="B195" s="2" t="s">
        <v>60</v>
      </c>
      <c r="C195" s="2" t="s">
        <v>35</v>
      </c>
      <c r="D195" s="2" t="s">
        <v>39</v>
      </c>
      <c r="E195" s="2">
        <v>0</v>
      </c>
      <c r="F195" s="2">
        <v>0</v>
      </c>
      <c r="G195" s="2">
        <v>0</v>
      </c>
      <c r="H195" s="2">
        <v>5</v>
      </c>
      <c r="I195" s="2">
        <f t="shared" ref="I195:I258" si="63">G195/H195</f>
        <v>0</v>
      </c>
      <c r="J195" s="2">
        <v>31</v>
      </c>
      <c r="K195" s="2">
        <f t="shared" ref="K195:K258" si="64">G195/J195</f>
        <v>0</v>
      </c>
      <c r="L195" s="2">
        <f t="shared" ref="L195:L258" si="65">ROUND(K195,1)</f>
        <v>0</v>
      </c>
      <c r="M195" s="2">
        <v>0</v>
      </c>
      <c r="N195" s="2">
        <v>1</v>
      </c>
      <c r="O195" s="2">
        <f t="shared" ref="O195:O258" si="66">M195/(N195/100)</f>
        <v>0</v>
      </c>
      <c r="P195" s="2">
        <v>6</v>
      </c>
      <c r="Q195" s="2">
        <f t="shared" ref="Q195:Q258" si="67">O195/P195</f>
        <v>0</v>
      </c>
      <c r="R195" s="2">
        <v>35</v>
      </c>
      <c r="S195" s="2">
        <f t="shared" ref="S195:S258" si="68">O195/R195</f>
        <v>0</v>
      </c>
      <c r="T195" s="2">
        <f t="shared" ref="T195:T258" si="69">ROUND(S195,1)</f>
        <v>0</v>
      </c>
      <c r="U195" s="2">
        <v>0</v>
      </c>
      <c r="V195" s="2">
        <v>6.5</v>
      </c>
      <c r="W195" s="2">
        <f t="shared" ref="W195:W258" si="70">U195/(V195/100)</f>
        <v>0</v>
      </c>
      <c r="X195" s="2">
        <v>5</v>
      </c>
      <c r="Y195" s="2">
        <f t="shared" ref="Y195:Y258" si="71">W195/X195</f>
        <v>0</v>
      </c>
      <c r="Z195" s="2">
        <v>33</v>
      </c>
      <c r="AA195" s="2">
        <f t="shared" ref="AA195:AA258" si="72">W195/Z195</f>
        <v>0</v>
      </c>
      <c r="AB195" s="2">
        <f t="shared" ref="AB195:AB258" si="73">ROUND(AA195,1)</f>
        <v>0</v>
      </c>
      <c r="AC195" s="2">
        <v>0</v>
      </c>
      <c r="AD195" s="2">
        <v>12</v>
      </c>
      <c r="AE195" s="2">
        <f t="shared" ref="AE195:AE258" si="74">AC195/(AD195/100)</f>
        <v>0</v>
      </c>
      <c r="AF195" s="2">
        <v>4</v>
      </c>
      <c r="AG195" s="2">
        <f t="shared" si="62"/>
        <v>0</v>
      </c>
      <c r="AH195" s="2">
        <v>25</v>
      </c>
      <c r="AI195" s="2">
        <f t="shared" ref="AI195:AI258" si="75">AE195/AH195</f>
        <v>0</v>
      </c>
      <c r="AJ195" s="2">
        <f t="shared" ref="AJ195:AJ258" si="76">ROUND(AI195,1)</f>
        <v>0</v>
      </c>
      <c r="AL195" s="2">
        <f t="shared" ref="AL195:AL258" si="77">E195+M195+U195+AC195</f>
        <v>0</v>
      </c>
      <c r="AM195" s="2">
        <f t="shared" ref="AM195:AM258" si="78">F195+N195+V195+AD195</f>
        <v>19.5</v>
      </c>
      <c r="AN195" s="2">
        <f t="shared" ref="AN195:AN258" si="79">AL195/(AM195/100)</f>
        <v>0</v>
      </c>
      <c r="AO195" s="2">
        <v>40</v>
      </c>
      <c r="AP195" s="2">
        <f t="shared" ref="AP195:AP258" si="80">AN195/AO195</f>
        <v>0</v>
      </c>
      <c r="AQ195" s="2">
        <f t="shared" ref="AQ195:AQ258" si="81">ROUND(AP195,1)</f>
        <v>0</v>
      </c>
    </row>
    <row r="196" spans="1:43" x14ac:dyDescent="0.35">
      <c r="A196" s="2">
        <v>183</v>
      </c>
      <c r="B196" s="2" t="s">
        <v>60</v>
      </c>
      <c r="C196" s="2" t="s">
        <v>35</v>
      </c>
      <c r="D196" s="2" t="s">
        <v>40</v>
      </c>
      <c r="E196" s="2">
        <v>0</v>
      </c>
      <c r="F196" s="2">
        <v>0</v>
      </c>
      <c r="G196" s="2">
        <v>0</v>
      </c>
      <c r="H196" s="2">
        <v>5</v>
      </c>
      <c r="I196" s="2">
        <f t="shared" si="63"/>
        <v>0</v>
      </c>
      <c r="J196" s="2">
        <v>31</v>
      </c>
      <c r="K196" s="2">
        <f t="shared" si="64"/>
        <v>0</v>
      </c>
      <c r="L196" s="2">
        <f t="shared" si="65"/>
        <v>0</v>
      </c>
      <c r="M196" s="2">
        <v>0</v>
      </c>
      <c r="N196" s="2">
        <v>1</v>
      </c>
      <c r="O196" s="2">
        <f t="shared" si="66"/>
        <v>0</v>
      </c>
      <c r="P196" s="2">
        <v>6</v>
      </c>
      <c r="Q196" s="2">
        <f t="shared" si="67"/>
        <v>0</v>
      </c>
      <c r="R196" s="2">
        <v>35</v>
      </c>
      <c r="S196" s="2">
        <f t="shared" si="68"/>
        <v>0</v>
      </c>
      <c r="T196" s="2">
        <f t="shared" si="69"/>
        <v>0</v>
      </c>
      <c r="U196" s="2">
        <v>0</v>
      </c>
      <c r="V196" s="2">
        <v>6.5</v>
      </c>
      <c r="W196" s="2">
        <f t="shared" si="70"/>
        <v>0</v>
      </c>
      <c r="X196" s="2">
        <v>5</v>
      </c>
      <c r="Y196" s="2">
        <f t="shared" si="71"/>
        <v>0</v>
      </c>
      <c r="Z196" s="2">
        <v>33</v>
      </c>
      <c r="AA196" s="2">
        <f t="shared" si="72"/>
        <v>0</v>
      </c>
      <c r="AB196" s="2">
        <f t="shared" si="73"/>
        <v>0</v>
      </c>
      <c r="AC196" s="2">
        <v>0</v>
      </c>
      <c r="AD196" s="2">
        <v>12</v>
      </c>
      <c r="AE196" s="2">
        <f t="shared" si="74"/>
        <v>0</v>
      </c>
      <c r="AF196" s="2">
        <v>4</v>
      </c>
      <c r="AG196" s="2">
        <f t="shared" si="62"/>
        <v>0</v>
      </c>
      <c r="AH196" s="2">
        <v>25</v>
      </c>
      <c r="AI196" s="2">
        <f t="shared" si="75"/>
        <v>0</v>
      </c>
      <c r="AJ196" s="2">
        <f t="shared" si="76"/>
        <v>0</v>
      </c>
      <c r="AL196" s="2">
        <f t="shared" si="77"/>
        <v>0</v>
      </c>
      <c r="AM196" s="2">
        <f t="shared" si="78"/>
        <v>19.5</v>
      </c>
      <c r="AN196" s="2">
        <f t="shared" si="79"/>
        <v>0</v>
      </c>
      <c r="AO196" s="2">
        <v>40</v>
      </c>
      <c r="AP196" s="2">
        <f t="shared" si="80"/>
        <v>0</v>
      </c>
      <c r="AQ196" s="2">
        <f t="shared" si="81"/>
        <v>0</v>
      </c>
    </row>
    <row r="197" spans="1:43" x14ac:dyDescent="0.35">
      <c r="A197" s="2">
        <v>184</v>
      </c>
      <c r="B197" s="2" t="s">
        <v>60</v>
      </c>
      <c r="C197" s="2" t="s">
        <v>35</v>
      </c>
      <c r="D197" s="2" t="s">
        <v>32</v>
      </c>
      <c r="E197" s="2">
        <v>0</v>
      </c>
      <c r="F197" s="2">
        <v>0</v>
      </c>
      <c r="G197" s="2">
        <v>0</v>
      </c>
      <c r="H197" s="2">
        <v>5</v>
      </c>
      <c r="I197" s="2">
        <f t="shared" si="63"/>
        <v>0</v>
      </c>
      <c r="J197" s="2">
        <v>31</v>
      </c>
      <c r="K197" s="2">
        <f t="shared" si="64"/>
        <v>0</v>
      </c>
      <c r="L197" s="2">
        <f t="shared" si="65"/>
        <v>0</v>
      </c>
      <c r="M197" s="2">
        <v>0</v>
      </c>
      <c r="N197" s="2">
        <v>1</v>
      </c>
      <c r="O197" s="2">
        <f t="shared" si="66"/>
        <v>0</v>
      </c>
      <c r="P197" s="2">
        <v>6</v>
      </c>
      <c r="Q197" s="2">
        <f t="shared" si="67"/>
        <v>0</v>
      </c>
      <c r="R197" s="2">
        <v>35</v>
      </c>
      <c r="S197" s="2">
        <f t="shared" si="68"/>
        <v>0</v>
      </c>
      <c r="T197" s="2">
        <f t="shared" si="69"/>
        <v>0</v>
      </c>
      <c r="U197" s="2">
        <v>0</v>
      </c>
      <c r="V197" s="2">
        <v>6.5</v>
      </c>
      <c r="W197" s="2">
        <f t="shared" si="70"/>
        <v>0</v>
      </c>
      <c r="X197" s="2">
        <v>5</v>
      </c>
      <c r="Y197" s="2">
        <f t="shared" si="71"/>
        <v>0</v>
      </c>
      <c r="Z197" s="2">
        <v>33</v>
      </c>
      <c r="AA197" s="2">
        <f t="shared" si="72"/>
        <v>0</v>
      </c>
      <c r="AB197" s="2">
        <f t="shared" si="73"/>
        <v>0</v>
      </c>
      <c r="AC197" s="2">
        <v>0</v>
      </c>
      <c r="AD197" s="2">
        <v>12</v>
      </c>
      <c r="AE197" s="2">
        <f t="shared" si="74"/>
        <v>0</v>
      </c>
      <c r="AF197" s="2">
        <v>4</v>
      </c>
      <c r="AG197" s="2">
        <f t="shared" si="62"/>
        <v>0</v>
      </c>
      <c r="AH197" s="2">
        <v>25</v>
      </c>
      <c r="AI197" s="2">
        <f t="shared" si="75"/>
        <v>0</v>
      </c>
      <c r="AJ197" s="2">
        <f t="shared" si="76"/>
        <v>0</v>
      </c>
      <c r="AL197" s="2">
        <f t="shared" si="77"/>
        <v>0</v>
      </c>
      <c r="AM197" s="2">
        <f t="shared" si="78"/>
        <v>19.5</v>
      </c>
      <c r="AN197" s="2">
        <f t="shared" si="79"/>
        <v>0</v>
      </c>
      <c r="AO197" s="2">
        <v>40</v>
      </c>
      <c r="AP197" s="2">
        <f t="shared" si="80"/>
        <v>0</v>
      </c>
      <c r="AQ197" s="2">
        <f t="shared" si="81"/>
        <v>0</v>
      </c>
    </row>
    <row r="198" spans="1:43" x14ac:dyDescent="0.35">
      <c r="A198" s="2">
        <v>185</v>
      </c>
      <c r="B198" s="2" t="s">
        <v>60</v>
      </c>
      <c r="C198" s="2" t="s">
        <v>35</v>
      </c>
      <c r="D198" s="2" t="s">
        <v>41</v>
      </c>
      <c r="E198" s="2">
        <v>0</v>
      </c>
      <c r="F198" s="2">
        <v>0</v>
      </c>
      <c r="G198" s="2">
        <v>0</v>
      </c>
      <c r="H198" s="2">
        <v>5</v>
      </c>
      <c r="I198" s="2">
        <f t="shared" si="63"/>
        <v>0</v>
      </c>
      <c r="J198" s="2">
        <v>31</v>
      </c>
      <c r="K198" s="2">
        <f t="shared" si="64"/>
        <v>0</v>
      </c>
      <c r="L198" s="2">
        <f t="shared" si="65"/>
        <v>0</v>
      </c>
      <c r="M198" s="2">
        <v>0</v>
      </c>
      <c r="N198" s="2">
        <v>1</v>
      </c>
      <c r="O198" s="2">
        <f t="shared" si="66"/>
        <v>0</v>
      </c>
      <c r="P198" s="2">
        <v>6</v>
      </c>
      <c r="Q198" s="2">
        <f t="shared" si="67"/>
        <v>0</v>
      </c>
      <c r="R198" s="2">
        <v>35</v>
      </c>
      <c r="S198" s="2">
        <f t="shared" si="68"/>
        <v>0</v>
      </c>
      <c r="T198" s="2">
        <f t="shared" si="69"/>
        <v>0</v>
      </c>
      <c r="U198" s="2">
        <v>0</v>
      </c>
      <c r="V198" s="2">
        <v>6.5</v>
      </c>
      <c r="W198" s="2">
        <f t="shared" si="70"/>
        <v>0</v>
      </c>
      <c r="X198" s="2">
        <v>5</v>
      </c>
      <c r="Y198" s="2">
        <f t="shared" si="71"/>
        <v>0</v>
      </c>
      <c r="Z198" s="2">
        <v>33</v>
      </c>
      <c r="AA198" s="2">
        <f t="shared" si="72"/>
        <v>0</v>
      </c>
      <c r="AB198" s="2">
        <f t="shared" si="73"/>
        <v>0</v>
      </c>
      <c r="AC198" s="2">
        <v>0</v>
      </c>
      <c r="AD198" s="2">
        <v>12</v>
      </c>
      <c r="AE198" s="2">
        <f t="shared" si="74"/>
        <v>0</v>
      </c>
      <c r="AF198" s="2">
        <v>4</v>
      </c>
      <c r="AG198" s="2">
        <f t="shared" ref="AG198:AG261" si="82">AE198/AF198</f>
        <v>0</v>
      </c>
      <c r="AH198" s="2">
        <v>25</v>
      </c>
      <c r="AI198" s="2">
        <f t="shared" si="75"/>
        <v>0</v>
      </c>
      <c r="AJ198" s="2">
        <f t="shared" si="76"/>
        <v>0</v>
      </c>
      <c r="AL198" s="2">
        <f t="shared" si="77"/>
        <v>0</v>
      </c>
      <c r="AM198" s="2">
        <f t="shared" si="78"/>
        <v>19.5</v>
      </c>
      <c r="AN198" s="2">
        <f t="shared" si="79"/>
        <v>0</v>
      </c>
      <c r="AO198" s="2">
        <v>40</v>
      </c>
      <c r="AP198" s="2">
        <f t="shared" si="80"/>
        <v>0</v>
      </c>
      <c r="AQ198" s="2">
        <f t="shared" si="81"/>
        <v>0</v>
      </c>
    </row>
    <row r="199" spans="1:43" x14ac:dyDescent="0.35">
      <c r="A199" s="2">
        <v>186</v>
      </c>
      <c r="B199" s="2" t="s">
        <v>60</v>
      </c>
      <c r="C199" s="2" t="s">
        <v>35</v>
      </c>
      <c r="D199" s="2" t="s">
        <v>42</v>
      </c>
      <c r="E199" s="2">
        <v>0</v>
      </c>
      <c r="F199" s="2">
        <v>0</v>
      </c>
      <c r="G199" s="2">
        <v>0</v>
      </c>
      <c r="H199" s="2">
        <v>5</v>
      </c>
      <c r="I199" s="2">
        <f t="shared" si="63"/>
        <v>0</v>
      </c>
      <c r="J199" s="2">
        <v>31</v>
      </c>
      <c r="K199" s="2">
        <f t="shared" si="64"/>
        <v>0</v>
      </c>
      <c r="L199" s="2">
        <f t="shared" si="65"/>
        <v>0</v>
      </c>
      <c r="M199" s="2">
        <v>0</v>
      </c>
      <c r="N199" s="2">
        <v>1</v>
      </c>
      <c r="O199" s="2">
        <f t="shared" si="66"/>
        <v>0</v>
      </c>
      <c r="P199" s="2">
        <v>6</v>
      </c>
      <c r="Q199" s="2">
        <f t="shared" si="67"/>
        <v>0</v>
      </c>
      <c r="R199" s="2">
        <v>35</v>
      </c>
      <c r="S199" s="2">
        <f t="shared" si="68"/>
        <v>0</v>
      </c>
      <c r="T199" s="2">
        <f t="shared" si="69"/>
        <v>0</v>
      </c>
      <c r="U199" s="2">
        <v>0</v>
      </c>
      <c r="V199" s="2">
        <v>6.5</v>
      </c>
      <c r="W199" s="2">
        <f t="shared" si="70"/>
        <v>0</v>
      </c>
      <c r="X199" s="2">
        <v>5</v>
      </c>
      <c r="Y199" s="2">
        <f t="shared" si="71"/>
        <v>0</v>
      </c>
      <c r="Z199" s="2">
        <v>33</v>
      </c>
      <c r="AA199" s="2">
        <f t="shared" si="72"/>
        <v>0</v>
      </c>
      <c r="AB199" s="2">
        <f t="shared" si="73"/>
        <v>0</v>
      </c>
      <c r="AC199" s="2">
        <v>0</v>
      </c>
      <c r="AD199" s="2">
        <v>12</v>
      </c>
      <c r="AE199" s="2">
        <f t="shared" si="74"/>
        <v>0</v>
      </c>
      <c r="AF199" s="2">
        <v>4</v>
      </c>
      <c r="AG199" s="2">
        <f t="shared" si="82"/>
        <v>0</v>
      </c>
      <c r="AH199" s="2">
        <v>25</v>
      </c>
      <c r="AI199" s="2">
        <f t="shared" si="75"/>
        <v>0</v>
      </c>
      <c r="AJ199" s="2">
        <f t="shared" si="76"/>
        <v>0</v>
      </c>
      <c r="AL199" s="2">
        <f t="shared" si="77"/>
        <v>0</v>
      </c>
      <c r="AM199" s="2">
        <f t="shared" si="78"/>
        <v>19.5</v>
      </c>
      <c r="AN199" s="2">
        <f t="shared" si="79"/>
        <v>0</v>
      </c>
      <c r="AO199" s="2">
        <v>40</v>
      </c>
      <c r="AP199" s="2">
        <f t="shared" si="80"/>
        <v>0</v>
      </c>
      <c r="AQ199" s="2">
        <f t="shared" si="81"/>
        <v>0</v>
      </c>
    </row>
    <row r="200" spans="1:43" x14ac:dyDescent="0.35">
      <c r="A200" s="2">
        <v>198</v>
      </c>
      <c r="B200" s="2" t="s">
        <v>61</v>
      </c>
      <c r="C200" s="2" t="s">
        <v>41</v>
      </c>
      <c r="D200" s="2" t="s">
        <v>33</v>
      </c>
      <c r="E200" s="2">
        <v>1.5</v>
      </c>
      <c r="F200" s="2">
        <v>18.25</v>
      </c>
      <c r="G200" s="2">
        <f t="shared" ref="G200:G263" si="83">E200/(F200/100)</f>
        <v>8.2191780821917817</v>
      </c>
      <c r="H200" s="2">
        <v>2</v>
      </c>
      <c r="I200" s="2">
        <f t="shared" si="63"/>
        <v>4.1095890410958908</v>
      </c>
      <c r="J200" s="2">
        <v>31</v>
      </c>
      <c r="K200" s="2">
        <f t="shared" si="64"/>
        <v>0.26513477684489617</v>
      </c>
      <c r="L200" s="2">
        <f t="shared" si="65"/>
        <v>0.3</v>
      </c>
      <c r="M200" s="2">
        <v>1.5</v>
      </c>
      <c r="N200" s="2">
        <v>18.25</v>
      </c>
      <c r="O200" s="2">
        <f t="shared" si="66"/>
        <v>8.2191780821917817</v>
      </c>
      <c r="P200" s="2">
        <v>2</v>
      </c>
      <c r="Q200" s="2">
        <f t="shared" si="67"/>
        <v>4.1095890410958908</v>
      </c>
      <c r="R200" s="2">
        <v>35</v>
      </c>
      <c r="S200" s="2">
        <f t="shared" si="68"/>
        <v>0.23483365949119375</v>
      </c>
      <c r="T200" s="2">
        <f t="shared" si="69"/>
        <v>0.2</v>
      </c>
      <c r="U200" s="2">
        <v>1.5</v>
      </c>
      <c r="V200" s="2">
        <v>18.25</v>
      </c>
      <c r="W200" s="2">
        <f t="shared" si="70"/>
        <v>8.2191780821917817</v>
      </c>
      <c r="X200" s="2">
        <v>2</v>
      </c>
      <c r="Y200" s="2">
        <f t="shared" si="71"/>
        <v>4.1095890410958908</v>
      </c>
      <c r="Z200" s="2">
        <v>33</v>
      </c>
      <c r="AA200" s="2">
        <f t="shared" si="72"/>
        <v>0.24906600249066005</v>
      </c>
      <c r="AB200" s="2">
        <f t="shared" si="73"/>
        <v>0.2</v>
      </c>
      <c r="AC200" s="2">
        <v>0</v>
      </c>
      <c r="AD200" s="2">
        <v>0</v>
      </c>
      <c r="AE200" s="2">
        <v>0</v>
      </c>
      <c r="AF200" s="2">
        <v>1</v>
      </c>
      <c r="AG200" s="2">
        <f t="shared" si="82"/>
        <v>0</v>
      </c>
      <c r="AH200" s="2">
        <v>25</v>
      </c>
      <c r="AI200" s="2">
        <f t="shared" si="75"/>
        <v>0</v>
      </c>
      <c r="AJ200" s="2">
        <f t="shared" si="76"/>
        <v>0</v>
      </c>
      <c r="AL200" s="2">
        <f t="shared" si="77"/>
        <v>4.5</v>
      </c>
      <c r="AM200" s="2">
        <f t="shared" si="78"/>
        <v>54.75</v>
      </c>
      <c r="AN200" s="2">
        <f t="shared" si="79"/>
        <v>8.2191780821917817</v>
      </c>
      <c r="AO200" s="2">
        <v>40</v>
      </c>
      <c r="AP200" s="2">
        <f t="shared" si="80"/>
        <v>0.20547945205479454</v>
      </c>
      <c r="AQ200" s="2">
        <f t="shared" si="81"/>
        <v>0.2</v>
      </c>
    </row>
    <row r="201" spans="1:43" x14ac:dyDescent="0.35">
      <c r="A201" s="2">
        <v>199</v>
      </c>
      <c r="B201" s="2" t="s">
        <v>61</v>
      </c>
      <c r="C201" s="2" t="s">
        <v>41</v>
      </c>
      <c r="D201" s="2" t="s">
        <v>34</v>
      </c>
      <c r="E201" s="2">
        <v>0</v>
      </c>
      <c r="F201" s="2">
        <v>18.25</v>
      </c>
      <c r="G201" s="2">
        <f t="shared" si="83"/>
        <v>0</v>
      </c>
      <c r="H201" s="2">
        <v>2</v>
      </c>
      <c r="I201" s="2">
        <f t="shared" si="63"/>
        <v>0</v>
      </c>
      <c r="J201" s="2">
        <v>31</v>
      </c>
      <c r="K201" s="2">
        <f t="shared" si="64"/>
        <v>0</v>
      </c>
      <c r="L201" s="2">
        <f t="shared" si="65"/>
        <v>0</v>
      </c>
      <c r="M201" s="2">
        <v>0</v>
      </c>
      <c r="N201" s="2">
        <v>18.25</v>
      </c>
      <c r="O201" s="2">
        <f t="shared" si="66"/>
        <v>0</v>
      </c>
      <c r="P201" s="2">
        <v>2</v>
      </c>
      <c r="Q201" s="2">
        <f t="shared" si="67"/>
        <v>0</v>
      </c>
      <c r="R201" s="2">
        <v>35</v>
      </c>
      <c r="S201" s="2">
        <f t="shared" si="68"/>
        <v>0</v>
      </c>
      <c r="T201" s="2">
        <f t="shared" si="69"/>
        <v>0</v>
      </c>
      <c r="U201" s="2">
        <v>0</v>
      </c>
      <c r="V201" s="2">
        <v>18.25</v>
      </c>
      <c r="W201" s="2">
        <f t="shared" si="70"/>
        <v>0</v>
      </c>
      <c r="X201" s="2">
        <v>2</v>
      </c>
      <c r="Y201" s="2">
        <f t="shared" si="71"/>
        <v>0</v>
      </c>
      <c r="Z201" s="2">
        <v>33</v>
      </c>
      <c r="AA201" s="2">
        <f t="shared" si="72"/>
        <v>0</v>
      </c>
      <c r="AB201" s="2">
        <f t="shared" si="73"/>
        <v>0</v>
      </c>
      <c r="AC201" s="2">
        <v>0</v>
      </c>
      <c r="AD201" s="2">
        <v>0</v>
      </c>
      <c r="AE201" s="2">
        <v>0</v>
      </c>
      <c r="AF201" s="2">
        <v>1</v>
      </c>
      <c r="AG201" s="2">
        <f t="shared" si="82"/>
        <v>0</v>
      </c>
      <c r="AH201" s="2">
        <v>25</v>
      </c>
      <c r="AI201" s="2">
        <f t="shared" si="75"/>
        <v>0</v>
      </c>
      <c r="AJ201" s="2">
        <f t="shared" si="76"/>
        <v>0</v>
      </c>
      <c r="AL201" s="2">
        <f t="shared" si="77"/>
        <v>0</v>
      </c>
      <c r="AM201" s="2">
        <f t="shared" si="78"/>
        <v>54.75</v>
      </c>
      <c r="AN201" s="2">
        <f t="shared" si="79"/>
        <v>0</v>
      </c>
      <c r="AO201" s="2">
        <v>40</v>
      </c>
      <c r="AP201" s="2">
        <f t="shared" si="80"/>
        <v>0</v>
      </c>
      <c r="AQ201" s="2">
        <f t="shared" si="81"/>
        <v>0</v>
      </c>
    </row>
    <row r="202" spans="1:43" x14ac:dyDescent="0.35">
      <c r="A202" s="2">
        <v>200</v>
      </c>
      <c r="B202" s="2" t="s">
        <v>61</v>
      </c>
      <c r="C202" s="2" t="s">
        <v>41</v>
      </c>
      <c r="D202" s="2" t="s">
        <v>35</v>
      </c>
      <c r="E202" s="2">
        <v>13.5</v>
      </c>
      <c r="F202" s="2">
        <v>18.25</v>
      </c>
      <c r="G202" s="2">
        <f t="shared" si="83"/>
        <v>73.972602739726028</v>
      </c>
      <c r="H202" s="2">
        <v>2</v>
      </c>
      <c r="I202" s="2">
        <f t="shared" si="63"/>
        <v>36.986301369863014</v>
      </c>
      <c r="J202" s="2">
        <v>31</v>
      </c>
      <c r="K202" s="2">
        <f t="shared" si="64"/>
        <v>2.3862129916040655</v>
      </c>
      <c r="L202" s="2">
        <f t="shared" si="65"/>
        <v>2.4</v>
      </c>
      <c r="M202" s="2">
        <v>13.5</v>
      </c>
      <c r="N202" s="2">
        <v>18.25</v>
      </c>
      <c r="O202" s="2">
        <f t="shared" si="66"/>
        <v>73.972602739726028</v>
      </c>
      <c r="P202" s="2">
        <v>2</v>
      </c>
      <c r="Q202" s="2">
        <f t="shared" si="67"/>
        <v>36.986301369863014</v>
      </c>
      <c r="R202" s="2">
        <v>35</v>
      </c>
      <c r="S202" s="2">
        <f t="shared" si="68"/>
        <v>2.1135029354207435</v>
      </c>
      <c r="T202" s="2">
        <f t="shared" si="69"/>
        <v>2.1</v>
      </c>
      <c r="U202" s="2">
        <v>13.5</v>
      </c>
      <c r="V202" s="2">
        <v>18.25</v>
      </c>
      <c r="W202" s="2">
        <f t="shared" si="70"/>
        <v>73.972602739726028</v>
      </c>
      <c r="X202" s="2">
        <v>2</v>
      </c>
      <c r="Y202" s="2">
        <f t="shared" si="71"/>
        <v>36.986301369863014</v>
      </c>
      <c r="Z202" s="2">
        <v>33</v>
      </c>
      <c r="AA202" s="2">
        <f t="shared" si="72"/>
        <v>2.2415940224159403</v>
      </c>
      <c r="AB202" s="2">
        <f t="shared" si="73"/>
        <v>2.2000000000000002</v>
      </c>
      <c r="AC202" s="2">
        <v>0</v>
      </c>
      <c r="AD202" s="2">
        <v>0</v>
      </c>
      <c r="AE202" s="2">
        <v>0</v>
      </c>
      <c r="AF202" s="2">
        <v>1</v>
      </c>
      <c r="AG202" s="2">
        <f t="shared" si="82"/>
        <v>0</v>
      </c>
      <c r="AH202" s="2">
        <v>25</v>
      </c>
      <c r="AI202" s="2">
        <f t="shared" si="75"/>
        <v>0</v>
      </c>
      <c r="AJ202" s="2">
        <f t="shared" si="76"/>
        <v>0</v>
      </c>
      <c r="AL202" s="2">
        <f t="shared" si="77"/>
        <v>40.5</v>
      </c>
      <c r="AM202" s="2">
        <f t="shared" si="78"/>
        <v>54.75</v>
      </c>
      <c r="AN202" s="2">
        <f t="shared" si="79"/>
        <v>73.972602739726028</v>
      </c>
      <c r="AO202" s="2">
        <v>40</v>
      </c>
      <c r="AP202" s="2">
        <f t="shared" si="80"/>
        <v>1.8493150684931507</v>
      </c>
      <c r="AQ202" s="2">
        <f t="shared" si="81"/>
        <v>1.8</v>
      </c>
    </row>
    <row r="203" spans="1:43" x14ac:dyDescent="0.35">
      <c r="A203" s="2">
        <v>201</v>
      </c>
      <c r="B203" s="2" t="s">
        <v>61</v>
      </c>
      <c r="C203" s="2" t="s">
        <v>41</v>
      </c>
      <c r="D203" s="2" t="s">
        <v>36</v>
      </c>
      <c r="E203" s="2">
        <v>0</v>
      </c>
      <c r="F203" s="2">
        <v>18.25</v>
      </c>
      <c r="G203" s="2">
        <f t="shared" si="83"/>
        <v>0</v>
      </c>
      <c r="H203" s="2">
        <v>2</v>
      </c>
      <c r="I203" s="2">
        <f t="shared" si="63"/>
        <v>0</v>
      </c>
      <c r="J203" s="2">
        <v>31</v>
      </c>
      <c r="K203" s="2">
        <f t="shared" si="64"/>
        <v>0</v>
      </c>
      <c r="L203" s="2">
        <f t="shared" si="65"/>
        <v>0</v>
      </c>
      <c r="M203" s="2">
        <v>0</v>
      </c>
      <c r="N203" s="2">
        <v>18.25</v>
      </c>
      <c r="O203" s="2">
        <f t="shared" si="66"/>
        <v>0</v>
      </c>
      <c r="P203" s="2">
        <v>2</v>
      </c>
      <c r="Q203" s="2">
        <f t="shared" si="67"/>
        <v>0</v>
      </c>
      <c r="R203" s="2">
        <v>35</v>
      </c>
      <c r="S203" s="2">
        <f t="shared" si="68"/>
        <v>0</v>
      </c>
      <c r="T203" s="2">
        <f t="shared" si="69"/>
        <v>0</v>
      </c>
      <c r="U203" s="2">
        <v>0</v>
      </c>
      <c r="V203" s="2">
        <v>18.25</v>
      </c>
      <c r="W203" s="2">
        <f t="shared" si="70"/>
        <v>0</v>
      </c>
      <c r="X203" s="2">
        <v>2</v>
      </c>
      <c r="Y203" s="2">
        <f t="shared" si="71"/>
        <v>0</v>
      </c>
      <c r="Z203" s="2">
        <v>33</v>
      </c>
      <c r="AA203" s="2">
        <f t="shared" si="72"/>
        <v>0</v>
      </c>
      <c r="AB203" s="2">
        <f t="shared" si="73"/>
        <v>0</v>
      </c>
      <c r="AC203" s="2">
        <v>0</v>
      </c>
      <c r="AD203" s="2">
        <v>0</v>
      </c>
      <c r="AE203" s="2">
        <v>0</v>
      </c>
      <c r="AF203" s="2">
        <v>1</v>
      </c>
      <c r="AG203" s="2">
        <f t="shared" si="82"/>
        <v>0</v>
      </c>
      <c r="AH203" s="2">
        <v>25</v>
      </c>
      <c r="AI203" s="2">
        <f t="shared" si="75"/>
        <v>0</v>
      </c>
      <c r="AJ203" s="2">
        <f t="shared" si="76"/>
        <v>0</v>
      </c>
      <c r="AL203" s="2">
        <f t="shared" si="77"/>
        <v>0</v>
      </c>
      <c r="AM203" s="2">
        <f t="shared" si="78"/>
        <v>54.75</v>
      </c>
      <c r="AN203" s="2">
        <f t="shared" si="79"/>
        <v>0</v>
      </c>
      <c r="AO203" s="2">
        <v>40</v>
      </c>
      <c r="AP203" s="2">
        <f t="shared" si="80"/>
        <v>0</v>
      </c>
      <c r="AQ203" s="2">
        <f t="shared" si="81"/>
        <v>0</v>
      </c>
    </row>
    <row r="204" spans="1:43" x14ac:dyDescent="0.35">
      <c r="A204" s="2">
        <v>202</v>
      </c>
      <c r="B204" s="2" t="s">
        <v>61</v>
      </c>
      <c r="C204" s="2" t="s">
        <v>41</v>
      </c>
      <c r="D204" s="2" t="s">
        <v>37</v>
      </c>
      <c r="E204" s="2">
        <v>0</v>
      </c>
      <c r="F204" s="2">
        <v>18.25</v>
      </c>
      <c r="G204" s="2">
        <f t="shared" si="83"/>
        <v>0</v>
      </c>
      <c r="H204" s="2">
        <v>2</v>
      </c>
      <c r="I204" s="2">
        <f t="shared" si="63"/>
        <v>0</v>
      </c>
      <c r="J204" s="2">
        <v>31</v>
      </c>
      <c r="K204" s="2">
        <f t="shared" si="64"/>
        <v>0</v>
      </c>
      <c r="L204" s="2">
        <f t="shared" si="65"/>
        <v>0</v>
      </c>
      <c r="M204" s="2">
        <v>0</v>
      </c>
      <c r="N204" s="2">
        <v>18.25</v>
      </c>
      <c r="O204" s="2">
        <f t="shared" si="66"/>
        <v>0</v>
      </c>
      <c r="P204" s="2">
        <v>2</v>
      </c>
      <c r="Q204" s="2">
        <f t="shared" si="67"/>
        <v>0</v>
      </c>
      <c r="R204" s="2">
        <v>35</v>
      </c>
      <c r="S204" s="2">
        <f t="shared" si="68"/>
        <v>0</v>
      </c>
      <c r="T204" s="2">
        <f t="shared" si="69"/>
        <v>0</v>
      </c>
      <c r="U204" s="2">
        <v>0</v>
      </c>
      <c r="V204" s="2">
        <v>18.25</v>
      </c>
      <c r="W204" s="2">
        <f t="shared" si="70"/>
        <v>0</v>
      </c>
      <c r="X204" s="2">
        <v>2</v>
      </c>
      <c r="Y204" s="2">
        <f t="shared" si="71"/>
        <v>0</v>
      </c>
      <c r="Z204" s="2">
        <v>33</v>
      </c>
      <c r="AA204" s="2">
        <f t="shared" si="72"/>
        <v>0</v>
      </c>
      <c r="AB204" s="2">
        <f t="shared" si="73"/>
        <v>0</v>
      </c>
      <c r="AC204" s="2">
        <v>0</v>
      </c>
      <c r="AD204" s="2">
        <v>0</v>
      </c>
      <c r="AE204" s="2">
        <v>0</v>
      </c>
      <c r="AF204" s="2">
        <v>1</v>
      </c>
      <c r="AG204" s="2">
        <f t="shared" si="82"/>
        <v>0</v>
      </c>
      <c r="AH204" s="2">
        <v>25</v>
      </c>
      <c r="AI204" s="2">
        <f t="shared" si="75"/>
        <v>0</v>
      </c>
      <c r="AJ204" s="2">
        <f t="shared" si="76"/>
        <v>0</v>
      </c>
      <c r="AL204" s="2">
        <f t="shared" si="77"/>
        <v>0</v>
      </c>
      <c r="AM204" s="2">
        <f t="shared" si="78"/>
        <v>54.75</v>
      </c>
      <c r="AN204" s="2">
        <f t="shared" si="79"/>
        <v>0</v>
      </c>
      <c r="AO204" s="2">
        <v>40</v>
      </c>
      <c r="AP204" s="2">
        <f t="shared" si="80"/>
        <v>0</v>
      </c>
      <c r="AQ204" s="2">
        <f t="shared" si="81"/>
        <v>0</v>
      </c>
    </row>
    <row r="205" spans="1:43" x14ac:dyDescent="0.35">
      <c r="A205" s="2">
        <v>203</v>
      </c>
      <c r="B205" s="2" t="s">
        <v>61</v>
      </c>
      <c r="C205" s="2" t="s">
        <v>41</v>
      </c>
      <c r="D205" s="2" t="s">
        <v>38</v>
      </c>
      <c r="E205" s="2">
        <v>0.25</v>
      </c>
      <c r="F205" s="2">
        <v>18.25</v>
      </c>
      <c r="G205" s="2">
        <f t="shared" si="83"/>
        <v>1.3698630136986301</v>
      </c>
      <c r="H205" s="2">
        <v>2</v>
      </c>
      <c r="I205" s="2">
        <f t="shared" si="63"/>
        <v>0.68493150684931503</v>
      </c>
      <c r="J205" s="2">
        <v>31</v>
      </c>
      <c r="K205" s="2">
        <f t="shared" si="64"/>
        <v>4.4189129474149359E-2</v>
      </c>
      <c r="L205" s="2">
        <f t="shared" si="65"/>
        <v>0</v>
      </c>
      <c r="M205" s="2">
        <v>0.25</v>
      </c>
      <c r="N205" s="2">
        <v>18.25</v>
      </c>
      <c r="O205" s="2">
        <f t="shared" si="66"/>
        <v>1.3698630136986301</v>
      </c>
      <c r="P205" s="2">
        <v>2</v>
      </c>
      <c r="Q205" s="2">
        <f t="shared" si="67"/>
        <v>0.68493150684931503</v>
      </c>
      <c r="R205" s="2">
        <v>35</v>
      </c>
      <c r="S205" s="2">
        <f t="shared" si="68"/>
        <v>3.9138943248532287E-2</v>
      </c>
      <c r="T205" s="2">
        <f t="shared" si="69"/>
        <v>0</v>
      </c>
      <c r="U205" s="2">
        <v>0.25</v>
      </c>
      <c r="V205" s="2">
        <v>18.25</v>
      </c>
      <c r="W205" s="2">
        <f t="shared" si="70"/>
        <v>1.3698630136986301</v>
      </c>
      <c r="X205" s="2">
        <v>2</v>
      </c>
      <c r="Y205" s="2">
        <f t="shared" si="71"/>
        <v>0.68493150684931503</v>
      </c>
      <c r="Z205" s="2">
        <v>33</v>
      </c>
      <c r="AA205" s="2">
        <f t="shared" si="72"/>
        <v>4.1511000415110001E-2</v>
      </c>
      <c r="AB205" s="2">
        <f t="shared" si="73"/>
        <v>0</v>
      </c>
      <c r="AC205" s="2">
        <v>0</v>
      </c>
      <c r="AD205" s="2">
        <v>0</v>
      </c>
      <c r="AE205" s="2">
        <v>0</v>
      </c>
      <c r="AF205" s="2">
        <v>1</v>
      </c>
      <c r="AG205" s="2">
        <f t="shared" si="82"/>
        <v>0</v>
      </c>
      <c r="AH205" s="2">
        <v>25</v>
      </c>
      <c r="AI205" s="2">
        <f t="shared" si="75"/>
        <v>0</v>
      </c>
      <c r="AJ205" s="2">
        <f t="shared" si="76"/>
        <v>0</v>
      </c>
      <c r="AL205" s="2">
        <f t="shared" si="77"/>
        <v>0.75</v>
      </c>
      <c r="AM205" s="2">
        <f t="shared" si="78"/>
        <v>54.75</v>
      </c>
      <c r="AN205" s="2">
        <f t="shared" si="79"/>
        <v>1.3698630136986301</v>
      </c>
      <c r="AO205" s="2">
        <v>40</v>
      </c>
      <c r="AP205" s="2">
        <f t="shared" si="80"/>
        <v>3.4246575342465752E-2</v>
      </c>
      <c r="AQ205" s="2">
        <f t="shared" si="81"/>
        <v>0</v>
      </c>
    </row>
    <row r="206" spans="1:43" x14ac:dyDescent="0.35">
      <c r="A206" s="2">
        <v>204</v>
      </c>
      <c r="B206" s="2" t="s">
        <v>61</v>
      </c>
      <c r="C206" s="2" t="s">
        <v>41</v>
      </c>
      <c r="D206" s="2" t="s">
        <v>39</v>
      </c>
      <c r="E206" s="2">
        <v>0.25</v>
      </c>
      <c r="F206" s="2">
        <v>18.25</v>
      </c>
      <c r="G206" s="2">
        <f t="shared" si="83"/>
        <v>1.3698630136986301</v>
      </c>
      <c r="H206" s="2">
        <v>2</v>
      </c>
      <c r="I206" s="2">
        <f t="shared" si="63"/>
        <v>0.68493150684931503</v>
      </c>
      <c r="J206" s="2">
        <v>31</v>
      </c>
      <c r="K206" s="2">
        <f t="shared" si="64"/>
        <v>4.4189129474149359E-2</v>
      </c>
      <c r="L206" s="2">
        <f t="shared" si="65"/>
        <v>0</v>
      </c>
      <c r="M206" s="2">
        <v>0.25</v>
      </c>
      <c r="N206" s="2">
        <v>18.25</v>
      </c>
      <c r="O206" s="2">
        <f t="shared" si="66"/>
        <v>1.3698630136986301</v>
      </c>
      <c r="P206" s="2">
        <v>2</v>
      </c>
      <c r="Q206" s="2">
        <f t="shared" si="67"/>
        <v>0.68493150684931503</v>
      </c>
      <c r="R206" s="2">
        <v>35</v>
      </c>
      <c r="S206" s="2">
        <f t="shared" si="68"/>
        <v>3.9138943248532287E-2</v>
      </c>
      <c r="T206" s="2">
        <f t="shared" si="69"/>
        <v>0</v>
      </c>
      <c r="U206" s="2">
        <v>0.25</v>
      </c>
      <c r="V206" s="2">
        <v>18.25</v>
      </c>
      <c r="W206" s="2">
        <f t="shared" si="70"/>
        <v>1.3698630136986301</v>
      </c>
      <c r="X206" s="2">
        <v>2</v>
      </c>
      <c r="Y206" s="2">
        <f t="shared" si="71"/>
        <v>0.68493150684931503</v>
      </c>
      <c r="Z206" s="2">
        <v>33</v>
      </c>
      <c r="AA206" s="2">
        <f t="shared" si="72"/>
        <v>4.1511000415110001E-2</v>
      </c>
      <c r="AB206" s="2">
        <f t="shared" si="73"/>
        <v>0</v>
      </c>
      <c r="AC206" s="2">
        <v>0</v>
      </c>
      <c r="AD206" s="2">
        <v>0</v>
      </c>
      <c r="AE206" s="2">
        <v>0</v>
      </c>
      <c r="AF206" s="2">
        <v>1</v>
      </c>
      <c r="AG206" s="2">
        <f t="shared" si="82"/>
        <v>0</v>
      </c>
      <c r="AH206" s="2">
        <v>25</v>
      </c>
      <c r="AI206" s="2">
        <f t="shared" si="75"/>
        <v>0</v>
      </c>
      <c r="AJ206" s="2">
        <f t="shared" si="76"/>
        <v>0</v>
      </c>
      <c r="AL206" s="2">
        <f t="shared" si="77"/>
        <v>0.75</v>
      </c>
      <c r="AM206" s="2">
        <f t="shared" si="78"/>
        <v>54.75</v>
      </c>
      <c r="AN206" s="2">
        <f t="shared" si="79"/>
        <v>1.3698630136986301</v>
      </c>
      <c r="AO206" s="2">
        <v>40</v>
      </c>
      <c r="AP206" s="2">
        <f t="shared" si="80"/>
        <v>3.4246575342465752E-2</v>
      </c>
      <c r="AQ206" s="2">
        <f t="shared" si="81"/>
        <v>0</v>
      </c>
    </row>
    <row r="207" spans="1:43" x14ac:dyDescent="0.35">
      <c r="A207" s="2">
        <v>205</v>
      </c>
      <c r="B207" s="2" t="s">
        <v>61</v>
      </c>
      <c r="C207" s="2" t="s">
        <v>41</v>
      </c>
      <c r="D207" s="2" t="s">
        <v>40</v>
      </c>
      <c r="E207" s="2">
        <v>0.5</v>
      </c>
      <c r="F207" s="2">
        <v>18.25</v>
      </c>
      <c r="G207" s="2">
        <f t="shared" si="83"/>
        <v>2.7397260273972601</v>
      </c>
      <c r="H207" s="2">
        <v>2</v>
      </c>
      <c r="I207" s="2">
        <f t="shared" si="63"/>
        <v>1.3698630136986301</v>
      </c>
      <c r="J207" s="2">
        <v>31</v>
      </c>
      <c r="K207" s="2">
        <f t="shared" si="64"/>
        <v>8.8378258948298719E-2</v>
      </c>
      <c r="L207" s="2">
        <f t="shared" si="65"/>
        <v>0.1</v>
      </c>
      <c r="M207" s="2">
        <v>0.5</v>
      </c>
      <c r="N207" s="2">
        <v>18.25</v>
      </c>
      <c r="O207" s="2">
        <f t="shared" si="66"/>
        <v>2.7397260273972601</v>
      </c>
      <c r="P207" s="2">
        <v>2</v>
      </c>
      <c r="Q207" s="2">
        <f t="shared" si="67"/>
        <v>1.3698630136986301</v>
      </c>
      <c r="R207" s="2">
        <v>35</v>
      </c>
      <c r="S207" s="2">
        <f t="shared" si="68"/>
        <v>7.8277886497064575E-2</v>
      </c>
      <c r="T207" s="2">
        <f t="shared" si="69"/>
        <v>0.1</v>
      </c>
      <c r="U207" s="2">
        <v>0.5</v>
      </c>
      <c r="V207" s="2">
        <v>18.25</v>
      </c>
      <c r="W207" s="2">
        <f t="shared" si="70"/>
        <v>2.7397260273972601</v>
      </c>
      <c r="X207" s="2">
        <v>2</v>
      </c>
      <c r="Y207" s="2">
        <f t="shared" si="71"/>
        <v>1.3698630136986301</v>
      </c>
      <c r="Z207" s="2">
        <v>33</v>
      </c>
      <c r="AA207" s="2">
        <f t="shared" si="72"/>
        <v>8.3022000830220002E-2</v>
      </c>
      <c r="AB207" s="2">
        <f t="shared" si="73"/>
        <v>0.1</v>
      </c>
      <c r="AC207" s="2">
        <v>0</v>
      </c>
      <c r="AD207" s="2">
        <v>0</v>
      </c>
      <c r="AE207" s="2">
        <v>0</v>
      </c>
      <c r="AF207" s="2">
        <v>1</v>
      </c>
      <c r="AG207" s="2">
        <f t="shared" si="82"/>
        <v>0</v>
      </c>
      <c r="AH207" s="2">
        <v>25</v>
      </c>
      <c r="AI207" s="2">
        <f t="shared" si="75"/>
        <v>0</v>
      </c>
      <c r="AJ207" s="2">
        <f t="shared" si="76"/>
        <v>0</v>
      </c>
      <c r="AL207" s="2">
        <f t="shared" si="77"/>
        <v>1.5</v>
      </c>
      <c r="AM207" s="2">
        <f t="shared" si="78"/>
        <v>54.75</v>
      </c>
      <c r="AN207" s="2">
        <f t="shared" si="79"/>
        <v>2.7397260273972601</v>
      </c>
      <c r="AO207" s="2">
        <v>40</v>
      </c>
      <c r="AP207" s="2">
        <f t="shared" si="80"/>
        <v>6.8493150684931503E-2</v>
      </c>
      <c r="AQ207" s="2">
        <f t="shared" si="81"/>
        <v>0.1</v>
      </c>
    </row>
    <row r="208" spans="1:43" x14ac:dyDescent="0.35">
      <c r="A208" s="2">
        <v>206</v>
      </c>
      <c r="B208" s="2" t="s">
        <v>61</v>
      </c>
      <c r="C208" s="2" t="s">
        <v>41</v>
      </c>
      <c r="D208" s="2" t="s">
        <v>32</v>
      </c>
      <c r="E208" s="2">
        <v>0</v>
      </c>
      <c r="F208" s="2">
        <v>18.25</v>
      </c>
      <c r="G208" s="2">
        <f t="shared" si="83"/>
        <v>0</v>
      </c>
      <c r="H208" s="2">
        <v>2</v>
      </c>
      <c r="I208" s="2">
        <f t="shared" si="63"/>
        <v>0</v>
      </c>
      <c r="J208" s="2">
        <v>31</v>
      </c>
      <c r="K208" s="2">
        <f t="shared" si="64"/>
        <v>0</v>
      </c>
      <c r="L208" s="2">
        <f t="shared" si="65"/>
        <v>0</v>
      </c>
      <c r="M208" s="2">
        <v>0</v>
      </c>
      <c r="N208" s="2">
        <v>18.25</v>
      </c>
      <c r="O208" s="2">
        <f t="shared" si="66"/>
        <v>0</v>
      </c>
      <c r="P208" s="2">
        <v>2</v>
      </c>
      <c r="Q208" s="2">
        <f t="shared" si="67"/>
        <v>0</v>
      </c>
      <c r="R208" s="2">
        <v>35</v>
      </c>
      <c r="S208" s="2">
        <f t="shared" si="68"/>
        <v>0</v>
      </c>
      <c r="T208" s="2">
        <f t="shared" si="69"/>
        <v>0</v>
      </c>
      <c r="U208" s="2">
        <v>0</v>
      </c>
      <c r="V208" s="2">
        <v>18.25</v>
      </c>
      <c r="W208" s="2">
        <f t="shared" si="70"/>
        <v>0</v>
      </c>
      <c r="X208" s="2">
        <v>2</v>
      </c>
      <c r="Y208" s="2">
        <f t="shared" si="71"/>
        <v>0</v>
      </c>
      <c r="Z208" s="2">
        <v>33</v>
      </c>
      <c r="AA208" s="2">
        <f t="shared" si="72"/>
        <v>0</v>
      </c>
      <c r="AB208" s="2">
        <f t="shared" si="73"/>
        <v>0</v>
      </c>
      <c r="AC208" s="2">
        <v>0</v>
      </c>
      <c r="AD208" s="2">
        <v>0</v>
      </c>
      <c r="AE208" s="2">
        <v>0</v>
      </c>
      <c r="AF208" s="2">
        <v>1</v>
      </c>
      <c r="AG208" s="2">
        <f t="shared" si="82"/>
        <v>0</v>
      </c>
      <c r="AH208" s="2">
        <v>25</v>
      </c>
      <c r="AI208" s="2">
        <f t="shared" si="75"/>
        <v>0</v>
      </c>
      <c r="AJ208" s="2">
        <f t="shared" si="76"/>
        <v>0</v>
      </c>
      <c r="AL208" s="2">
        <f t="shared" si="77"/>
        <v>0</v>
      </c>
      <c r="AM208" s="2">
        <f t="shared" si="78"/>
        <v>54.75</v>
      </c>
      <c r="AN208" s="2">
        <f t="shared" si="79"/>
        <v>0</v>
      </c>
      <c r="AO208" s="2">
        <v>40</v>
      </c>
      <c r="AP208" s="2">
        <f t="shared" si="80"/>
        <v>0</v>
      </c>
      <c r="AQ208" s="2">
        <f t="shared" si="81"/>
        <v>0</v>
      </c>
    </row>
    <row r="209" spans="1:43" x14ac:dyDescent="0.35">
      <c r="A209" s="2">
        <v>207</v>
      </c>
      <c r="B209" s="2" t="s">
        <v>61</v>
      </c>
      <c r="C209" s="2" t="s">
        <v>41</v>
      </c>
      <c r="D209" s="2" t="s">
        <v>41</v>
      </c>
      <c r="E209" s="2">
        <v>2.25</v>
      </c>
      <c r="F209" s="2">
        <v>18.25</v>
      </c>
      <c r="G209" s="2">
        <f t="shared" si="83"/>
        <v>12.328767123287671</v>
      </c>
      <c r="H209" s="2">
        <v>2</v>
      </c>
      <c r="I209" s="2">
        <f t="shared" si="63"/>
        <v>6.1643835616438354</v>
      </c>
      <c r="J209" s="2">
        <v>31</v>
      </c>
      <c r="K209" s="2">
        <f t="shared" si="64"/>
        <v>0.3977021652673442</v>
      </c>
      <c r="L209" s="2">
        <f t="shared" si="65"/>
        <v>0.4</v>
      </c>
      <c r="M209" s="2">
        <v>2.25</v>
      </c>
      <c r="N209" s="2">
        <v>18.25</v>
      </c>
      <c r="O209" s="2">
        <f t="shared" si="66"/>
        <v>12.328767123287671</v>
      </c>
      <c r="P209" s="2">
        <v>2</v>
      </c>
      <c r="Q209" s="2">
        <f t="shared" si="67"/>
        <v>6.1643835616438354</v>
      </c>
      <c r="R209" s="2">
        <v>35</v>
      </c>
      <c r="S209" s="2">
        <f t="shared" si="68"/>
        <v>0.35225048923679059</v>
      </c>
      <c r="T209" s="2">
        <f t="shared" si="69"/>
        <v>0.4</v>
      </c>
      <c r="U209" s="2">
        <v>2.25</v>
      </c>
      <c r="V209" s="2">
        <v>18.25</v>
      </c>
      <c r="W209" s="2">
        <f t="shared" si="70"/>
        <v>12.328767123287671</v>
      </c>
      <c r="X209" s="2">
        <v>2</v>
      </c>
      <c r="Y209" s="2">
        <f t="shared" si="71"/>
        <v>6.1643835616438354</v>
      </c>
      <c r="Z209" s="2">
        <v>33</v>
      </c>
      <c r="AA209" s="2">
        <f t="shared" si="72"/>
        <v>0.37359900373599003</v>
      </c>
      <c r="AB209" s="2">
        <f t="shared" si="73"/>
        <v>0.4</v>
      </c>
      <c r="AC209" s="2">
        <v>0</v>
      </c>
      <c r="AD209" s="2">
        <v>0</v>
      </c>
      <c r="AE209" s="2">
        <v>0</v>
      </c>
      <c r="AF209" s="2">
        <v>1</v>
      </c>
      <c r="AG209" s="2">
        <f t="shared" si="82"/>
        <v>0</v>
      </c>
      <c r="AH209" s="2">
        <v>25</v>
      </c>
      <c r="AI209" s="2">
        <f t="shared" si="75"/>
        <v>0</v>
      </c>
      <c r="AJ209" s="2">
        <f t="shared" si="76"/>
        <v>0</v>
      </c>
      <c r="AL209" s="2">
        <f t="shared" si="77"/>
        <v>6.75</v>
      </c>
      <c r="AM209" s="2">
        <f t="shared" si="78"/>
        <v>54.75</v>
      </c>
      <c r="AN209" s="2">
        <f t="shared" si="79"/>
        <v>12.328767123287671</v>
      </c>
      <c r="AO209" s="2">
        <v>40</v>
      </c>
      <c r="AP209" s="2">
        <f t="shared" si="80"/>
        <v>0.30821917808219179</v>
      </c>
      <c r="AQ209" s="2">
        <f t="shared" si="81"/>
        <v>0.3</v>
      </c>
    </row>
    <row r="210" spans="1:43" x14ac:dyDescent="0.35">
      <c r="A210" s="2">
        <v>208</v>
      </c>
      <c r="B210" s="2" t="s">
        <v>61</v>
      </c>
      <c r="C210" s="2" t="s">
        <v>41</v>
      </c>
      <c r="D210" s="2" t="s">
        <v>42</v>
      </c>
      <c r="E210" s="2">
        <v>0</v>
      </c>
      <c r="F210" s="2">
        <v>18.25</v>
      </c>
      <c r="G210" s="2">
        <f t="shared" si="83"/>
        <v>0</v>
      </c>
      <c r="H210" s="2">
        <v>2</v>
      </c>
      <c r="I210" s="2">
        <f t="shared" si="63"/>
        <v>0</v>
      </c>
      <c r="J210" s="2">
        <v>31</v>
      </c>
      <c r="K210" s="2">
        <f t="shared" si="64"/>
        <v>0</v>
      </c>
      <c r="L210" s="2">
        <f t="shared" si="65"/>
        <v>0</v>
      </c>
      <c r="M210" s="2">
        <v>0</v>
      </c>
      <c r="N210" s="2">
        <v>18.25</v>
      </c>
      <c r="O210" s="2">
        <f t="shared" si="66"/>
        <v>0</v>
      </c>
      <c r="P210" s="2">
        <v>2</v>
      </c>
      <c r="Q210" s="2">
        <f t="shared" si="67"/>
        <v>0</v>
      </c>
      <c r="R210" s="2">
        <v>35</v>
      </c>
      <c r="S210" s="2">
        <f t="shared" si="68"/>
        <v>0</v>
      </c>
      <c r="T210" s="2">
        <f t="shared" si="69"/>
        <v>0</v>
      </c>
      <c r="U210" s="2">
        <v>0</v>
      </c>
      <c r="V210" s="2">
        <v>18.25</v>
      </c>
      <c r="W210" s="2">
        <f t="shared" si="70"/>
        <v>0</v>
      </c>
      <c r="X210" s="2">
        <v>2</v>
      </c>
      <c r="Y210" s="2">
        <f t="shared" si="71"/>
        <v>0</v>
      </c>
      <c r="Z210" s="2">
        <v>33</v>
      </c>
      <c r="AA210" s="2">
        <f t="shared" si="72"/>
        <v>0</v>
      </c>
      <c r="AB210" s="2">
        <f t="shared" si="73"/>
        <v>0</v>
      </c>
      <c r="AC210" s="2">
        <v>0</v>
      </c>
      <c r="AD210" s="2">
        <v>0</v>
      </c>
      <c r="AE210" s="2">
        <v>0</v>
      </c>
      <c r="AF210" s="2">
        <v>1</v>
      </c>
      <c r="AG210" s="2">
        <f t="shared" si="82"/>
        <v>0</v>
      </c>
      <c r="AH210" s="2">
        <v>25</v>
      </c>
      <c r="AI210" s="2">
        <f t="shared" si="75"/>
        <v>0</v>
      </c>
      <c r="AJ210" s="2">
        <f t="shared" si="76"/>
        <v>0</v>
      </c>
      <c r="AL210" s="2">
        <f t="shared" si="77"/>
        <v>0</v>
      </c>
      <c r="AM210" s="2">
        <f t="shared" si="78"/>
        <v>54.75</v>
      </c>
      <c r="AN210" s="2">
        <f t="shared" si="79"/>
        <v>0</v>
      </c>
      <c r="AO210" s="2">
        <v>40</v>
      </c>
      <c r="AP210" s="2">
        <f t="shared" si="80"/>
        <v>0</v>
      </c>
      <c r="AQ210" s="2">
        <f t="shared" si="81"/>
        <v>0</v>
      </c>
    </row>
    <row r="211" spans="1:43" x14ac:dyDescent="0.35">
      <c r="A211" s="2">
        <v>209</v>
      </c>
      <c r="B211" s="2" t="s">
        <v>62</v>
      </c>
      <c r="C211" s="2" t="s">
        <v>41</v>
      </c>
      <c r="D211" s="2" t="s">
        <v>33</v>
      </c>
      <c r="E211" s="2">
        <v>0</v>
      </c>
      <c r="F211" s="2">
        <v>6.35</v>
      </c>
      <c r="G211" s="2">
        <f t="shared" si="83"/>
        <v>0</v>
      </c>
      <c r="H211" s="2">
        <v>2</v>
      </c>
      <c r="I211" s="2">
        <f t="shared" si="63"/>
        <v>0</v>
      </c>
      <c r="J211" s="2">
        <v>31</v>
      </c>
      <c r="K211" s="2">
        <f t="shared" si="64"/>
        <v>0</v>
      </c>
      <c r="L211" s="2">
        <f t="shared" si="65"/>
        <v>0</v>
      </c>
      <c r="M211" s="2">
        <v>0</v>
      </c>
      <c r="N211" s="2">
        <v>4.9000000000000004</v>
      </c>
      <c r="O211" s="2">
        <f t="shared" si="66"/>
        <v>0</v>
      </c>
      <c r="P211" s="2">
        <v>2</v>
      </c>
      <c r="Q211" s="2">
        <f t="shared" si="67"/>
        <v>0</v>
      </c>
      <c r="R211" s="2">
        <v>35</v>
      </c>
      <c r="S211" s="2">
        <f t="shared" si="68"/>
        <v>0</v>
      </c>
      <c r="T211" s="2">
        <f t="shared" si="69"/>
        <v>0</v>
      </c>
      <c r="U211" s="2">
        <v>0</v>
      </c>
      <c r="V211" s="2">
        <v>7.82</v>
      </c>
      <c r="W211" s="2">
        <f t="shared" si="70"/>
        <v>0</v>
      </c>
      <c r="X211" s="2">
        <v>2</v>
      </c>
      <c r="Y211" s="2">
        <f t="shared" si="71"/>
        <v>0</v>
      </c>
      <c r="Z211" s="2">
        <v>33</v>
      </c>
      <c r="AA211" s="2">
        <f t="shared" si="72"/>
        <v>0</v>
      </c>
      <c r="AB211" s="2">
        <f t="shared" si="73"/>
        <v>0</v>
      </c>
      <c r="AC211" s="2">
        <v>0</v>
      </c>
      <c r="AD211" s="2">
        <v>7.65</v>
      </c>
      <c r="AE211" s="2">
        <f t="shared" si="74"/>
        <v>0</v>
      </c>
      <c r="AF211" s="2">
        <v>1</v>
      </c>
      <c r="AG211" s="2">
        <f t="shared" si="82"/>
        <v>0</v>
      </c>
      <c r="AH211" s="2">
        <v>25</v>
      </c>
      <c r="AI211" s="2">
        <f t="shared" si="75"/>
        <v>0</v>
      </c>
      <c r="AJ211" s="2">
        <f t="shared" si="76"/>
        <v>0</v>
      </c>
      <c r="AL211" s="2">
        <f t="shared" si="77"/>
        <v>0</v>
      </c>
      <c r="AM211" s="2">
        <f t="shared" si="78"/>
        <v>26.72</v>
      </c>
      <c r="AN211" s="2">
        <f t="shared" si="79"/>
        <v>0</v>
      </c>
      <c r="AO211" s="2">
        <v>40</v>
      </c>
      <c r="AP211" s="2">
        <f t="shared" si="80"/>
        <v>0</v>
      </c>
      <c r="AQ211" s="2">
        <f t="shared" si="81"/>
        <v>0</v>
      </c>
    </row>
    <row r="212" spans="1:43" x14ac:dyDescent="0.35">
      <c r="A212" s="2">
        <v>210</v>
      </c>
      <c r="B212" s="2" t="s">
        <v>62</v>
      </c>
      <c r="C212" s="2" t="s">
        <v>41</v>
      </c>
      <c r="D212" s="2" t="s">
        <v>34</v>
      </c>
      <c r="E212" s="2">
        <v>0</v>
      </c>
      <c r="F212" s="2">
        <v>6.35</v>
      </c>
      <c r="G212" s="2">
        <f t="shared" si="83"/>
        <v>0</v>
      </c>
      <c r="H212" s="2">
        <v>2</v>
      </c>
      <c r="I212" s="2">
        <f t="shared" si="63"/>
        <v>0</v>
      </c>
      <c r="J212" s="2">
        <v>31</v>
      </c>
      <c r="K212" s="2">
        <f t="shared" si="64"/>
        <v>0</v>
      </c>
      <c r="L212" s="2">
        <f t="shared" si="65"/>
        <v>0</v>
      </c>
      <c r="M212" s="2">
        <v>0</v>
      </c>
      <c r="N212" s="2">
        <v>4.9000000000000004</v>
      </c>
      <c r="O212" s="2">
        <f t="shared" si="66"/>
        <v>0</v>
      </c>
      <c r="P212" s="2">
        <v>2</v>
      </c>
      <c r="Q212" s="2">
        <f t="shared" si="67"/>
        <v>0</v>
      </c>
      <c r="R212" s="2">
        <v>35</v>
      </c>
      <c r="S212" s="2">
        <f t="shared" si="68"/>
        <v>0</v>
      </c>
      <c r="T212" s="2">
        <f t="shared" si="69"/>
        <v>0</v>
      </c>
      <c r="U212" s="2">
        <v>0</v>
      </c>
      <c r="V212" s="2">
        <v>7.82</v>
      </c>
      <c r="W212" s="2">
        <f t="shared" si="70"/>
        <v>0</v>
      </c>
      <c r="X212" s="2">
        <v>2</v>
      </c>
      <c r="Y212" s="2">
        <f t="shared" si="71"/>
        <v>0</v>
      </c>
      <c r="Z212" s="2">
        <v>33</v>
      </c>
      <c r="AA212" s="2">
        <f t="shared" si="72"/>
        <v>0</v>
      </c>
      <c r="AB212" s="2">
        <f t="shared" si="73"/>
        <v>0</v>
      </c>
      <c r="AC212" s="2">
        <v>0</v>
      </c>
      <c r="AD212" s="2">
        <v>7.65</v>
      </c>
      <c r="AE212" s="2">
        <f t="shared" si="74"/>
        <v>0</v>
      </c>
      <c r="AF212" s="2">
        <v>1</v>
      </c>
      <c r="AG212" s="2">
        <f t="shared" si="82"/>
        <v>0</v>
      </c>
      <c r="AH212" s="2">
        <v>25</v>
      </c>
      <c r="AI212" s="2">
        <f t="shared" si="75"/>
        <v>0</v>
      </c>
      <c r="AJ212" s="2">
        <f t="shared" si="76"/>
        <v>0</v>
      </c>
      <c r="AL212" s="2">
        <f t="shared" si="77"/>
        <v>0</v>
      </c>
      <c r="AM212" s="2">
        <f t="shared" si="78"/>
        <v>26.72</v>
      </c>
      <c r="AN212" s="2">
        <f t="shared" si="79"/>
        <v>0</v>
      </c>
      <c r="AO212" s="2">
        <v>40</v>
      </c>
      <c r="AP212" s="2">
        <f t="shared" si="80"/>
        <v>0</v>
      </c>
      <c r="AQ212" s="2">
        <f t="shared" si="81"/>
        <v>0</v>
      </c>
    </row>
    <row r="213" spans="1:43" x14ac:dyDescent="0.35">
      <c r="A213" s="2">
        <v>211</v>
      </c>
      <c r="B213" s="2" t="s">
        <v>62</v>
      </c>
      <c r="C213" s="2" t="s">
        <v>41</v>
      </c>
      <c r="D213" s="2" t="s">
        <v>35</v>
      </c>
      <c r="E213" s="2">
        <v>0</v>
      </c>
      <c r="F213" s="2">
        <v>6.35</v>
      </c>
      <c r="G213" s="2">
        <f t="shared" si="83"/>
        <v>0</v>
      </c>
      <c r="H213" s="2">
        <v>2</v>
      </c>
      <c r="I213" s="2">
        <f t="shared" si="63"/>
        <v>0</v>
      </c>
      <c r="J213" s="2">
        <v>31</v>
      </c>
      <c r="K213" s="2">
        <f t="shared" si="64"/>
        <v>0</v>
      </c>
      <c r="L213" s="2">
        <f t="shared" si="65"/>
        <v>0</v>
      </c>
      <c r="M213" s="2">
        <v>0</v>
      </c>
      <c r="N213" s="2">
        <v>4.9000000000000004</v>
      </c>
      <c r="O213" s="2">
        <f t="shared" si="66"/>
        <v>0</v>
      </c>
      <c r="P213" s="2">
        <v>2</v>
      </c>
      <c r="Q213" s="2">
        <f t="shared" si="67"/>
        <v>0</v>
      </c>
      <c r="R213" s="2">
        <v>35</v>
      </c>
      <c r="S213" s="2">
        <f t="shared" si="68"/>
        <v>0</v>
      </c>
      <c r="T213" s="2">
        <f t="shared" si="69"/>
        <v>0</v>
      </c>
      <c r="U213" s="2">
        <v>0</v>
      </c>
      <c r="V213" s="2">
        <v>7.82</v>
      </c>
      <c r="W213" s="2">
        <f t="shared" si="70"/>
        <v>0</v>
      </c>
      <c r="X213" s="2">
        <v>2</v>
      </c>
      <c r="Y213" s="2">
        <f t="shared" si="71"/>
        <v>0</v>
      </c>
      <c r="Z213" s="2">
        <v>33</v>
      </c>
      <c r="AA213" s="2">
        <f t="shared" si="72"/>
        <v>0</v>
      </c>
      <c r="AB213" s="2">
        <f t="shared" si="73"/>
        <v>0</v>
      </c>
      <c r="AC213" s="2">
        <v>0</v>
      </c>
      <c r="AD213" s="2">
        <v>7.65</v>
      </c>
      <c r="AE213" s="2">
        <f t="shared" si="74"/>
        <v>0</v>
      </c>
      <c r="AF213" s="2">
        <v>1</v>
      </c>
      <c r="AG213" s="2">
        <f t="shared" si="82"/>
        <v>0</v>
      </c>
      <c r="AH213" s="2">
        <v>25</v>
      </c>
      <c r="AI213" s="2">
        <f t="shared" si="75"/>
        <v>0</v>
      </c>
      <c r="AJ213" s="2">
        <f t="shared" si="76"/>
        <v>0</v>
      </c>
      <c r="AL213" s="2">
        <f t="shared" si="77"/>
        <v>0</v>
      </c>
      <c r="AM213" s="2">
        <f t="shared" si="78"/>
        <v>26.72</v>
      </c>
      <c r="AN213" s="2">
        <f t="shared" si="79"/>
        <v>0</v>
      </c>
      <c r="AO213" s="2">
        <v>40</v>
      </c>
      <c r="AP213" s="2">
        <f t="shared" si="80"/>
        <v>0</v>
      </c>
      <c r="AQ213" s="2">
        <f t="shared" si="81"/>
        <v>0</v>
      </c>
    </row>
    <row r="214" spans="1:43" x14ac:dyDescent="0.35">
      <c r="A214" s="2">
        <v>212</v>
      </c>
      <c r="B214" s="2" t="s">
        <v>62</v>
      </c>
      <c r="C214" s="2" t="s">
        <v>41</v>
      </c>
      <c r="D214" s="2" t="s">
        <v>36</v>
      </c>
      <c r="E214" s="2">
        <v>2.5499999999999998</v>
      </c>
      <c r="F214" s="2">
        <v>6.35</v>
      </c>
      <c r="G214" s="2">
        <f t="shared" si="83"/>
        <v>40.15748031496063</v>
      </c>
      <c r="H214" s="2">
        <v>2</v>
      </c>
      <c r="I214" s="2">
        <f t="shared" si="63"/>
        <v>20.078740157480315</v>
      </c>
      <c r="J214" s="2">
        <v>31</v>
      </c>
      <c r="K214" s="2">
        <f t="shared" si="64"/>
        <v>1.2954025908051816</v>
      </c>
      <c r="L214" s="2">
        <f t="shared" si="65"/>
        <v>1.3</v>
      </c>
      <c r="M214" s="2">
        <v>0.6</v>
      </c>
      <c r="N214" s="2">
        <v>4.9000000000000004</v>
      </c>
      <c r="O214" s="2">
        <f t="shared" si="66"/>
        <v>12.244897959183673</v>
      </c>
      <c r="P214" s="2">
        <v>2</v>
      </c>
      <c r="Q214" s="2">
        <f t="shared" si="67"/>
        <v>6.1224489795918364</v>
      </c>
      <c r="R214" s="2">
        <v>35</v>
      </c>
      <c r="S214" s="2">
        <f t="shared" si="68"/>
        <v>0.3498542274052478</v>
      </c>
      <c r="T214" s="2">
        <f t="shared" si="69"/>
        <v>0.3</v>
      </c>
      <c r="U214" s="2">
        <v>0.52</v>
      </c>
      <c r="V214" s="2">
        <v>7.82</v>
      </c>
      <c r="W214" s="2">
        <f t="shared" si="70"/>
        <v>6.6496163682864449</v>
      </c>
      <c r="X214" s="2">
        <v>2</v>
      </c>
      <c r="Y214" s="2">
        <f t="shared" si="71"/>
        <v>3.3248081841432224</v>
      </c>
      <c r="Z214" s="2">
        <v>33</v>
      </c>
      <c r="AA214" s="2">
        <f t="shared" si="72"/>
        <v>0.20150352631171045</v>
      </c>
      <c r="AB214" s="2">
        <f t="shared" si="73"/>
        <v>0.2</v>
      </c>
      <c r="AC214" s="2">
        <v>0.85</v>
      </c>
      <c r="AD214" s="2">
        <v>7.65</v>
      </c>
      <c r="AE214" s="2">
        <f t="shared" si="74"/>
        <v>11.111111111111111</v>
      </c>
      <c r="AF214" s="2">
        <v>1</v>
      </c>
      <c r="AG214" s="2">
        <f t="shared" si="82"/>
        <v>11.111111111111111</v>
      </c>
      <c r="AH214" s="2">
        <v>25</v>
      </c>
      <c r="AI214" s="2">
        <f t="shared" si="75"/>
        <v>0.44444444444444442</v>
      </c>
      <c r="AJ214" s="2">
        <f t="shared" si="76"/>
        <v>0.4</v>
      </c>
      <c r="AL214" s="2">
        <f t="shared" si="77"/>
        <v>4.5199999999999996</v>
      </c>
      <c r="AM214" s="2">
        <f t="shared" si="78"/>
        <v>26.72</v>
      </c>
      <c r="AN214" s="2">
        <f t="shared" si="79"/>
        <v>16.916167664670656</v>
      </c>
      <c r="AO214" s="2">
        <v>40</v>
      </c>
      <c r="AP214" s="2">
        <f t="shared" si="80"/>
        <v>0.4229041916167664</v>
      </c>
      <c r="AQ214" s="2">
        <f t="shared" si="81"/>
        <v>0.4</v>
      </c>
    </row>
    <row r="215" spans="1:43" x14ac:dyDescent="0.35">
      <c r="A215" s="2">
        <v>213</v>
      </c>
      <c r="B215" s="2" t="s">
        <v>62</v>
      </c>
      <c r="C215" s="2" t="s">
        <v>41</v>
      </c>
      <c r="D215" s="2" t="s">
        <v>37</v>
      </c>
      <c r="E215" s="2">
        <v>1.25</v>
      </c>
      <c r="F215" s="2">
        <v>6.35</v>
      </c>
      <c r="G215" s="2">
        <f t="shared" si="83"/>
        <v>19.685039370078741</v>
      </c>
      <c r="H215" s="2">
        <v>2</v>
      </c>
      <c r="I215" s="2">
        <f t="shared" si="63"/>
        <v>9.8425196850393704</v>
      </c>
      <c r="J215" s="2">
        <v>31</v>
      </c>
      <c r="K215" s="2">
        <f t="shared" si="64"/>
        <v>0.63500127000254003</v>
      </c>
      <c r="L215" s="2">
        <f t="shared" si="65"/>
        <v>0.6</v>
      </c>
      <c r="M215" s="2">
        <v>1.75</v>
      </c>
      <c r="N215" s="2">
        <v>4.9000000000000004</v>
      </c>
      <c r="O215" s="2">
        <f t="shared" si="66"/>
        <v>35.714285714285715</v>
      </c>
      <c r="P215" s="2">
        <v>2</v>
      </c>
      <c r="Q215" s="2">
        <f t="shared" si="67"/>
        <v>17.857142857142858</v>
      </c>
      <c r="R215" s="2">
        <v>35</v>
      </c>
      <c r="S215" s="2">
        <f t="shared" si="68"/>
        <v>1.0204081632653061</v>
      </c>
      <c r="T215" s="2">
        <f t="shared" si="69"/>
        <v>1</v>
      </c>
      <c r="U215" s="2">
        <v>3.75</v>
      </c>
      <c r="V215" s="2">
        <v>7.82</v>
      </c>
      <c r="W215" s="2">
        <f t="shared" si="70"/>
        <v>47.953964194373398</v>
      </c>
      <c r="X215" s="2">
        <v>2</v>
      </c>
      <c r="Y215" s="2">
        <f t="shared" si="71"/>
        <v>23.976982097186699</v>
      </c>
      <c r="Z215" s="2">
        <v>33</v>
      </c>
      <c r="AA215" s="2">
        <f t="shared" si="72"/>
        <v>1.4531504301325273</v>
      </c>
      <c r="AB215" s="2">
        <f t="shared" si="73"/>
        <v>1.5</v>
      </c>
      <c r="AC215" s="2">
        <v>3.25</v>
      </c>
      <c r="AD215" s="2">
        <v>7.65</v>
      </c>
      <c r="AE215" s="2">
        <f t="shared" si="74"/>
        <v>42.483660130718953</v>
      </c>
      <c r="AF215" s="2">
        <v>1</v>
      </c>
      <c r="AG215" s="2">
        <f t="shared" si="82"/>
        <v>42.483660130718953</v>
      </c>
      <c r="AH215" s="2">
        <v>25</v>
      </c>
      <c r="AI215" s="2">
        <f t="shared" si="75"/>
        <v>1.6993464052287581</v>
      </c>
      <c r="AJ215" s="2">
        <f t="shared" si="76"/>
        <v>1.7</v>
      </c>
      <c r="AL215" s="2">
        <f t="shared" si="77"/>
        <v>10</v>
      </c>
      <c r="AM215" s="2">
        <f t="shared" si="78"/>
        <v>26.72</v>
      </c>
      <c r="AN215" s="2">
        <f t="shared" si="79"/>
        <v>37.425149700598801</v>
      </c>
      <c r="AO215" s="2">
        <v>40</v>
      </c>
      <c r="AP215" s="2">
        <f t="shared" si="80"/>
        <v>0.93562874251497008</v>
      </c>
      <c r="AQ215" s="2">
        <f t="shared" si="81"/>
        <v>0.9</v>
      </c>
    </row>
    <row r="216" spans="1:43" x14ac:dyDescent="0.35">
      <c r="A216" s="2">
        <v>214</v>
      </c>
      <c r="B216" s="2" t="s">
        <v>62</v>
      </c>
      <c r="C216" s="2" t="s">
        <v>41</v>
      </c>
      <c r="D216" s="2" t="s">
        <v>38</v>
      </c>
      <c r="E216" s="2">
        <v>0</v>
      </c>
      <c r="F216" s="2">
        <v>6.35</v>
      </c>
      <c r="G216" s="2">
        <f t="shared" si="83"/>
        <v>0</v>
      </c>
      <c r="H216" s="2">
        <v>2</v>
      </c>
      <c r="I216" s="2">
        <f t="shared" si="63"/>
        <v>0</v>
      </c>
      <c r="J216" s="2">
        <v>31</v>
      </c>
      <c r="K216" s="2">
        <f t="shared" si="64"/>
        <v>0</v>
      </c>
      <c r="L216" s="2">
        <f t="shared" si="65"/>
        <v>0</v>
      </c>
      <c r="M216" s="2">
        <v>0</v>
      </c>
      <c r="N216" s="2">
        <v>4.9000000000000004</v>
      </c>
      <c r="O216" s="2">
        <f t="shared" si="66"/>
        <v>0</v>
      </c>
      <c r="P216" s="2">
        <v>2</v>
      </c>
      <c r="Q216" s="2">
        <f t="shared" si="67"/>
        <v>0</v>
      </c>
      <c r="R216" s="2">
        <v>35</v>
      </c>
      <c r="S216" s="2">
        <f t="shared" si="68"/>
        <v>0</v>
      </c>
      <c r="T216" s="2">
        <f t="shared" si="69"/>
        <v>0</v>
      </c>
      <c r="U216" s="2">
        <v>0</v>
      </c>
      <c r="V216" s="2">
        <v>7.82</v>
      </c>
      <c r="W216" s="2">
        <f t="shared" si="70"/>
        <v>0</v>
      </c>
      <c r="X216" s="2">
        <v>2</v>
      </c>
      <c r="Y216" s="2">
        <f t="shared" si="71"/>
        <v>0</v>
      </c>
      <c r="Z216" s="2">
        <v>33</v>
      </c>
      <c r="AA216" s="2">
        <f t="shared" si="72"/>
        <v>0</v>
      </c>
      <c r="AB216" s="2">
        <f t="shared" si="73"/>
        <v>0</v>
      </c>
      <c r="AC216" s="2">
        <v>0</v>
      </c>
      <c r="AD216" s="2">
        <v>7.65</v>
      </c>
      <c r="AE216" s="2">
        <f t="shared" si="74"/>
        <v>0</v>
      </c>
      <c r="AF216" s="2">
        <v>1</v>
      </c>
      <c r="AG216" s="2">
        <f t="shared" si="82"/>
        <v>0</v>
      </c>
      <c r="AH216" s="2">
        <v>25</v>
      </c>
      <c r="AI216" s="2">
        <f t="shared" si="75"/>
        <v>0</v>
      </c>
      <c r="AJ216" s="2">
        <f t="shared" si="76"/>
        <v>0</v>
      </c>
      <c r="AL216" s="2">
        <f t="shared" si="77"/>
        <v>0</v>
      </c>
      <c r="AM216" s="2">
        <f t="shared" si="78"/>
        <v>26.72</v>
      </c>
      <c r="AN216" s="2">
        <f t="shared" si="79"/>
        <v>0</v>
      </c>
      <c r="AO216" s="2">
        <v>40</v>
      </c>
      <c r="AP216" s="2">
        <f t="shared" si="80"/>
        <v>0</v>
      </c>
      <c r="AQ216" s="2">
        <f t="shared" si="81"/>
        <v>0</v>
      </c>
    </row>
    <row r="217" spans="1:43" x14ac:dyDescent="0.35">
      <c r="A217" s="2">
        <v>215</v>
      </c>
      <c r="B217" s="2" t="s">
        <v>62</v>
      </c>
      <c r="C217" s="2" t="s">
        <v>41</v>
      </c>
      <c r="D217" s="2" t="s">
        <v>39</v>
      </c>
      <c r="E217" s="2">
        <v>0</v>
      </c>
      <c r="F217" s="2">
        <v>6.35</v>
      </c>
      <c r="G217" s="2">
        <f t="shared" si="83"/>
        <v>0</v>
      </c>
      <c r="H217" s="2">
        <v>2</v>
      </c>
      <c r="I217" s="2">
        <f t="shared" si="63"/>
        <v>0</v>
      </c>
      <c r="J217" s="2">
        <v>31</v>
      </c>
      <c r="K217" s="2">
        <f t="shared" si="64"/>
        <v>0</v>
      </c>
      <c r="L217" s="2">
        <f t="shared" si="65"/>
        <v>0</v>
      </c>
      <c r="M217" s="2">
        <v>0</v>
      </c>
      <c r="N217" s="2">
        <v>4.9000000000000004</v>
      </c>
      <c r="O217" s="2">
        <f t="shared" si="66"/>
        <v>0</v>
      </c>
      <c r="P217" s="2">
        <v>2</v>
      </c>
      <c r="Q217" s="2">
        <f t="shared" si="67"/>
        <v>0</v>
      </c>
      <c r="R217" s="2">
        <v>35</v>
      </c>
      <c r="S217" s="2">
        <f t="shared" si="68"/>
        <v>0</v>
      </c>
      <c r="T217" s="2">
        <f t="shared" si="69"/>
        <v>0</v>
      </c>
      <c r="U217" s="2">
        <v>0</v>
      </c>
      <c r="V217" s="2">
        <v>7.82</v>
      </c>
      <c r="W217" s="2">
        <f t="shared" si="70"/>
        <v>0</v>
      </c>
      <c r="X217" s="2">
        <v>2</v>
      </c>
      <c r="Y217" s="2">
        <f t="shared" si="71"/>
        <v>0</v>
      </c>
      <c r="Z217" s="2">
        <v>33</v>
      </c>
      <c r="AA217" s="2">
        <f t="shared" si="72"/>
        <v>0</v>
      </c>
      <c r="AB217" s="2">
        <f t="shared" si="73"/>
        <v>0</v>
      </c>
      <c r="AC217" s="2">
        <v>0</v>
      </c>
      <c r="AD217" s="2">
        <v>7.65</v>
      </c>
      <c r="AE217" s="2">
        <f t="shared" si="74"/>
        <v>0</v>
      </c>
      <c r="AF217" s="2">
        <v>1</v>
      </c>
      <c r="AG217" s="2">
        <f t="shared" si="82"/>
        <v>0</v>
      </c>
      <c r="AH217" s="2">
        <v>25</v>
      </c>
      <c r="AI217" s="2">
        <f t="shared" si="75"/>
        <v>0</v>
      </c>
      <c r="AJ217" s="2">
        <f t="shared" si="76"/>
        <v>0</v>
      </c>
      <c r="AL217" s="2">
        <f t="shared" si="77"/>
        <v>0</v>
      </c>
      <c r="AM217" s="2">
        <f t="shared" si="78"/>
        <v>26.72</v>
      </c>
      <c r="AN217" s="2">
        <f t="shared" si="79"/>
        <v>0</v>
      </c>
      <c r="AO217" s="2">
        <v>40</v>
      </c>
      <c r="AP217" s="2">
        <f t="shared" si="80"/>
        <v>0</v>
      </c>
      <c r="AQ217" s="2">
        <f t="shared" si="81"/>
        <v>0</v>
      </c>
    </row>
    <row r="218" spans="1:43" x14ac:dyDescent="0.35">
      <c r="A218" s="2">
        <v>216</v>
      </c>
      <c r="B218" s="2" t="s">
        <v>62</v>
      </c>
      <c r="C218" s="2" t="s">
        <v>41</v>
      </c>
      <c r="D218" s="2" t="s">
        <v>40</v>
      </c>
      <c r="E218" s="2">
        <v>0</v>
      </c>
      <c r="F218" s="2">
        <v>6.35</v>
      </c>
      <c r="G218" s="2">
        <f t="shared" si="83"/>
        <v>0</v>
      </c>
      <c r="H218" s="2">
        <v>2</v>
      </c>
      <c r="I218" s="2">
        <f t="shared" si="63"/>
        <v>0</v>
      </c>
      <c r="J218" s="2">
        <v>31</v>
      </c>
      <c r="K218" s="2">
        <f t="shared" si="64"/>
        <v>0</v>
      </c>
      <c r="L218" s="2">
        <f t="shared" si="65"/>
        <v>0</v>
      </c>
      <c r="M218" s="2">
        <v>0</v>
      </c>
      <c r="N218" s="2">
        <v>4.9000000000000004</v>
      </c>
      <c r="O218" s="2">
        <f t="shared" si="66"/>
        <v>0</v>
      </c>
      <c r="P218" s="2">
        <v>2</v>
      </c>
      <c r="Q218" s="2">
        <f t="shared" si="67"/>
        <v>0</v>
      </c>
      <c r="R218" s="2">
        <v>35</v>
      </c>
      <c r="S218" s="2">
        <f t="shared" si="68"/>
        <v>0</v>
      </c>
      <c r="T218" s="2">
        <f t="shared" si="69"/>
        <v>0</v>
      </c>
      <c r="U218" s="2">
        <v>0</v>
      </c>
      <c r="V218" s="2">
        <v>7.82</v>
      </c>
      <c r="W218" s="2">
        <f t="shared" si="70"/>
        <v>0</v>
      </c>
      <c r="X218" s="2">
        <v>2</v>
      </c>
      <c r="Y218" s="2">
        <f t="shared" si="71"/>
        <v>0</v>
      </c>
      <c r="Z218" s="2">
        <v>33</v>
      </c>
      <c r="AA218" s="2">
        <f t="shared" si="72"/>
        <v>0</v>
      </c>
      <c r="AB218" s="2">
        <f t="shared" si="73"/>
        <v>0</v>
      </c>
      <c r="AC218" s="2">
        <v>0</v>
      </c>
      <c r="AD218" s="2">
        <v>7.65</v>
      </c>
      <c r="AE218" s="2">
        <f t="shared" si="74"/>
        <v>0</v>
      </c>
      <c r="AF218" s="2">
        <v>1</v>
      </c>
      <c r="AG218" s="2">
        <f t="shared" si="82"/>
        <v>0</v>
      </c>
      <c r="AH218" s="2">
        <v>25</v>
      </c>
      <c r="AI218" s="2">
        <f t="shared" si="75"/>
        <v>0</v>
      </c>
      <c r="AJ218" s="2">
        <f t="shared" si="76"/>
        <v>0</v>
      </c>
      <c r="AL218" s="2">
        <f t="shared" si="77"/>
        <v>0</v>
      </c>
      <c r="AM218" s="2">
        <f t="shared" si="78"/>
        <v>26.72</v>
      </c>
      <c r="AN218" s="2">
        <f t="shared" si="79"/>
        <v>0</v>
      </c>
      <c r="AO218" s="2">
        <v>40</v>
      </c>
      <c r="AP218" s="2">
        <f t="shared" si="80"/>
        <v>0</v>
      </c>
      <c r="AQ218" s="2">
        <f t="shared" si="81"/>
        <v>0</v>
      </c>
    </row>
    <row r="219" spans="1:43" x14ac:dyDescent="0.35">
      <c r="A219" s="2">
        <v>217</v>
      </c>
      <c r="B219" s="2" t="s">
        <v>62</v>
      </c>
      <c r="C219" s="2" t="s">
        <v>41</v>
      </c>
      <c r="D219" s="2" t="s">
        <v>32</v>
      </c>
      <c r="E219" s="2">
        <v>0</v>
      </c>
      <c r="F219" s="2">
        <v>6.35</v>
      </c>
      <c r="G219" s="2">
        <f t="shared" si="83"/>
        <v>0</v>
      </c>
      <c r="H219" s="2">
        <v>2</v>
      </c>
      <c r="I219" s="2">
        <f t="shared" si="63"/>
        <v>0</v>
      </c>
      <c r="J219" s="2">
        <v>31</v>
      </c>
      <c r="K219" s="2">
        <f t="shared" si="64"/>
        <v>0</v>
      </c>
      <c r="L219" s="2">
        <f t="shared" si="65"/>
        <v>0</v>
      </c>
      <c r="M219" s="2">
        <v>0</v>
      </c>
      <c r="N219" s="2">
        <v>4.9000000000000004</v>
      </c>
      <c r="O219" s="2">
        <f t="shared" si="66"/>
        <v>0</v>
      </c>
      <c r="P219" s="2">
        <v>2</v>
      </c>
      <c r="Q219" s="2">
        <f t="shared" si="67"/>
        <v>0</v>
      </c>
      <c r="R219" s="2">
        <v>35</v>
      </c>
      <c r="S219" s="2">
        <f t="shared" si="68"/>
        <v>0</v>
      </c>
      <c r="T219" s="2">
        <f t="shared" si="69"/>
        <v>0</v>
      </c>
      <c r="U219" s="2">
        <v>0</v>
      </c>
      <c r="V219" s="2">
        <v>7.82</v>
      </c>
      <c r="W219" s="2">
        <f t="shared" si="70"/>
        <v>0</v>
      </c>
      <c r="X219" s="2">
        <v>2</v>
      </c>
      <c r="Y219" s="2">
        <f t="shared" si="71"/>
        <v>0</v>
      </c>
      <c r="Z219" s="2">
        <v>33</v>
      </c>
      <c r="AA219" s="2">
        <f t="shared" si="72"/>
        <v>0</v>
      </c>
      <c r="AB219" s="2">
        <f t="shared" si="73"/>
        <v>0</v>
      </c>
      <c r="AC219" s="2">
        <v>0</v>
      </c>
      <c r="AD219" s="2">
        <v>7.65</v>
      </c>
      <c r="AE219" s="2">
        <f t="shared" si="74"/>
        <v>0</v>
      </c>
      <c r="AF219" s="2">
        <v>1</v>
      </c>
      <c r="AG219" s="2">
        <f t="shared" si="82"/>
        <v>0</v>
      </c>
      <c r="AH219" s="2">
        <v>25</v>
      </c>
      <c r="AI219" s="2">
        <f t="shared" si="75"/>
        <v>0</v>
      </c>
      <c r="AJ219" s="2">
        <f t="shared" si="76"/>
        <v>0</v>
      </c>
      <c r="AL219" s="2">
        <f t="shared" si="77"/>
        <v>0</v>
      </c>
      <c r="AM219" s="2">
        <f t="shared" si="78"/>
        <v>26.72</v>
      </c>
      <c r="AN219" s="2">
        <f t="shared" si="79"/>
        <v>0</v>
      </c>
      <c r="AO219" s="2">
        <v>40</v>
      </c>
      <c r="AP219" s="2">
        <f t="shared" si="80"/>
        <v>0</v>
      </c>
      <c r="AQ219" s="2">
        <f t="shared" si="81"/>
        <v>0</v>
      </c>
    </row>
    <row r="220" spans="1:43" x14ac:dyDescent="0.35">
      <c r="A220" s="2">
        <v>218</v>
      </c>
      <c r="B220" s="2" t="s">
        <v>62</v>
      </c>
      <c r="C220" s="2" t="s">
        <v>41</v>
      </c>
      <c r="D220" s="2" t="s">
        <v>41</v>
      </c>
      <c r="E220" s="2">
        <v>2.5499999999999998</v>
      </c>
      <c r="F220" s="2">
        <v>6.35</v>
      </c>
      <c r="G220" s="2">
        <f t="shared" si="83"/>
        <v>40.15748031496063</v>
      </c>
      <c r="H220" s="2">
        <v>2</v>
      </c>
      <c r="I220" s="2">
        <f t="shared" si="63"/>
        <v>20.078740157480315</v>
      </c>
      <c r="J220" s="2">
        <v>31</v>
      </c>
      <c r="K220" s="2">
        <f t="shared" si="64"/>
        <v>1.2954025908051816</v>
      </c>
      <c r="L220" s="2">
        <f t="shared" si="65"/>
        <v>1.3</v>
      </c>
      <c r="M220" s="2">
        <v>2.5499999999999998</v>
      </c>
      <c r="N220" s="2">
        <v>4.9000000000000004</v>
      </c>
      <c r="O220" s="2">
        <f t="shared" si="66"/>
        <v>52.04081632653061</v>
      </c>
      <c r="P220" s="2">
        <v>2</v>
      </c>
      <c r="Q220" s="2">
        <f t="shared" si="67"/>
        <v>26.020408163265305</v>
      </c>
      <c r="R220" s="2">
        <v>35</v>
      </c>
      <c r="S220" s="2">
        <f t="shared" si="68"/>
        <v>1.4868804664723032</v>
      </c>
      <c r="T220" s="2">
        <f t="shared" si="69"/>
        <v>1.5</v>
      </c>
      <c r="U220" s="2">
        <v>3.55</v>
      </c>
      <c r="V220" s="2">
        <v>7.82</v>
      </c>
      <c r="W220" s="2">
        <f t="shared" si="70"/>
        <v>45.39641943734015</v>
      </c>
      <c r="X220" s="2">
        <v>2</v>
      </c>
      <c r="Y220" s="2">
        <f t="shared" si="71"/>
        <v>22.698209718670075</v>
      </c>
      <c r="Z220" s="2">
        <v>33</v>
      </c>
      <c r="AA220" s="2">
        <f t="shared" si="72"/>
        <v>1.3756490738587923</v>
      </c>
      <c r="AB220" s="2">
        <f t="shared" si="73"/>
        <v>1.4</v>
      </c>
      <c r="AC220" s="2">
        <v>3.55</v>
      </c>
      <c r="AD220" s="2">
        <v>7.65</v>
      </c>
      <c r="AE220" s="2">
        <f t="shared" si="74"/>
        <v>46.405228758169933</v>
      </c>
      <c r="AF220" s="2">
        <v>1</v>
      </c>
      <c r="AG220" s="2">
        <f t="shared" si="82"/>
        <v>46.405228758169933</v>
      </c>
      <c r="AH220" s="2">
        <v>25</v>
      </c>
      <c r="AI220" s="2">
        <f t="shared" si="75"/>
        <v>1.8562091503267972</v>
      </c>
      <c r="AJ220" s="2">
        <f t="shared" si="76"/>
        <v>1.9</v>
      </c>
      <c r="AL220" s="2">
        <f t="shared" si="77"/>
        <v>12.2</v>
      </c>
      <c r="AM220" s="2">
        <f t="shared" si="78"/>
        <v>26.72</v>
      </c>
      <c r="AN220" s="2">
        <f t="shared" si="79"/>
        <v>45.658682634730539</v>
      </c>
      <c r="AO220" s="2">
        <v>40</v>
      </c>
      <c r="AP220" s="2">
        <f t="shared" si="80"/>
        <v>1.1414670658682635</v>
      </c>
      <c r="AQ220" s="2">
        <f t="shared" si="81"/>
        <v>1.1000000000000001</v>
      </c>
    </row>
    <row r="221" spans="1:43" x14ac:dyDescent="0.35">
      <c r="A221" s="2">
        <v>219</v>
      </c>
      <c r="B221" s="2" t="s">
        <v>62</v>
      </c>
      <c r="C221" s="2" t="s">
        <v>41</v>
      </c>
      <c r="D221" s="2" t="s">
        <v>42</v>
      </c>
      <c r="E221" s="2">
        <v>0</v>
      </c>
      <c r="F221" s="2">
        <v>6.35</v>
      </c>
      <c r="G221" s="2">
        <f t="shared" si="83"/>
        <v>0</v>
      </c>
      <c r="H221" s="2">
        <v>2</v>
      </c>
      <c r="I221" s="2">
        <f t="shared" si="63"/>
        <v>0</v>
      </c>
      <c r="J221" s="2">
        <v>31</v>
      </c>
      <c r="K221" s="2">
        <f t="shared" si="64"/>
        <v>0</v>
      </c>
      <c r="L221" s="2">
        <f t="shared" si="65"/>
        <v>0</v>
      </c>
      <c r="M221" s="2">
        <v>0</v>
      </c>
      <c r="N221" s="2">
        <v>4.9000000000000004</v>
      </c>
      <c r="O221" s="2">
        <f t="shared" si="66"/>
        <v>0</v>
      </c>
      <c r="P221" s="2">
        <v>2</v>
      </c>
      <c r="Q221" s="2">
        <f t="shared" si="67"/>
        <v>0</v>
      </c>
      <c r="R221" s="2">
        <v>35</v>
      </c>
      <c r="S221" s="2">
        <f t="shared" si="68"/>
        <v>0</v>
      </c>
      <c r="T221" s="2">
        <f t="shared" si="69"/>
        <v>0</v>
      </c>
      <c r="U221" s="2">
        <v>0</v>
      </c>
      <c r="V221" s="2">
        <v>7.82</v>
      </c>
      <c r="W221" s="2">
        <f t="shared" si="70"/>
        <v>0</v>
      </c>
      <c r="X221" s="2">
        <v>2</v>
      </c>
      <c r="Y221" s="2">
        <f t="shared" si="71"/>
        <v>0</v>
      </c>
      <c r="Z221" s="2">
        <v>33</v>
      </c>
      <c r="AA221" s="2">
        <f t="shared" si="72"/>
        <v>0</v>
      </c>
      <c r="AB221" s="2">
        <f t="shared" si="73"/>
        <v>0</v>
      </c>
      <c r="AC221" s="2">
        <v>0</v>
      </c>
      <c r="AD221" s="2">
        <v>7.65</v>
      </c>
      <c r="AE221" s="2">
        <f t="shared" si="74"/>
        <v>0</v>
      </c>
      <c r="AF221" s="2">
        <v>1</v>
      </c>
      <c r="AG221" s="2">
        <f t="shared" si="82"/>
        <v>0</v>
      </c>
      <c r="AH221" s="2">
        <v>25</v>
      </c>
      <c r="AI221" s="2">
        <f t="shared" si="75"/>
        <v>0</v>
      </c>
      <c r="AJ221" s="2">
        <f t="shared" si="76"/>
        <v>0</v>
      </c>
      <c r="AL221" s="2">
        <f t="shared" si="77"/>
        <v>0</v>
      </c>
      <c r="AM221" s="2">
        <f t="shared" si="78"/>
        <v>26.72</v>
      </c>
      <c r="AN221" s="2">
        <f t="shared" si="79"/>
        <v>0</v>
      </c>
      <c r="AO221" s="2">
        <v>40</v>
      </c>
      <c r="AP221" s="2">
        <f t="shared" si="80"/>
        <v>0</v>
      </c>
      <c r="AQ221" s="2">
        <f t="shared" si="81"/>
        <v>0</v>
      </c>
    </row>
    <row r="222" spans="1:43" x14ac:dyDescent="0.35">
      <c r="A222" s="2">
        <v>220</v>
      </c>
      <c r="B222" s="2" t="s">
        <v>63</v>
      </c>
      <c r="C222" s="2" t="s">
        <v>34</v>
      </c>
      <c r="D222" s="2" t="s">
        <v>33</v>
      </c>
      <c r="E222" s="2">
        <v>3</v>
      </c>
      <c r="F222" s="2">
        <v>35</v>
      </c>
      <c r="G222" s="2">
        <f t="shared" si="83"/>
        <v>8.5714285714285712</v>
      </c>
      <c r="H222" s="2">
        <v>2</v>
      </c>
      <c r="I222" s="2">
        <f t="shared" si="63"/>
        <v>4.2857142857142856</v>
      </c>
      <c r="J222" s="2">
        <v>31</v>
      </c>
      <c r="K222" s="2">
        <f t="shared" si="64"/>
        <v>0.27649769585253453</v>
      </c>
      <c r="L222" s="2">
        <f t="shared" si="65"/>
        <v>0.3</v>
      </c>
      <c r="M222" s="2">
        <v>0</v>
      </c>
      <c r="N222" s="2">
        <v>0</v>
      </c>
      <c r="O222" s="2">
        <v>0</v>
      </c>
      <c r="P222" s="2">
        <v>2</v>
      </c>
      <c r="Q222" s="2">
        <f t="shared" si="67"/>
        <v>0</v>
      </c>
      <c r="R222" s="2">
        <v>35</v>
      </c>
      <c r="S222" s="2">
        <f t="shared" si="68"/>
        <v>0</v>
      </c>
      <c r="T222" s="2">
        <f t="shared" si="69"/>
        <v>0</v>
      </c>
      <c r="U222" s="2">
        <v>0</v>
      </c>
      <c r="V222" s="2">
        <v>0</v>
      </c>
      <c r="W222" s="2">
        <v>0</v>
      </c>
      <c r="X222" s="2">
        <v>1</v>
      </c>
      <c r="Y222" s="2">
        <f t="shared" si="71"/>
        <v>0</v>
      </c>
      <c r="Z222" s="2">
        <v>33</v>
      </c>
      <c r="AA222" s="2">
        <f t="shared" si="72"/>
        <v>0</v>
      </c>
      <c r="AB222" s="2">
        <f t="shared" si="73"/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25</v>
      </c>
      <c r="AI222" s="2">
        <f t="shared" si="75"/>
        <v>0</v>
      </c>
      <c r="AJ222" s="2">
        <f t="shared" si="76"/>
        <v>0</v>
      </c>
      <c r="AL222" s="2">
        <f t="shared" si="77"/>
        <v>3</v>
      </c>
      <c r="AM222" s="2">
        <f t="shared" si="78"/>
        <v>35</v>
      </c>
      <c r="AN222" s="2">
        <f t="shared" si="79"/>
        <v>8.5714285714285712</v>
      </c>
      <c r="AO222" s="2">
        <v>40</v>
      </c>
      <c r="AP222" s="2">
        <f t="shared" si="80"/>
        <v>0.21428571428571427</v>
      </c>
      <c r="AQ222" s="2">
        <f t="shared" si="81"/>
        <v>0.2</v>
      </c>
    </row>
    <row r="223" spans="1:43" x14ac:dyDescent="0.35">
      <c r="A223" s="2">
        <v>221</v>
      </c>
      <c r="B223" s="2" t="s">
        <v>63</v>
      </c>
      <c r="C223" s="2" t="s">
        <v>34</v>
      </c>
      <c r="D223" s="2" t="s">
        <v>34</v>
      </c>
      <c r="E223" s="2">
        <v>0</v>
      </c>
      <c r="F223" s="2">
        <v>35</v>
      </c>
      <c r="G223" s="2">
        <f t="shared" si="83"/>
        <v>0</v>
      </c>
      <c r="H223" s="2">
        <v>2</v>
      </c>
      <c r="I223" s="2">
        <f t="shared" si="63"/>
        <v>0</v>
      </c>
      <c r="J223" s="2">
        <v>31</v>
      </c>
      <c r="K223" s="2">
        <f t="shared" si="64"/>
        <v>0</v>
      </c>
      <c r="L223" s="2">
        <f t="shared" si="65"/>
        <v>0</v>
      </c>
      <c r="M223" s="2">
        <v>0</v>
      </c>
      <c r="N223" s="2">
        <v>0</v>
      </c>
      <c r="O223" s="2">
        <v>0</v>
      </c>
      <c r="P223" s="2">
        <v>2</v>
      </c>
      <c r="Q223" s="2">
        <f t="shared" si="67"/>
        <v>0</v>
      </c>
      <c r="R223" s="2">
        <v>35</v>
      </c>
      <c r="S223" s="2">
        <f t="shared" si="68"/>
        <v>0</v>
      </c>
      <c r="T223" s="2">
        <f t="shared" si="69"/>
        <v>0</v>
      </c>
      <c r="U223" s="2">
        <v>0</v>
      </c>
      <c r="V223" s="2">
        <v>0</v>
      </c>
      <c r="W223" s="2">
        <v>0</v>
      </c>
      <c r="X223" s="2">
        <v>1</v>
      </c>
      <c r="Y223" s="2">
        <f t="shared" si="71"/>
        <v>0</v>
      </c>
      <c r="Z223" s="2">
        <v>33</v>
      </c>
      <c r="AA223" s="2">
        <f t="shared" si="72"/>
        <v>0</v>
      </c>
      <c r="AB223" s="2">
        <f t="shared" si="73"/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25</v>
      </c>
      <c r="AI223" s="2">
        <f t="shared" si="75"/>
        <v>0</v>
      </c>
      <c r="AJ223" s="2">
        <f t="shared" si="76"/>
        <v>0</v>
      </c>
      <c r="AL223" s="2">
        <f t="shared" si="77"/>
        <v>0</v>
      </c>
      <c r="AM223" s="2">
        <f t="shared" si="78"/>
        <v>35</v>
      </c>
      <c r="AN223" s="2">
        <f t="shared" si="79"/>
        <v>0</v>
      </c>
      <c r="AO223" s="2">
        <v>40</v>
      </c>
      <c r="AP223" s="2">
        <f t="shared" si="80"/>
        <v>0</v>
      </c>
      <c r="AQ223" s="2">
        <f t="shared" si="81"/>
        <v>0</v>
      </c>
    </row>
    <row r="224" spans="1:43" x14ac:dyDescent="0.35">
      <c r="A224" s="2">
        <v>222</v>
      </c>
      <c r="B224" s="2" t="s">
        <v>63</v>
      </c>
      <c r="C224" s="2" t="s">
        <v>34</v>
      </c>
      <c r="D224" s="2" t="s">
        <v>35</v>
      </c>
      <c r="E224" s="2">
        <v>0</v>
      </c>
      <c r="F224" s="2">
        <v>35</v>
      </c>
      <c r="G224" s="2">
        <f t="shared" si="83"/>
        <v>0</v>
      </c>
      <c r="H224" s="2">
        <v>2</v>
      </c>
      <c r="I224" s="2">
        <f t="shared" si="63"/>
        <v>0</v>
      </c>
      <c r="J224" s="2">
        <v>31</v>
      </c>
      <c r="K224" s="2">
        <f t="shared" si="64"/>
        <v>0</v>
      </c>
      <c r="L224" s="2">
        <f t="shared" si="65"/>
        <v>0</v>
      </c>
      <c r="M224" s="2">
        <v>0</v>
      </c>
      <c r="N224" s="2">
        <v>0</v>
      </c>
      <c r="O224" s="2">
        <v>0</v>
      </c>
      <c r="P224" s="2">
        <v>2</v>
      </c>
      <c r="Q224" s="2">
        <f t="shared" si="67"/>
        <v>0</v>
      </c>
      <c r="R224" s="2">
        <v>35</v>
      </c>
      <c r="S224" s="2">
        <f t="shared" si="68"/>
        <v>0</v>
      </c>
      <c r="T224" s="2">
        <f t="shared" si="69"/>
        <v>0</v>
      </c>
      <c r="U224" s="2">
        <v>0</v>
      </c>
      <c r="V224" s="2">
        <v>0</v>
      </c>
      <c r="W224" s="2">
        <v>0</v>
      </c>
      <c r="X224" s="2">
        <v>1</v>
      </c>
      <c r="Y224" s="2">
        <f t="shared" si="71"/>
        <v>0</v>
      </c>
      <c r="Z224" s="2">
        <v>33</v>
      </c>
      <c r="AA224" s="2">
        <f t="shared" si="72"/>
        <v>0</v>
      </c>
      <c r="AB224" s="2">
        <f t="shared" si="73"/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25</v>
      </c>
      <c r="AI224" s="2">
        <f t="shared" si="75"/>
        <v>0</v>
      </c>
      <c r="AJ224" s="2">
        <f t="shared" si="76"/>
        <v>0</v>
      </c>
      <c r="AL224" s="2">
        <f t="shared" si="77"/>
        <v>0</v>
      </c>
      <c r="AM224" s="2">
        <f t="shared" si="78"/>
        <v>35</v>
      </c>
      <c r="AN224" s="2">
        <f t="shared" si="79"/>
        <v>0</v>
      </c>
      <c r="AO224" s="2">
        <v>40</v>
      </c>
      <c r="AP224" s="2">
        <f t="shared" si="80"/>
        <v>0</v>
      </c>
      <c r="AQ224" s="2">
        <f t="shared" si="81"/>
        <v>0</v>
      </c>
    </row>
    <row r="225" spans="1:43" x14ac:dyDescent="0.35">
      <c r="A225" s="2">
        <v>223</v>
      </c>
      <c r="B225" s="2" t="s">
        <v>63</v>
      </c>
      <c r="C225" s="2" t="s">
        <v>34</v>
      </c>
      <c r="D225" s="2" t="s">
        <v>36</v>
      </c>
      <c r="E225" s="2">
        <v>0</v>
      </c>
      <c r="F225" s="2">
        <v>35</v>
      </c>
      <c r="G225" s="2">
        <f t="shared" si="83"/>
        <v>0</v>
      </c>
      <c r="H225" s="2">
        <v>2</v>
      </c>
      <c r="I225" s="2">
        <f t="shared" si="63"/>
        <v>0</v>
      </c>
      <c r="J225" s="2">
        <v>31</v>
      </c>
      <c r="K225" s="2">
        <f t="shared" si="64"/>
        <v>0</v>
      </c>
      <c r="L225" s="2">
        <f t="shared" si="65"/>
        <v>0</v>
      </c>
      <c r="M225" s="2">
        <v>0</v>
      </c>
      <c r="N225" s="2">
        <v>0</v>
      </c>
      <c r="O225" s="2">
        <v>0</v>
      </c>
      <c r="P225" s="2">
        <v>2</v>
      </c>
      <c r="Q225" s="2">
        <f t="shared" si="67"/>
        <v>0</v>
      </c>
      <c r="R225" s="2">
        <v>35</v>
      </c>
      <c r="S225" s="2">
        <f t="shared" si="68"/>
        <v>0</v>
      </c>
      <c r="T225" s="2">
        <f t="shared" si="69"/>
        <v>0</v>
      </c>
      <c r="U225" s="2">
        <v>0</v>
      </c>
      <c r="V225" s="2">
        <v>0</v>
      </c>
      <c r="W225" s="2">
        <v>0</v>
      </c>
      <c r="X225" s="2">
        <v>1</v>
      </c>
      <c r="Y225" s="2">
        <f t="shared" si="71"/>
        <v>0</v>
      </c>
      <c r="Z225" s="2">
        <v>33</v>
      </c>
      <c r="AA225" s="2">
        <f t="shared" si="72"/>
        <v>0</v>
      </c>
      <c r="AB225" s="2">
        <f t="shared" si="73"/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25</v>
      </c>
      <c r="AI225" s="2">
        <f t="shared" si="75"/>
        <v>0</v>
      </c>
      <c r="AJ225" s="2">
        <f t="shared" si="76"/>
        <v>0</v>
      </c>
      <c r="AL225" s="2">
        <f t="shared" si="77"/>
        <v>0</v>
      </c>
      <c r="AM225" s="2">
        <f t="shared" si="78"/>
        <v>35</v>
      </c>
      <c r="AN225" s="2">
        <f t="shared" si="79"/>
        <v>0</v>
      </c>
      <c r="AO225" s="2">
        <v>40</v>
      </c>
      <c r="AP225" s="2">
        <f t="shared" si="80"/>
        <v>0</v>
      </c>
      <c r="AQ225" s="2">
        <f t="shared" si="81"/>
        <v>0</v>
      </c>
    </row>
    <row r="226" spans="1:43" x14ac:dyDescent="0.35">
      <c r="A226" s="2">
        <v>224</v>
      </c>
      <c r="B226" s="2" t="s">
        <v>63</v>
      </c>
      <c r="C226" s="2" t="s">
        <v>34</v>
      </c>
      <c r="D226" s="2" t="s">
        <v>37</v>
      </c>
      <c r="E226" s="2">
        <v>26</v>
      </c>
      <c r="F226" s="2">
        <v>35</v>
      </c>
      <c r="G226" s="2">
        <f t="shared" si="83"/>
        <v>74.285714285714292</v>
      </c>
      <c r="H226" s="2">
        <v>2</v>
      </c>
      <c r="I226" s="2">
        <f t="shared" si="63"/>
        <v>37.142857142857146</v>
      </c>
      <c r="J226" s="2">
        <v>31</v>
      </c>
      <c r="K226" s="2">
        <f t="shared" si="64"/>
        <v>2.3963133640552998</v>
      </c>
      <c r="L226" s="2">
        <f t="shared" si="65"/>
        <v>2.4</v>
      </c>
      <c r="M226" s="2">
        <v>0</v>
      </c>
      <c r="N226" s="2">
        <v>0</v>
      </c>
      <c r="O226" s="2">
        <v>0</v>
      </c>
      <c r="P226" s="2">
        <v>2</v>
      </c>
      <c r="Q226" s="2">
        <f t="shared" si="67"/>
        <v>0</v>
      </c>
      <c r="R226" s="2">
        <v>35</v>
      </c>
      <c r="S226" s="2">
        <f t="shared" si="68"/>
        <v>0</v>
      </c>
      <c r="T226" s="2">
        <f t="shared" si="69"/>
        <v>0</v>
      </c>
      <c r="U226" s="2">
        <v>0</v>
      </c>
      <c r="V226" s="2">
        <v>0</v>
      </c>
      <c r="W226" s="2">
        <v>0</v>
      </c>
      <c r="X226" s="2">
        <v>1</v>
      </c>
      <c r="Y226" s="2">
        <f t="shared" si="71"/>
        <v>0</v>
      </c>
      <c r="Z226" s="2">
        <v>33</v>
      </c>
      <c r="AA226" s="2">
        <f t="shared" si="72"/>
        <v>0</v>
      </c>
      <c r="AB226" s="2">
        <f t="shared" si="73"/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25</v>
      </c>
      <c r="AI226" s="2">
        <f t="shared" si="75"/>
        <v>0</v>
      </c>
      <c r="AJ226" s="2">
        <f t="shared" si="76"/>
        <v>0</v>
      </c>
      <c r="AL226" s="2">
        <f t="shared" si="77"/>
        <v>26</v>
      </c>
      <c r="AM226" s="2">
        <f t="shared" si="78"/>
        <v>35</v>
      </c>
      <c r="AN226" s="2">
        <f t="shared" si="79"/>
        <v>74.285714285714292</v>
      </c>
      <c r="AO226" s="2">
        <v>40</v>
      </c>
      <c r="AP226" s="2">
        <f t="shared" si="80"/>
        <v>1.8571428571428572</v>
      </c>
      <c r="AQ226" s="2">
        <f t="shared" si="81"/>
        <v>1.9</v>
      </c>
    </row>
    <row r="227" spans="1:43" x14ac:dyDescent="0.35">
      <c r="A227" s="2">
        <v>225</v>
      </c>
      <c r="B227" s="2" t="s">
        <v>63</v>
      </c>
      <c r="C227" s="2" t="s">
        <v>34</v>
      </c>
      <c r="D227" s="2" t="s">
        <v>38</v>
      </c>
      <c r="E227" s="2">
        <v>0</v>
      </c>
      <c r="F227" s="2">
        <v>35</v>
      </c>
      <c r="G227" s="2">
        <f t="shared" si="83"/>
        <v>0</v>
      </c>
      <c r="H227" s="2">
        <v>2</v>
      </c>
      <c r="I227" s="2">
        <f t="shared" si="63"/>
        <v>0</v>
      </c>
      <c r="J227" s="2">
        <v>31</v>
      </c>
      <c r="K227" s="2">
        <f t="shared" si="64"/>
        <v>0</v>
      </c>
      <c r="L227" s="2">
        <f t="shared" si="65"/>
        <v>0</v>
      </c>
      <c r="M227" s="2">
        <v>0</v>
      </c>
      <c r="N227" s="2">
        <v>0</v>
      </c>
      <c r="O227" s="2">
        <v>0</v>
      </c>
      <c r="P227" s="2">
        <v>2</v>
      </c>
      <c r="Q227" s="2">
        <f t="shared" si="67"/>
        <v>0</v>
      </c>
      <c r="R227" s="2">
        <v>35</v>
      </c>
      <c r="S227" s="2">
        <f t="shared" si="68"/>
        <v>0</v>
      </c>
      <c r="T227" s="2">
        <f t="shared" si="69"/>
        <v>0</v>
      </c>
      <c r="U227" s="2">
        <v>0</v>
      </c>
      <c r="V227" s="2">
        <v>0</v>
      </c>
      <c r="W227" s="2">
        <v>0</v>
      </c>
      <c r="X227" s="2">
        <v>1</v>
      </c>
      <c r="Y227" s="2">
        <f t="shared" si="71"/>
        <v>0</v>
      </c>
      <c r="Z227" s="2">
        <v>33</v>
      </c>
      <c r="AA227" s="2">
        <f t="shared" si="72"/>
        <v>0</v>
      </c>
      <c r="AB227" s="2">
        <f t="shared" si="73"/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25</v>
      </c>
      <c r="AI227" s="2">
        <f t="shared" si="75"/>
        <v>0</v>
      </c>
      <c r="AJ227" s="2">
        <f t="shared" si="76"/>
        <v>0</v>
      </c>
      <c r="AL227" s="2">
        <f t="shared" si="77"/>
        <v>0</v>
      </c>
      <c r="AM227" s="2">
        <f t="shared" si="78"/>
        <v>35</v>
      </c>
      <c r="AN227" s="2">
        <f t="shared" si="79"/>
        <v>0</v>
      </c>
      <c r="AO227" s="2">
        <v>40</v>
      </c>
      <c r="AP227" s="2">
        <f t="shared" si="80"/>
        <v>0</v>
      </c>
      <c r="AQ227" s="2">
        <f t="shared" si="81"/>
        <v>0</v>
      </c>
    </row>
    <row r="228" spans="1:43" x14ac:dyDescent="0.35">
      <c r="A228" s="2">
        <v>226</v>
      </c>
      <c r="B228" s="2" t="s">
        <v>63</v>
      </c>
      <c r="C228" s="2" t="s">
        <v>34</v>
      </c>
      <c r="D228" s="2" t="s">
        <v>39</v>
      </c>
      <c r="E228" s="2">
        <v>6</v>
      </c>
      <c r="F228" s="2">
        <v>35</v>
      </c>
      <c r="G228" s="2">
        <f t="shared" si="83"/>
        <v>17.142857142857142</v>
      </c>
      <c r="H228" s="2">
        <v>2</v>
      </c>
      <c r="I228" s="2">
        <f t="shared" si="63"/>
        <v>8.5714285714285712</v>
      </c>
      <c r="J228" s="2">
        <v>31</v>
      </c>
      <c r="K228" s="2">
        <f t="shared" si="64"/>
        <v>0.55299539170506906</v>
      </c>
      <c r="L228" s="2">
        <f t="shared" si="65"/>
        <v>0.6</v>
      </c>
      <c r="M228" s="2">
        <v>0</v>
      </c>
      <c r="N228" s="2">
        <v>0</v>
      </c>
      <c r="O228" s="2">
        <v>0</v>
      </c>
      <c r="P228" s="2">
        <v>2</v>
      </c>
      <c r="Q228" s="2">
        <f t="shared" si="67"/>
        <v>0</v>
      </c>
      <c r="R228" s="2">
        <v>35</v>
      </c>
      <c r="S228" s="2">
        <f t="shared" si="68"/>
        <v>0</v>
      </c>
      <c r="T228" s="2">
        <f t="shared" si="69"/>
        <v>0</v>
      </c>
      <c r="U228" s="2">
        <v>0</v>
      </c>
      <c r="V228" s="2">
        <v>0</v>
      </c>
      <c r="W228" s="2">
        <v>0</v>
      </c>
      <c r="X228" s="2">
        <v>1</v>
      </c>
      <c r="Y228" s="2">
        <f t="shared" si="71"/>
        <v>0</v>
      </c>
      <c r="Z228" s="2">
        <v>33</v>
      </c>
      <c r="AA228" s="2">
        <f t="shared" si="72"/>
        <v>0</v>
      </c>
      <c r="AB228" s="2">
        <f t="shared" si="73"/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25</v>
      </c>
      <c r="AI228" s="2">
        <f t="shared" si="75"/>
        <v>0</v>
      </c>
      <c r="AJ228" s="2">
        <f t="shared" si="76"/>
        <v>0</v>
      </c>
      <c r="AL228" s="2">
        <f t="shared" si="77"/>
        <v>6</v>
      </c>
      <c r="AM228" s="2">
        <f t="shared" si="78"/>
        <v>35</v>
      </c>
      <c r="AN228" s="2">
        <f t="shared" si="79"/>
        <v>17.142857142857142</v>
      </c>
      <c r="AO228" s="2">
        <v>40</v>
      </c>
      <c r="AP228" s="2">
        <f t="shared" si="80"/>
        <v>0.42857142857142855</v>
      </c>
      <c r="AQ228" s="2">
        <f t="shared" si="81"/>
        <v>0.4</v>
      </c>
    </row>
    <row r="229" spans="1:43" x14ac:dyDescent="0.35">
      <c r="A229" s="2">
        <v>227</v>
      </c>
      <c r="B229" s="2" t="s">
        <v>63</v>
      </c>
      <c r="C229" s="2" t="s">
        <v>34</v>
      </c>
      <c r="D229" s="2" t="s">
        <v>40</v>
      </c>
      <c r="E229" s="2">
        <v>0</v>
      </c>
      <c r="F229" s="2">
        <v>35</v>
      </c>
      <c r="G229" s="2">
        <f t="shared" si="83"/>
        <v>0</v>
      </c>
      <c r="H229" s="2">
        <v>2</v>
      </c>
      <c r="I229" s="2">
        <f t="shared" si="63"/>
        <v>0</v>
      </c>
      <c r="J229" s="2">
        <v>31</v>
      </c>
      <c r="K229" s="2">
        <f t="shared" si="64"/>
        <v>0</v>
      </c>
      <c r="L229" s="2">
        <f t="shared" si="65"/>
        <v>0</v>
      </c>
      <c r="M229" s="2">
        <v>0</v>
      </c>
      <c r="N229" s="2">
        <v>0</v>
      </c>
      <c r="O229" s="2">
        <v>0</v>
      </c>
      <c r="P229" s="2">
        <v>2</v>
      </c>
      <c r="Q229" s="2">
        <f t="shared" si="67"/>
        <v>0</v>
      </c>
      <c r="R229" s="2">
        <v>35</v>
      </c>
      <c r="S229" s="2">
        <f t="shared" si="68"/>
        <v>0</v>
      </c>
      <c r="T229" s="2">
        <f t="shared" si="69"/>
        <v>0</v>
      </c>
      <c r="U229" s="2">
        <v>0</v>
      </c>
      <c r="V229" s="2">
        <v>0</v>
      </c>
      <c r="W229" s="2">
        <v>0</v>
      </c>
      <c r="X229" s="2">
        <v>1</v>
      </c>
      <c r="Y229" s="2">
        <f t="shared" si="71"/>
        <v>0</v>
      </c>
      <c r="Z229" s="2">
        <v>33</v>
      </c>
      <c r="AA229" s="2">
        <f t="shared" si="72"/>
        <v>0</v>
      </c>
      <c r="AB229" s="2">
        <f t="shared" si="73"/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25</v>
      </c>
      <c r="AI229" s="2">
        <f t="shared" si="75"/>
        <v>0</v>
      </c>
      <c r="AJ229" s="2">
        <f t="shared" si="76"/>
        <v>0</v>
      </c>
      <c r="AL229" s="2">
        <f t="shared" si="77"/>
        <v>0</v>
      </c>
      <c r="AM229" s="2">
        <f t="shared" si="78"/>
        <v>35</v>
      </c>
      <c r="AN229" s="2">
        <f t="shared" si="79"/>
        <v>0</v>
      </c>
      <c r="AO229" s="2">
        <v>40</v>
      </c>
      <c r="AP229" s="2">
        <f t="shared" si="80"/>
        <v>0</v>
      </c>
      <c r="AQ229" s="2">
        <f t="shared" si="81"/>
        <v>0</v>
      </c>
    </row>
    <row r="230" spans="1:43" x14ac:dyDescent="0.35">
      <c r="A230" s="2">
        <v>228</v>
      </c>
      <c r="B230" s="2" t="s">
        <v>63</v>
      </c>
      <c r="C230" s="2" t="s">
        <v>34</v>
      </c>
      <c r="D230" s="2" t="s">
        <v>32</v>
      </c>
      <c r="E230" s="2">
        <v>0</v>
      </c>
      <c r="F230" s="2">
        <v>35</v>
      </c>
      <c r="G230" s="2">
        <f t="shared" si="83"/>
        <v>0</v>
      </c>
      <c r="H230" s="2">
        <v>2</v>
      </c>
      <c r="I230" s="2">
        <f t="shared" si="63"/>
        <v>0</v>
      </c>
      <c r="J230" s="2">
        <v>31</v>
      </c>
      <c r="K230" s="2">
        <f t="shared" si="64"/>
        <v>0</v>
      </c>
      <c r="L230" s="2">
        <f t="shared" si="65"/>
        <v>0</v>
      </c>
      <c r="M230" s="2">
        <v>0</v>
      </c>
      <c r="N230" s="2">
        <v>0</v>
      </c>
      <c r="O230" s="2">
        <v>0</v>
      </c>
      <c r="P230" s="2">
        <v>2</v>
      </c>
      <c r="Q230" s="2">
        <f t="shared" si="67"/>
        <v>0</v>
      </c>
      <c r="R230" s="2">
        <v>35</v>
      </c>
      <c r="S230" s="2">
        <f t="shared" si="68"/>
        <v>0</v>
      </c>
      <c r="T230" s="2">
        <f t="shared" si="69"/>
        <v>0</v>
      </c>
      <c r="U230" s="2">
        <v>0</v>
      </c>
      <c r="V230" s="2">
        <v>0</v>
      </c>
      <c r="W230" s="2">
        <v>0</v>
      </c>
      <c r="X230" s="2">
        <v>1</v>
      </c>
      <c r="Y230" s="2">
        <f t="shared" si="71"/>
        <v>0</v>
      </c>
      <c r="Z230" s="2">
        <v>33</v>
      </c>
      <c r="AA230" s="2">
        <f t="shared" si="72"/>
        <v>0</v>
      </c>
      <c r="AB230" s="2">
        <f t="shared" si="73"/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25</v>
      </c>
      <c r="AI230" s="2">
        <f t="shared" si="75"/>
        <v>0</v>
      </c>
      <c r="AJ230" s="2">
        <f t="shared" si="76"/>
        <v>0</v>
      </c>
      <c r="AL230" s="2">
        <f t="shared" si="77"/>
        <v>0</v>
      </c>
      <c r="AM230" s="2">
        <f t="shared" si="78"/>
        <v>35</v>
      </c>
      <c r="AN230" s="2">
        <f t="shared" si="79"/>
        <v>0</v>
      </c>
      <c r="AO230" s="2">
        <v>40</v>
      </c>
      <c r="AP230" s="2">
        <f t="shared" si="80"/>
        <v>0</v>
      </c>
      <c r="AQ230" s="2">
        <f t="shared" si="81"/>
        <v>0</v>
      </c>
    </row>
    <row r="231" spans="1:43" x14ac:dyDescent="0.35">
      <c r="A231" s="2">
        <v>229</v>
      </c>
      <c r="B231" s="2" t="s">
        <v>63</v>
      </c>
      <c r="C231" s="2" t="s">
        <v>34</v>
      </c>
      <c r="D231" s="2" t="s">
        <v>41</v>
      </c>
      <c r="E231" s="2">
        <v>0</v>
      </c>
      <c r="F231" s="2">
        <v>35</v>
      </c>
      <c r="G231" s="2">
        <f t="shared" si="83"/>
        <v>0</v>
      </c>
      <c r="H231" s="2">
        <v>2</v>
      </c>
      <c r="I231" s="2">
        <f t="shared" si="63"/>
        <v>0</v>
      </c>
      <c r="J231" s="2">
        <v>31</v>
      </c>
      <c r="K231" s="2">
        <f t="shared" si="64"/>
        <v>0</v>
      </c>
      <c r="L231" s="2">
        <f t="shared" si="65"/>
        <v>0</v>
      </c>
      <c r="M231" s="2">
        <v>0</v>
      </c>
      <c r="N231" s="2">
        <v>0</v>
      </c>
      <c r="O231" s="2">
        <v>0</v>
      </c>
      <c r="P231" s="2">
        <v>2</v>
      </c>
      <c r="Q231" s="2">
        <f t="shared" si="67"/>
        <v>0</v>
      </c>
      <c r="R231" s="2">
        <v>35</v>
      </c>
      <c r="S231" s="2">
        <f t="shared" si="68"/>
        <v>0</v>
      </c>
      <c r="T231" s="2">
        <f t="shared" si="69"/>
        <v>0</v>
      </c>
      <c r="U231" s="2">
        <v>0</v>
      </c>
      <c r="V231" s="2">
        <v>0</v>
      </c>
      <c r="W231" s="2">
        <v>0</v>
      </c>
      <c r="X231" s="2">
        <v>1</v>
      </c>
      <c r="Y231" s="2">
        <f t="shared" si="71"/>
        <v>0</v>
      </c>
      <c r="Z231" s="2">
        <v>33</v>
      </c>
      <c r="AA231" s="2">
        <f t="shared" si="72"/>
        <v>0</v>
      </c>
      <c r="AB231" s="2">
        <f t="shared" si="73"/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25</v>
      </c>
      <c r="AI231" s="2">
        <f t="shared" si="75"/>
        <v>0</v>
      </c>
      <c r="AJ231" s="2">
        <f t="shared" si="76"/>
        <v>0</v>
      </c>
      <c r="AL231" s="2">
        <f t="shared" si="77"/>
        <v>0</v>
      </c>
      <c r="AM231" s="2">
        <f t="shared" si="78"/>
        <v>35</v>
      </c>
      <c r="AN231" s="2">
        <f t="shared" si="79"/>
        <v>0</v>
      </c>
      <c r="AO231" s="2">
        <v>40</v>
      </c>
      <c r="AP231" s="2">
        <f t="shared" si="80"/>
        <v>0</v>
      </c>
      <c r="AQ231" s="2">
        <f t="shared" si="81"/>
        <v>0</v>
      </c>
    </row>
    <row r="232" spans="1:43" x14ac:dyDescent="0.35">
      <c r="A232" s="2">
        <v>230</v>
      </c>
      <c r="B232" s="2" t="s">
        <v>63</v>
      </c>
      <c r="C232" s="2" t="s">
        <v>34</v>
      </c>
      <c r="D232" s="2" t="s">
        <v>42</v>
      </c>
      <c r="E232" s="2">
        <v>0</v>
      </c>
      <c r="F232" s="2">
        <v>35</v>
      </c>
      <c r="G232" s="2">
        <f t="shared" si="83"/>
        <v>0</v>
      </c>
      <c r="H232" s="2">
        <v>2</v>
      </c>
      <c r="I232" s="2">
        <f t="shared" si="63"/>
        <v>0</v>
      </c>
      <c r="J232" s="2">
        <v>31</v>
      </c>
      <c r="K232" s="2">
        <f t="shared" si="64"/>
        <v>0</v>
      </c>
      <c r="L232" s="2">
        <f t="shared" si="65"/>
        <v>0</v>
      </c>
      <c r="M232" s="2">
        <v>0</v>
      </c>
      <c r="N232" s="2">
        <v>0</v>
      </c>
      <c r="O232" s="2">
        <v>0</v>
      </c>
      <c r="P232" s="2">
        <v>2</v>
      </c>
      <c r="Q232" s="2">
        <f t="shared" si="67"/>
        <v>0</v>
      </c>
      <c r="R232" s="2">
        <v>35</v>
      </c>
      <c r="S232" s="2">
        <f t="shared" si="68"/>
        <v>0</v>
      </c>
      <c r="T232" s="2">
        <f t="shared" si="69"/>
        <v>0</v>
      </c>
      <c r="U232" s="2">
        <v>0</v>
      </c>
      <c r="V232" s="2">
        <v>0</v>
      </c>
      <c r="W232" s="2">
        <v>0</v>
      </c>
      <c r="X232" s="2">
        <v>1</v>
      </c>
      <c r="Y232" s="2">
        <f t="shared" si="71"/>
        <v>0</v>
      </c>
      <c r="Z232" s="2">
        <v>33</v>
      </c>
      <c r="AA232" s="2">
        <f t="shared" si="72"/>
        <v>0</v>
      </c>
      <c r="AB232" s="2">
        <f t="shared" si="73"/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25</v>
      </c>
      <c r="AI232" s="2">
        <f t="shared" si="75"/>
        <v>0</v>
      </c>
      <c r="AJ232" s="2">
        <f t="shared" si="76"/>
        <v>0</v>
      </c>
      <c r="AL232" s="2">
        <f t="shared" si="77"/>
        <v>0</v>
      </c>
      <c r="AM232" s="2">
        <f t="shared" si="78"/>
        <v>35</v>
      </c>
      <c r="AN232" s="2">
        <f t="shared" si="79"/>
        <v>0</v>
      </c>
      <c r="AO232" s="2">
        <v>40</v>
      </c>
      <c r="AP232" s="2">
        <f t="shared" si="80"/>
        <v>0</v>
      </c>
      <c r="AQ232" s="2">
        <f t="shared" si="81"/>
        <v>0</v>
      </c>
    </row>
    <row r="233" spans="1:43" x14ac:dyDescent="0.35">
      <c r="A233" s="2">
        <v>231</v>
      </c>
      <c r="B233" s="2" t="s">
        <v>64</v>
      </c>
      <c r="C233" s="2" t="s">
        <v>34</v>
      </c>
      <c r="D233" s="2" t="s">
        <v>33</v>
      </c>
      <c r="E233" s="2">
        <v>0</v>
      </c>
      <c r="F233" s="2">
        <v>0</v>
      </c>
      <c r="G233" s="2">
        <v>0</v>
      </c>
      <c r="H233" s="2">
        <v>2</v>
      </c>
      <c r="I233" s="2">
        <f t="shared" si="63"/>
        <v>0</v>
      </c>
      <c r="J233" s="2">
        <v>31</v>
      </c>
      <c r="K233" s="2">
        <f t="shared" si="64"/>
        <v>0</v>
      </c>
      <c r="L233" s="2">
        <f t="shared" si="65"/>
        <v>0</v>
      </c>
      <c r="M233" s="2">
        <v>4</v>
      </c>
      <c r="N233" s="2">
        <v>43</v>
      </c>
      <c r="O233" s="2">
        <f t="shared" si="66"/>
        <v>9.3023255813953494</v>
      </c>
      <c r="P233" s="2">
        <v>2</v>
      </c>
      <c r="Q233" s="2">
        <f t="shared" si="67"/>
        <v>4.6511627906976747</v>
      </c>
      <c r="R233" s="2">
        <v>35</v>
      </c>
      <c r="S233" s="2">
        <f t="shared" si="68"/>
        <v>0.26578073089700999</v>
      </c>
      <c r="T233" s="2">
        <f t="shared" si="69"/>
        <v>0.3</v>
      </c>
      <c r="U233" s="2">
        <v>0</v>
      </c>
      <c r="V233" s="2">
        <v>0</v>
      </c>
      <c r="W233" s="2">
        <v>0</v>
      </c>
      <c r="X233" s="2">
        <v>1</v>
      </c>
      <c r="Y233" s="2">
        <f t="shared" si="71"/>
        <v>0</v>
      </c>
      <c r="Z233" s="2">
        <v>33</v>
      </c>
      <c r="AA233" s="2">
        <f t="shared" si="72"/>
        <v>0</v>
      </c>
      <c r="AB233" s="2">
        <f t="shared" si="73"/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25</v>
      </c>
      <c r="AI233" s="2">
        <f t="shared" si="75"/>
        <v>0</v>
      </c>
      <c r="AJ233" s="2">
        <f t="shared" si="76"/>
        <v>0</v>
      </c>
      <c r="AL233" s="2">
        <f t="shared" si="77"/>
        <v>4</v>
      </c>
      <c r="AM233" s="2">
        <f t="shared" si="78"/>
        <v>43</v>
      </c>
      <c r="AN233" s="2">
        <f t="shared" si="79"/>
        <v>9.3023255813953494</v>
      </c>
      <c r="AO233" s="2">
        <v>40</v>
      </c>
      <c r="AP233" s="2">
        <f t="shared" si="80"/>
        <v>0.23255813953488375</v>
      </c>
      <c r="AQ233" s="2">
        <f t="shared" si="81"/>
        <v>0.2</v>
      </c>
    </row>
    <row r="234" spans="1:43" x14ac:dyDescent="0.35">
      <c r="A234" s="2">
        <v>232</v>
      </c>
      <c r="B234" s="2" t="s">
        <v>64</v>
      </c>
      <c r="C234" s="2" t="s">
        <v>34</v>
      </c>
      <c r="D234" s="2" t="s">
        <v>34</v>
      </c>
      <c r="E234" s="2">
        <v>0</v>
      </c>
      <c r="F234" s="2">
        <v>0</v>
      </c>
      <c r="G234" s="2">
        <v>0</v>
      </c>
      <c r="H234" s="2">
        <v>2</v>
      </c>
      <c r="I234" s="2">
        <f t="shared" si="63"/>
        <v>0</v>
      </c>
      <c r="J234" s="2">
        <v>31</v>
      </c>
      <c r="K234" s="2">
        <f t="shared" si="64"/>
        <v>0</v>
      </c>
      <c r="L234" s="2">
        <f t="shared" si="65"/>
        <v>0</v>
      </c>
      <c r="M234" s="2">
        <v>39</v>
      </c>
      <c r="N234" s="2">
        <v>43</v>
      </c>
      <c r="O234" s="2">
        <f t="shared" si="66"/>
        <v>90.697674418604649</v>
      </c>
      <c r="P234" s="2">
        <v>2</v>
      </c>
      <c r="Q234" s="2">
        <f t="shared" si="67"/>
        <v>45.348837209302324</v>
      </c>
      <c r="R234" s="2">
        <v>35</v>
      </c>
      <c r="S234" s="2">
        <f t="shared" si="68"/>
        <v>2.5913621262458473</v>
      </c>
      <c r="T234" s="2">
        <f t="shared" si="69"/>
        <v>2.6</v>
      </c>
      <c r="U234" s="2">
        <v>0</v>
      </c>
      <c r="V234" s="2">
        <v>0</v>
      </c>
      <c r="W234" s="2">
        <v>0</v>
      </c>
      <c r="X234" s="2">
        <v>1</v>
      </c>
      <c r="Y234" s="2">
        <f t="shared" si="71"/>
        <v>0</v>
      </c>
      <c r="Z234" s="2">
        <v>33</v>
      </c>
      <c r="AA234" s="2">
        <f t="shared" si="72"/>
        <v>0</v>
      </c>
      <c r="AB234" s="2">
        <f t="shared" si="73"/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25</v>
      </c>
      <c r="AI234" s="2">
        <f t="shared" si="75"/>
        <v>0</v>
      </c>
      <c r="AJ234" s="2">
        <f t="shared" si="76"/>
        <v>0</v>
      </c>
      <c r="AL234" s="2">
        <f t="shared" si="77"/>
        <v>39</v>
      </c>
      <c r="AM234" s="2">
        <f t="shared" si="78"/>
        <v>43</v>
      </c>
      <c r="AN234" s="2">
        <f t="shared" si="79"/>
        <v>90.697674418604649</v>
      </c>
      <c r="AO234" s="2">
        <v>40</v>
      </c>
      <c r="AP234" s="2">
        <f t="shared" si="80"/>
        <v>2.2674418604651163</v>
      </c>
      <c r="AQ234" s="2">
        <f t="shared" si="81"/>
        <v>2.2999999999999998</v>
      </c>
    </row>
    <row r="235" spans="1:43" x14ac:dyDescent="0.35">
      <c r="A235" s="2">
        <v>233</v>
      </c>
      <c r="B235" s="2" t="s">
        <v>64</v>
      </c>
      <c r="C235" s="2" t="s">
        <v>34</v>
      </c>
      <c r="D235" s="2" t="s">
        <v>35</v>
      </c>
      <c r="E235" s="2">
        <v>0</v>
      </c>
      <c r="F235" s="2">
        <v>0</v>
      </c>
      <c r="G235" s="2">
        <v>0</v>
      </c>
      <c r="H235" s="2">
        <v>2</v>
      </c>
      <c r="I235" s="2">
        <f t="shared" si="63"/>
        <v>0</v>
      </c>
      <c r="J235" s="2">
        <v>31</v>
      </c>
      <c r="K235" s="2">
        <f t="shared" si="64"/>
        <v>0</v>
      </c>
      <c r="L235" s="2">
        <f t="shared" si="65"/>
        <v>0</v>
      </c>
      <c r="M235" s="2">
        <v>0</v>
      </c>
      <c r="N235" s="2">
        <v>43</v>
      </c>
      <c r="O235" s="2">
        <f t="shared" si="66"/>
        <v>0</v>
      </c>
      <c r="P235" s="2">
        <v>2</v>
      </c>
      <c r="Q235" s="2">
        <f t="shared" si="67"/>
        <v>0</v>
      </c>
      <c r="R235" s="2">
        <v>35</v>
      </c>
      <c r="S235" s="2">
        <f t="shared" si="68"/>
        <v>0</v>
      </c>
      <c r="T235" s="2">
        <f t="shared" si="69"/>
        <v>0</v>
      </c>
      <c r="U235" s="2">
        <v>0</v>
      </c>
      <c r="V235" s="2">
        <v>0</v>
      </c>
      <c r="W235" s="2">
        <v>0</v>
      </c>
      <c r="X235" s="2">
        <v>1</v>
      </c>
      <c r="Y235" s="2">
        <f t="shared" si="71"/>
        <v>0</v>
      </c>
      <c r="Z235" s="2">
        <v>33</v>
      </c>
      <c r="AA235" s="2">
        <f t="shared" si="72"/>
        <v>0</v>
      </c>
      <c r="AB235" s="2">
        <f t="shared" si="73"/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25</v>
      </c>
      <c r="AI235" s="2">
        <f t="shared" si="75"/>
        <v>0</v>
      </c>
      <c r="AJ235" s="2">
        <f t="shared" si="76"/>
        <v>0</v>
      </c>
      <c r="AL235" s="2">
        <f t="shared" si="77"/>
        <v>0</v>
      </c>
      <c r="AM235" s="2">
        <f t="shared" si="78"/>
        <v>43</v>
      </c>
      <c r="AN235" s="2">
        <f t="shared" si="79"/>
        <v>0</v>
      </c>
      <c r="AO235" s="2">
        <v>40</v>
      </c>
      <c r="AP235" s="2">
        <f t="shared" si="80"/>
        <v>0</v>
      </c>
      <c r="AQ235" s="2">
        <f t="shared" si="81"/>
        <v>0</v>
      </c>
    </row>
    <row r="236" spans="1:43" x14ac:dyDescent="0.35">
      <c r="A236" s="2">
        <v>234</v>
      </c>
      <c r="B236" s="2" t="s">
        <v>64</v>
      </c>
      <c r="C236" s="2" t="s">
        <v>34</v>
      </c>
      <c r="D236" s="2" t="s">
        <v>36</v>
      </c>
      <c r="E236" s="2">
        <v>0</v>
      </c>
      <c r="F236" s="2">
        <v>0</v>
      </c>
      <c r="G236" s="2">
        <v>0</v>
      </c>
      <c r="H236" s="2">
        <v>2</v>
      </c>
      <c r="I236" s="2">
        <f t="shared" si="63"/>
        <v>0</v>
      </c>
      <c r="J236" s="2">
        <v>31</v>
      </c>
      <c r="K236" s="2">
        <f t="shared" si="64"/>
        <v>0</v>
      </c>
      <c r="L236" s="2">
        <f t="shared" si="65"/>
        <v>0</v>
      </c>
      <c r="M236" s="2">
        <v>0</v>
      </c>
      <c r="N236" s="2">
        <v>43</v>
      </c>
      <c r="O236" s="2">
        <f t="shared" si="66"/>
        <v>0</v>
      </c>
      <c r="P236" s="2">
        <v>2</v>
      </c>
      <c r="Q236" s="2">
        <f t="shared" si="67"/>
        <v>0</v>
      </c>
      <c r="R236" s="2">
        <v>35</v>
      </c>
      <c r="S236" s="2">
        <f t="shared" si="68"/>
        <v>0</v>
      </c>
      <c r="T236" s="2">
        <f t="shared" si="69"/>
        <v>0</v>
      </c>
      <c r="U236" s="2">
        <v>0</v>
      </c>
      <c r="V236" s="2">
        <v>0</v>
      </c>
      <c r="W236" s="2">
        <v>0</v>
      </c>
      <c r="X236" s="2">
        <v>1</v>
      </c>
      <c r="Y236" s="2">
        <f t="shared" si="71"/>
        <v>0</v>
      </c>
      <c r="Z236" s="2">
        <v>33</v>
      </c>
      <c r="AA236" s="2">
        <f t="shared" si="72"/>
        <v>0</v>
      </c>
      <c r="AB236" s="2">
        <f t="shared" si="73"/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25</v>
      </c>
      <c r="AI236" s="2">
        <f t="shared" si="75"/>
        <v>0</v>
      </c>
      <c r="AJ236" s="2">
        <f t="shared" si="76"/>
        <v>0</v>
      </c>
      <c r="AL236" s="2">
        <f t="shared" si="77"/>
        <v>0</v>
      </c>
      <c r="AM236" s="2">
        <f t="shared" si="78"/>
        <v>43</v>
      </c>
      <c r="AN236" s="2">
        <f t="shared" si="79"/>
        <v>0</v>
      </c>
      <c r="AO236" s="2">
        <v>40</v>
      </c>
      <c r="AP236" s="2">
        <f t="shared" si="80"/>
        <v>0</v>
      </c>
      <c r="AQ236" s="2">
        <f t="shared" si="81"/>
        <v>0</v>
      </c>
    </row>
    <row r="237" spans="1:43" x14ac:dyDescent="0.35">
      <c r="A237" s="2">
        <v>235</v>
      </c>
      <c r="B237" s="2" t="s">
        <v>64</v>
      </c>
      <c r="C237" s="2" t="s">
        <v>34</v>
      </c>
      <c r="D237" s="2" t="s">
        <v>37</v>
      </c>
      <c r="E237" s="2">
        <v>0</v>
      </c>
      <c r="F237" s="2">
        <v>0</v>
      </c>
      <c r="G237" s="2">
        <v>0</v>
      </c>
      <c r="H237" s="2">
        <v>2</v>
      </c>
      <c r="I237" s="2">
        <f t="shared" si="63"/>
        <v>0</v>
      </c>
      <c r="J237" s="2">
        <v>31</v>
      </c>
      <c r="K237" s="2">
        <f t="shared" si="64"/>
        <v>0</v>
      </c>
      <c r="L237" s="2">
        <f t="shared" si="65"/>
        <v>0</v>
      </c>
      <c r="M237" s="2">
        <v>0</v>
      </c>
      <c r="N237" s="2">
        <v>43</v>
      </c>
      <c r="O237" s="2">
        <f t="shared" si="66"/>
        <v>0</v>
      </c>
      <c r="P237" s="2">
        <v>2</v>
      </c>
      <c r="Q237" s="2">
        <f t="shared" si="67"/>
        <v>0</v>
      </c>
      <c r="R237" s="2">
        <v>35</v>
      </c>
      <c r="S237" s="2">
        <f t="shared" si="68"/>
        <v>0</v>
      </c>
      <c r="T237" s="2">
        <f t="shared" si="69"/>
        <v>0</v>
      </c>
      <c r="U237" s="2">
        <v>0</v>
      </c>
      <c r="V237" s="2">
        <v>0</v>
      </c>
      <c r="W237" s="2">
        <v>0</v>
      </c>
      <c r="X237" s="2">
        <v>1</v>
      </c>
      <c r="Y237" s="2">
        <f t="shared" si="71"/>
        <v>0</v>
      </c>
      <c r="Z237" s="2">
        <v>33</v>
      </c>
      <c r="AA237" s="2">
        <f t="shared" si="72"/>
        <v>0</v>
      </c>
      <c r="AB237" s="2">
        <f t="shared" si="73"/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25</v>
      </c>
      <c r="AI237" s="2">
        <f t="shared" si="75"/>
        <v>0</v>
      </c>
      <c r="AJ237" s="2">
        <f t="shared" si="76"/>
        <v>0</v>
      </c>
      <c r="AL237" s="2">
        <f t="shared" si="77"/>
        <v>0</v>
      </c>
      <c r="AM237" s="2">
        <f t="shared" si="78"/>
        <v>43</v>
      </c>
      <c r="AN237" s="2">
        <f t="shared" si="79"/>
        <v>0</v>
      </c>
      <c r="AO237" s="2">
        <v>40</v>
      </c>
      <c r="AP237" s="2">
        <f t="shared" si="80"/>
        <v>0</v>
      </c>
      <c r="AQ237" s="2">
        <f t="shared" si="81"/>
        <v>0</v>
      </c>
    </row>
    <row r="238" spans="1:43" x14ac:dyDescent="0.35">
      <c r="A238" s="2">
        <v>236</v>
      </c>
      <c r="B238" s="2" t="s">
        <v>64</v>
      </c>
      <c r="C238" s="2" t="s">
        <v>34</v>
      </c>
      <c r="D238" s="2" t="s">
        <v>38</v>
      </c>
      <c r="E238" s="2">
        <v>0</v>
      </c>
      <c r="F238" s="2">
        <v>0</v>
      </c>
      <c r="G238" s="2">
        <v>0</v>
      </c>
      <c r="H238" s="2">
        <v>2</v>
      </c>
      <c r="I238" s="2">
        <f t="shared" si="63"/>
        <v>0</v>
      </c>
      <c r="J238" s="2">
        <v>31</v>
      </c>
      <c r="K238" s="2">
        <f t="shared" si="64"/>
        <v>0</v>
      </c>
      <c r="L238" s="2">
        <f t="shared" si="65"/>
        <v>0</v>
      </c>
      <c r="M238" s="2">
        <v>0</v>
      </c>
      <c r="N238" s="2">
        <v>43</v>
      </c>
      <c r="O238" s="2">
        <f t="shared" si="66"/>
        <v>0</v>
      </c>
      <c r="P238" s="2">
        <v>2</v>
      </c>
      <c r="Q238" s="2">
        <f t="shared" si="67"/>
        <v>0</v>
      </c>
      <c r="R238" s="2">
        <v>35</v>
      </c>
      <c r="S238" s="2">
        <f t="shared" si="68"/>
        <v>0</v>
      </c>
      <c r="T238" s="2">
        <f t="shared" si="69"/>
        <v>0</v>
      </c>
      <c r="U238" s="2">
        <v>0</v>
      </c>
      <c r="V238" s="2">
        <v>0</v>
      </c>
      <c r="W238" s="2">
        <v>0</v>
      </c>
      <c r="X238" s="2">
        <v>1</v>
      </c>
      <c r="Y238" s="2">
        <f t="shared" si="71"/>
        <v>0</v>
      </c>
      <c r="Z238" s="2">
        <v>33</v>
      </c>
      <c r="AA238" s="2">
        <f t="shared" si="72"/>
        <v>0</v>
      </c>
      <c r="AB238" s="2">
        <f t="shared" si="73"/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25</v>
      </c>
      <c r="AI238" s="2">
        <f t="shared" si="75"/>
        <v>0</v>
      </c>
      <c r="AJ238" s="2">
        <f t="shared" si="76"/>
        <v>0</v>
      </c>
      <c r="AL238" s="2">
        <f t="shared" si="77"/>
        <v>0</v>
      </c>
      <c r="AM238" s="2">
        <f t="shared" si="78"/>
        <v>43</v>
      </c>
      <c r="AN238" s="2">
        <f t="shared" si="79"/>
        <v>0</v>
      </c>
      <c r="AO238" s="2">
        <v>40</v>
      </c>
      <c r="AP238" s="2">
        <f t="shared" si="80"/>
        <v>0</v>
      </c>
      <c r="AQ238" s="2">
        <f t="shared" si="81"/>
        <v>0</v>
      </c>
    </row>
    <row r="239" spans="1:43" x14ac:dyDescent="0.35">
      <c r="A239" s="2">
        <v>237</v>
      </c>
      <c r="B239" s="2" t="s">
        <v>64</v>
      </c>
      <c r="C239" s="2" t="s">
        <v>34</v>
      </c>
      <c r="D239" s="2" t="s">
        <v>39</v>
      </c>
      <c r="E239" s="2">
        <v>0</v>
      </c>
      <c r="F239" s="2">
        <v>0</v>
      </c>
      <c r="G239" s="2">
        <v>0</v>
      </c>
      <c r="H239" s="2">
        <v>2</v>
      </c>
      <c r="I239" s="2">
        <f t="shared" si="63"/>
        <v>0</v>
      </c>
      <c r="J239" s="2">
        <v>31</v>
      </c>
      <c r="K239" s="2">
        <f t="shared" si="64"/>
        <v>0</v>
      </c>
      <c r="L239" s="2">
        <f t="shared" si="65"/>
        <v>0</v>
      </c>
      <c r="M239" s="2">
        <v>0</v>
      </c>
      <c r="N239" s="2">
        <v>43</v>
      </c>
      <c r="O239" s="2">
        <f t="shared" si="66"/>
        <v>0</v>
      </c>
      <c r="P239" s="2">
        <v>2</v>
      </c>
      <c r="Q239" s="2">
        <f t="shared" si="67"/>
        <v>0</v>
      </c>
      <c r="R239" s="2">
        <v>35</v>
      </c>
      <c r="S239" s="2">
        <f t="shared" si="68"/>
        <v>0</v>
      </c>
      <c r="T239" s="2">
        <f t="shared" si="69"/>
        <v>0</v>
      </c>
      <c r="U239" s="2">
        <v>0</v>
      </c>
      <c r="V239" s="2">
        <v>0</v>
      </c>
      <c r="W239" s="2">
        <v>0</v>
      </c>
      <c r="X239" s="2">
        <v>1</v>
      </c>
      <c r="Y239" s="2">
        <f t="shared" si="71"/>
        <v>0</v>
      </c>
      <c r="Z239" s="2">
        <v>33</v>
      </c>
      <c r="AA239" s="2">
        <f t="shared" si="72"/>
        <v>0</v>
      </c>
      <c r="AB239" s="2">
        <f t="shared" si="73"/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25</v>
      </c>
      <c r="AI239" s="2">
        <f t="shared" si="75"/>
        <v>0</v>
      </c>
      <c r="AJ239" s="2">
        <f t="shared" si="76"/>
        <v>0</v>
      </c>
      <c r="AL239" s="2">
        <f t="shared" si="77"/>
        <v>0</v>
      </c>
      <c r="AM239" s="2">
        <f t="shared" si="78"/>
        <v>43</v>
      </c>
      <c r="AN239" s="2">
        <f t="shared" si="79"/>
        <v>0</v>
      </c>
      <c r="AO239" s="2">
        <v>40</v>
      </c>
      <c r="AP239" s="2">
        <f t="shared" si="80"/>
        <v>0</v>
      </c>
      <c r="AQ239" s="2">
        <f t="shared" si="81"/>
        <v>0</v>
      </c>
    </row>
    <row r="240" spans="1:43" x14ac:dyDescent="0.35">
      <c r="A240" s="2">
        <v>238</v>
      </c>
      <c r="B240" s="2" t="s">
        <v>64</v>
      </c>
      <c r="C240" s="2" t="s">
        <v>34</v>
      </c>
      <c r="D240" s="2" t="s">
        <v>40</v>
      </c>
      <c r="E240" s="2">
        <v>0</v>
      </c>
      <c r="F240" s="2">
        <v>0</v>
      </c>
      <c r="G240" s="2">
        <v>0</v>
      </c>
      <c r="H240" s="2">
        <v>2</v>
      </c>
      <c r="I240" s="2">
        <f t="shared" si="63"/>
        <v>0</v>
      </c>
      <c r="J240" s="2">
        <v>31</v>
      </c>
      <c r="K240" s="2">
        <f t="shared" si="64"/>
        <v>0</v>
      </c>
      <c r="L240" s="2">
        <f t="shared" si="65"/>
        <v>0</v>
      </c>
      <c r="M240" s="2">
        <v>0</v>
      </c>
      <c r="N240" s="2">
        <v>43</v>
      </c>
      <c r="O240" s="2">
        <f t="shared" si="66"/>
        <v>0</v>
      </c>
      <c r="P240" s="2">
        <v>2</v>
      </c>
      <c r="Q240" s="2">
        <f t="shared" si="67"/>
        <v>0</v>
      </c>
      <c r="R240" s="2">
        <v>35</v>
      </c>
      <c r="S240" s="2">
        <f t="shared" si="68"/>
        <v>0</v>
      </c>
      <c r="T240" s="2">
        <f t="shared" si="69"/>
        <v>0</v>
      </c>
      <c r="U240" s="2">
        <v>0</v>
      </c>
      <c r="V240" s="2">
        <v>0</v>
      </c>
      <c r="W240" s="2">
        <v>0</v>
      </c>
      <c r="X240" s="2">
        <v>1</v>
      </c>
      <c r="Y240" s="2">
        <f t="shared" si="71"/>
        <v>0</v>
      </c>
      <c r="Z240" s="2">
        <v>33</v>
      </c>
      <c r="AA240" s="2">
        <f t="shared" si="72"/>
        <v>0</v>
      </c>
      <c r="AB240" s="2">
        <f t="shared" si="73"/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25</v>
      </c>
      <c r="AI240" s="2">
        <f t="shared" si="75"/>
        <v>0</v>
      </c>
      <c r="AJ240" s="2">
        <f t="shared" si="76"/>
        <v>0</v>
      </c>
      <c r="AL240" s="2">
        <f t="shared" si="77"/>
        <v>0</v>
      </c>
      <c r="AM240" s="2">
        <f t="shared" si="78"/>
        <v>43</v>
      </c>
      <c r="AN240" s="2">
        <f t="shared" si="79"/>
        <v>0</v>
      </c>
      <c r="AO240" s="2">
        <v>40</v>
      </c>
      <c r="AP240" s="2">
        <f t="shared" si="80"/>
        <v>0</v>
      </c>
      <c r="AQ240" s="2">
        <f t="shared" si="81"/>
        <v>0</v>
      </c>
    </row>
    <row r="241" spans="1:43" x14ac:dyDescent="0.35">
      <c r="A241" s="2">
        <v>239</v>
      </c>
      <c r="B241" s="2" t="s">
        <v>64</v>
      </c>
      <c r="C241" s="2" t="s">
        <v>34</v>
      </c>
      <c r="D241" s="2" t="s">
        <v>32</v>
      </c>
      <c r="E241" s="2">
        <v>0</v>
      </c>
      <c r="F241" s="2">
        <v>0</v>
      </c>
      <c r="G241" s="2">
        <v>0</v>
      </c>
      <c r="H241" s="2">
        <v>2</v>
      </c>
      <c r="I241" s="2">
        <f t="shared" si="63"/>
        <v>0</v>
      </c>
      <c r="J241" s="2">
        <v>31</v>
      </c>
      <c r="K241" s="2">
        <f t="shared" si="64"/>
        <v>0</v>
      </c>
      <c r="L241" s="2">
        <f t="shared" si="65"/>
        <v>0</v>
      </c>
      <c r="M241" s="2">
        <v>0</v>
      </c>
      <c r="N241" s="2">
        <v>43</v>
      </c>
      <c r="O241" s="2">
        <f t="shared" si="66"/>
        <v>0</v>
      </c>
      <c r="P241" s="2">
        <v>2</v>
      </c>
      <c r="Q241" s="2">
        <f t="shared" si="67"/>
        <v>0</v>
      </c>
      <c r="R241" s="2">
        <v>35</v>
      </c>
      <c r="S241" s="2">
        <f t="shared" si="68"/>
        <v>0</v>
      </c>
      <c r="T241" s="2">
        <f t="shared" si="69"/>
        <v>0</v>
      </c>
      <c r="U241" s="2">
        <v>0</v>
      </c>
      <c r="V241" s="2">
        <v>0</v>
      </c>
      <c r="W241" s="2">
        <v>0</v>
      </c>
      <c r="X241" s="2">
        <v>1</v>
      </c>
      <c r="Y241" s="2">
        <f t="shared" si="71"/>
        <v>0</v>
      </c>
      <c r="Z241" s="2">
        <v>33</v>
      </c>
      <c r="AA241" s="2">
        <f t="shared" si="72"/>
        <v>0</v>
      </c>
      <c r="AB241" s="2">
        <f t="shared" si="73"/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25</v>
      </c>
      <c r="AI241" s="2">
        <f t="shared" si="75"/>
        <v>0</v>
      </c>
      <c r="AJ241" s="2">
        <f t="shared" si="76"/>
        <v>0</v>
      </c>
      <c r="AL241" s="2">
        <f t="shared" si="77"/>
        <v>0</v>
      </c>
      <c r="AM241" s="2">
        <f t="shared" si="78"/>
        <v>43</v>
      </c>
      <c r="AN241" s="2">
        <f t="shared" si="79"/>
        <v>0</v>
      </c>
      <c r="AO241" s="2">
        <v>40</v>
      </c>
      <c r="AP241" s="2">
        <f t="shared" si="80"/>
        <v>0</v>
      </c>
      <c r="AQ241" s="2">
        <f t="shared" si="81"/>
        <v>0</v>
      </c>
    </row>
    <row r="242" spans="1:43" x14ac:dyDescent="0.35">
      <c r="A242" s="2">
        <v>240</v>
      </c>
      <c r="B242" s="2" t="s">
        <v>64</v>
      </c>
      <c r="C242" s="2" t="s">
        <v>34</v>
      </c>
      <c r="D242" s="2" t="s">
        <v>41</v>
      </c>
      <c r="E242" s="2">
        <v>0</v>
      </c>
      <c r="F242" s="2">
        <v>0</v>
      </c>
      <c r="G242" s="2">
        <v>0</v>
      </c>
      <c r="H242" s="2">
        <v>2</v>
      </c>
      <c r="I242" s="2">
        <f t="shared" si="63"/>
        <v>0</v>
      </c>
      <c r="J242" s="2">
        <v>31</v>
      </c>
      <c r="K242" s="2">
        <f t="shared" si="64"/>
        <v>0</v>
      </c>
      <c r="L242" s="2">
        <f t="shared" si="65"/>
        <v>0</v>
      </c>
      <c r="M242" s="2">
        <v>0</v>
      </c>
      <c r="N242" s="2">
        <v>43</v>
      </c>
      <c r="O242" s="2">
        <f t="shared" si="66"/>
        <v>0</v>
      </c>
      <c r="P242" s="2">
        <v>2</v>
      </c>
      <c r="Q242" s="2">
        <f t="shared" si="67"/>
        <v>0</v>
      </c>
      <c r="R242" s="2">
        <v>35</v>
      </c>
      <c r="S242" s="2">
        <f t="shared" si="68"/>
        <v>0</v>
      </c>
      <c r="T242" s="2">
        <f t="shared" si="69"/>
        <v>0</v>
      </c>
      <c r="U242" s="2">
        <v>0</v>
      </c>
      <c r="V242" s="2">
        <v>0</v>
      </c>
      <c r="W242" s="2">
        <v>0</v>
      </c>
      <c r="X242" s="2">
        <v>1</v>
      </c>
      <c r="Y242" s="2">
        <f t="shared" si="71"/>
        <v>0</v>
      </c>
      <c r="Z242" s="2">
        <v>33</v>
      </c>
      <c r="AA242" s="2">
        <f t="shared" si="72"/>
        <v>0</v>
      </c>
      <c r="AB242" s="2">
        <f t="shared" si="73"/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25</v>
      </c>
      <c r="AI242" s="2">
        <f t="shared" si="75"/>
        <v>0</v>
      </c>
      <c r="AJ242" s="2">
        <f t="shared" si="76"/>
        <v>0</v>
      </c>
      <c r="AL242" s="2">
        <f t="shared" si="77"/>
        <v>0</v>
      </c>
      <c r="AM242" s="2">
        <f t="shared" si="78"/>
        <v>43</v>
      </c>
      <c r="AN242" s="2">
        <f t="shared" si="79"/>
        <v>0</v>
      </c>
      <c r="AO242" s="2">
        <v>40</v>
      </c>
      <c r="AP242" s="2">
        <f t="shared" si="80"/>
        <v>0</v>
      </c>
      <c r="AQ242" s="2">
        <f t="shared" si="81"/>
        <v>0</v>
      </c>
    </row>
    <row r="243" spans="1:43" x14ac:dyDescent="0.35">
      <c r="A243" s="2">
        <v>241</v>
      </c>
      <c r="B243" s="2" t="s">
        <v>64</v>
      </c>
      <c r="C243" s="2" t="s">
        <v>34</v>
      </c>
      <c r="D243" s="2" t="s">
        <v>42</v>
      </c>
      <c r="E243" s="2">
        <v>0</v>
      </c>
      <c r="F243" s="2">
        <v>0</v>
      </c>
      <c r="G243" s="2">
        <v>0</v>
      </c>
      <c r="H243" s="2">
        <v>2</v>
      </c>
      <c r="I243" s="2">
        <f t="shared" si="63"/>
        <v>0</v>
      </c>
      <c r="J243" s="2">
        <v>31</v>
      </c>
      <c r="K243" s="2">
        <f t="shared" si="64"/>
        <v>0</v>
      </c>
      <c r="L243" s="2">
        <f t="shared" si="65"/>
        <v>0</v>
      </c>
      <c r="M243" s="2">
        <v>0</v>
      </c>
      <c r="N243" s="2">
        <v>43</v>
      </c>
      <c r="O243" s="2">
        <f t="shared" si="66"/>
        <v>0</v>
      </c>
      <c r="P243" s="2">
        <v>2</v>
      </c>
      <c r="Q243" s="2">
        <f t="shared" si="67"/>
        <v>0</v>
      </c>
      <c r="R243" s="2">
        <v>35</v>
      </c>
      <c r="S243" s="2">
        <f t="shared" si="68"/>
        <v>0</v>
      </c>
      <c r="T243" s="2">
        <f t="shared" si="69"/>
        <v>0</v>
      </c>
      <c r="U243" s="2">
        <v>0</v>
      </c>
      <c r="V243" s="2">
        <v>0</v>
      </c>
      <c r="W243" s="2">
        <v>0</v>
      </c>
      <c r="X243" s="2">
        <v>1</v>
      </c>
      <c r="Y243" s="2">
        <f t="shared" si="71"/>
        <v>0</v>
      </c>
      <c r="Z243" s="2">
        <v>33</v>
      </c>
      <c r="AA243" s="2">
        <f t="shared" si="72"/>
        <v>0</v>
      </c>
      <c r="AB243" s="2">
        <f t="shared" si="73"/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25</v>
      </c>
      <c r="AI243" s="2">
        <f t="shared" si="75"/>
        <v>0</v>
      </c>
      <c r="AJ243" s="2">
        <f t="shared" si="76"/>
        <v>0</v>
      </c>
      <c r="AL243" s="2">
        <f t="shared" si="77"/>
        <v>0</v>
      </c>
      <c r="AM243" s="2">
        <f t="shared" si="78"/>
        <v>43</v>
      </c>
      <c r="AN243" s="2">
        <f t="shared" si="79"/>
        <v>0</v>
      </c>
      <c r="AO243" s="2">
        <v>40</v>
      </c>
      <c r="AP243" s="2">
        <f t="shared" si="80"/>
        <v>0</v>
      </c>
      <c r="AQ243" s="2">
        <f t="shared" si="81"/>
        <v>0</v>
      </c>
    </row>
    <row r="244" spans="1:43" x14ac:dyDescent="0.35">
      <c r="A244" s="2">
        <v>242</v>
      </c>
      <c r="B244" s="2" t="s">
        <v>65</v>
      </c>
      <c r="C244" s="2" t="s">
        <v>34</v>
      </c>
      <c r="D244" s="2" t="s">
        <v>33</v>
      </c>
      <c r="E244" s="2">
        <v>275.8</v>
      </c>
      <c r="F244" s="2">
        <v>575.70000000000005</v>
      </c>
      <c r="G244" s="2">
        <f t="shared" si="83"/>
        <v>47.906895952753167</v>
      </c>
      <c r="H244" s="2">
        <v>2</v>
      </c>
      <c r="I244" s="2">
        <f t="shared" si="63"/>
        <v>23.953447976376584</v>
      </c>
      <c r="J244" s="2">
        <v>31</v>
      </c>
      <c r="K244" s="2">
        <f t="shared" si="64"/>
        <v>1.5453837404113926</v>
      </c>
      <c r="L244" s="2">
        <f t="shared" si="65"/>
        <v>1.5</v>
      </c>
      <c r="M244" s="2">
        <v>18</v>
      </c>
      <c r="N244" s="2">
        <v>84.5</v>
      </c>
      <c r="O244" s="2">
        <f t="shared" si="66"/>
        <v>21.301775147928996</v>
      </c>
      <c r="P244" s="2">
        <v>2</v>
      </c>
      <c r="Q244" s="2">
        <f t="shared" si="67"/>
        <v>10.650887573964498</v>
      </c>
      <c r="R244" s="2">
        <v>35</v>
      </c>
      <c r="S244" s="2">
        <f t="shared" si="68"/>
        <v>0.60862214708368556</v>
      </c>
      <c r="T244" s="2">
        <f t="shared" si="69"/>
        <v>0.6</v>
      </c>
      <c r="U244" s="2">
        <v>1</v>
      </c>
      <c r="V244" s="2">
        <v>5.5</v>
      </c>
      <c r="W244" s="2">
        <f t="shared" si="70"/>
        <v>18.181818181818183</v>
      </c>
      <c r="X244" s="2">
        <v>1</v>
      </c>
      <c r="Y244" s="2">
        <f t="shared" si="71"/>
        <v>18.181818181818183</v>
      </c>
      <c r="Z244" s="2">
        <v>33</v>
      </c>
      <c r="AA244" s="2">
        <f t="shared" si="72"/>
        <v>0.55096418732782371</v>
      </c>
      <c r="AB244" s="2">
        <f t="shared" si="73"/>
        <v>0.6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25</v>
      </c>
      <c r="AI244" s="2">
        <f t="shared" si="75"/>
        <v>0</v>
      </c>
      <c r="AJ244" s="2">
        <f t="shared" si="76"/>
        <v>0</v>
      </c>
      <c r="AL244" s="2">
        <f t="shared" si="77"/>
        <v>294.8</v>
      </c>
      <c r="AM244" s="2">
        <f t="shared" si="78"/>
        <v>665.7</v>
      </c>
      <c r="AN244" s="2">
        <f t="shared" si="79"/>
        <v>44.284212107555959</v>
      </c>
      <c r="AO244" s="2">
        <v>40</v>
      </c>
      <c r="AP244" s="2">
        <f t="shared" si="80"/>
        <v>1.1071053026888991</v>
      </c>
      <c r="AQ244" s="2">
        <f t="shared" si="81"/>
        <v>1.1000000000000001</v>
      </c>
    </row>
    <row r="245" spans="1:43" x14ac:dyDescent="0.35">
      <c r="A245" s="2">
        <v>243</v>
      </c>
      <c r="B245" s="2" t="s">
        <v>65</v>
      </c>
      <c r="C245" s="2" t="s">
        <v>34</v>
      </c>
      <c r="D245" s="2" t="s">
        <v>34</v>
      </c>
      <c r="E245" s="2">
        <v>81.3</v>
      </c>
      <c r="F245" s="2">
        <v>575.70000000000005</v>
      </c>
      <c r="G245" s="2">
        <f t="shared" si="83"/>
        <v>14.121938509640437</v>
      </c>
      <c r="H245" s="2">
        <v>2</v>
      </c>
      <c r="I245" s="2">
        <f t="shared" si="63"/>
        <v>7.0609692548202183</v>
      </c>
      <c r="J245" s="2">
        <v>31</v>
      </c>
      <c r="K245" s="2">
        <f t="shared" si="64"/>
        <v>0.45554640353678827</v>
      </c>
      <c r="L245" s="2">
        <f t="shared" si="65"/>
        <v>0.5</v>
      </c>
      <c r="M245" s="2">
        <v>55</v>
      </c>
      <c r="N245" s="2">
        <v>84.5</v>
      </c>
      <c r="O245" s="2">
        <f t="shared" si="66"/>
        <v>65.088757396449708</v>
      </c>
      <c r="P245" s="2">
        <v>2</v>
      </c>
      <c r="Q245" s="2">
        <f t="shared" si="67"/>
        <v>32.544378698224854</v>
      </c>
      <c r="R245" s="2">
        <v>35</v>
      </c>
      <c r="S245" s="2">
        <f t="shared" si="68"/>
        <v>1.859678782755706</v>
      </c>
      <c r="T245" s="2">
        <f t="shared" si="69"/>
        <v>1.9</v>
      </c>
      <c r="U245" s="2">
        <v>2</v>
      </c>
      <c r="V245" s="2">
        <v>5.5</v>
      </c>
      <c r="W245" s="2">
        <f t="shared" si="70"/>
        <v>36.363636363636367</v>
      </c>
      <c r="X245" s="2">
        <v>1</v>
      </c>
      <c r="Y245" s="2">
        <f t="shared" si="71"/>
        <v>36.363636363636367</v>
      </c>
      <c r="Z245" s="2">
        <v>33</v>
      </c>
      <c r="AA245" s="2">
        <f t="shared" si="72"/>
        <v>1.1019283746556474</v>
      </c>
      <c r="AB245" s="2">
        <f t="shared" si="73"/>
        <v>1.1000000000000001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25</v>
      </c>
      <c r="AI245" s="2">
        <f t="shared" si="75"/>
        <v>0</v>
      </c>
      <c r="AJ245" s="2">
        <f t="shared" si="76"/>
        <v>0</v>
      </c>
      <c r="AL245" s="2">
        <f t="shared" si="77"/>
        <v>138.30000000000001</v>
      </c>
      <c r="AM245" s="2">
        <f t="shared" si="78"/>
        <v>665.7</v>
      </c>
      <c r="AN245" s="2">
        <f t="shared" si="79"/>
        <v>20.775123929698065</v>
      </c>
      <c r="AO245" s="2">
        <v>40</v>
      </c>
      <c r="AP245" s="2">
        <f t="shared" si="80"/>
        <v>0.51937809824245162</v>
      </c>
      <c r="AQ245" s="2">
        <f t="shared" si="81"/>
        <v>0.5</v>
      </c>
    </row>
    <row r="246" spans="1:43" x14ac:dyDescent="0.35">
      <c r="A246" s="2">
        <v>244</v>
      </c>
      <c r="B246" s="2" t="s">
        <v>65</v>
      </c>
      <c r="C246" s="2" t="s">
        <v>34</v>
      </c>
      <c r="D246" s="2" t="s">
        <v>35</v>
      </c>
      <c r="E246" s="2">
        <v>0</v>
      </c>
      <c r="F246" s="2">
        <v>575.70000000000005</v>
      </c>
      <c r="G246" s="2">
        <f t="shared" si="83"/>
        <v>0</v>
      </c>
      <c r="H246" s="2">
        <v>2</v>
      </c>
      <c r="I246" s="2">
        <f t="shared" si="63"/>
        <v>0</v>
      </c>
      <c r="J246" s="2">
        <v>31</v>
      </c>
      <c r="K246" s="2">
        <f t="shared" si="64"/>
        <v>0</v>
      </c>
      <c r="L246" s="2">
        <f t="shared" si="65"/>
        <v>0</v>
      </c>
      <c r="M246" s="2">
        <v>0</v>
      </c>
      <c r="N246" s="2">
        <v>84.5</v>
      </c>
      <c r="O246" s="2">
        <f t="shared" si="66"/>
        <v>0</v>
      </c>
      <c r="P246" s="2">
        <v>2</v>
      </c>
      <c r="Q246" s="2">
        <f t="shared" si="67"/>
        <v>0</v>
      </c>
      <c r="R246" s="2">
        <v>35</v>
      </c>
      <c r="S246" s="2">
        <f t="shared" si="68"/>
        <v>0</v>
      </c>
      <c r="T246" s="2">
        <f t="shared" si="69"/>
        <v>0</v>
      </c>
      <c r="U246" s="2">
        <v>0</v>
      </c>
      <c r="V246" s="2">
        <v>5.5</v>
      </c>
      <c r="W246" s="2">
        <f t="shared" si="70"/>
        <v>0</v>
      </c>
      <c r="X246" s="2">
        <v>1</v>
      </c>
      <c r="Y246" s="2">
        <f t="shared" si="71"/>
        <v>0</v>
      </c>
      <c r="Z246" s="2">
        <v>33</v>
      </c>
      <c r="AA246" s="2">
        <f t="shared" si="72"/>
        <v>0</v>
      </c>
      <c r="AB246" s="2">
        <f t="shared" si="73"/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25</v>
      </c>
      <c r="AI246" s="2">
        <f t="shared" si="75"/>
        <v>0</v>
      </c>
      <c r="AJ246" s="2">
        <f t="shared" si="76"/>
        <v>0</v>
      </c>
      <c r="AL246" s="2">
        <f t="shared" si="77"/>
        <v>0</v>
      </c>
      <c r="AM246" s="2">
        <f t="shared" si="78"/>
        <v>665.7</v>
      </c>
      <c r="AN246" s="2">
        <f t="shared" si="79"/>
        <v>0</v>
      </c>
      <c r="AO246" s="2">
        <v>40</v>
      </c>
      <c r="AP246" s="2">
        <f t="shared" si="80"/>
        <v>0</v>
      </c>
      <c r="AQ246" s="2">
        <f t="shared" si="81"/>
        <v>0</v>
      </c>
    </row>
    <row r="247" spans="1:43" x14ac:dyDescent="0.35">
      <c r="A247" s="2">
        <v>245</v>
      </c>
      <c r="B247" s="2" t="s">
        <v>65</v>
      </c>
      <c r="C247" s="2" t="s">
        <v>34</v>
      </c>
      <c r="D247" s="2" t="s">
        <v>36</v>
      </c>
      <c r="E247" s="2">
        <v>0</v>
      </c>
      <c r="F247" s="2">
        <v>575.70000000000005</v>
      </c>
      <c r="G247" s="2">
        <f t="shared" si="83"/>
        <v>0</v>
      </c>
      <c r="H247" s="2">
        <v>2</v>
      </c>
      <c r="I247" s="2">
        <f t="shared" si="63"/>
        <v>0</v>
      </c>
      <c r="J247" s="2">
        <v>31</v>
      </c>
      <c r="K247" s="2">
        <f t="shared" si="64"/>
        <v>0</v>
      </c>
      <c r="L247" s="2">
        <f t="shared" si="65"/>
        <v>0</v>
      </c>
      <c r="M247" s="2">
        <v>0</v>
      </c>
      <c r="N247" s="2">
        <v>84.5</v>
      </c>
      <c r="O247" s="2">
        <f t="shared" si="66"/>
        <v>0</v>
      </c>
      <c r="P247" s="2">
        <v>2</v>
      </c>
      <c r="Q247" s="2">
        <f t="shared" si="67"/>
        <v>0</v>
      </c>
      <c r="R247" s="2">
        <v>35</v>
      </c>
      <c r="S247" s="2">
        <f t="shared" si="68"/>
        <v>0</v>
      </c>
      <c r="T247" s="2">
        <f t="shared" si="69"/>
        <v>0</v>
      </c>
      <c r="U247" s="2">
        <v>0</v>
      </c>
      <c r="V247" s="2">
        <v>5.5</v>
      </c>
      <c r="W247" s="2">
        <f t="shared" si="70"/>
        <v>0</v>
      </c>
      <c r="X247" s="2">
        <v>1</v>
      </c>
      <c r="Y247" s="2">
        <f t="shared" si="71"/>
        <v>0</v>
      </c>
      <c r="Z247" s="2">
        <v>33</v>
      </c>
      <c r="AA247" s="2">
        <f t="shared" si="72"/>
        <v>0</v>
      </c>
      <c r="AB247" s="2">
        <f t="shared" si="73"/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25</v>
      </c>
      <c r="AI247" s="2">
        <f t="shared" si="75"/>
        <v>0</v>
      </c>
      <c r="AJ247" s="2">
        <f t="shared" si="76"/>
        <v>0</v>
      </c>
      <c r="AL247" s="2">
        <f t="shared" si="77"/>
        <v>0</v>
      </c>
      <c r="AM247" s="2">
        <f t="shared" si="78"/>
        <v>665.7</v>
      </c>
      <c r="AN247" s="2">
        <f t="shared" si="79"/>
        <v>0</v>
      </c>
      <c r="AO247" s="2">
        <v>40</v>
      </c>
      <c r="AP247" s="2">
        <f t="shared" si="80"/>
        <v>0</v>
      </c>
      <c r="AQ247" s="2">
        <f t="shared" si="81"/>
        <v>0</v>
      </c>
    </row>
    <row r="248" spans="1:43" x14ac:dyDescent="0.35">
      <c r="A248" s="2">
        <v>246</v>
      </c>
      <c r="B248" s="2" t="s">
        <v>65</v>
      </c>
      <c r="C248" s="2" t="s">
        <v>34</v>
      </c>
      <c r="D248" s="2" t="s">
        <v>37</v>
      </c>
      <c r="E248" s="2">
        <v>122.4</v>
      </c>
      <c r="F248" s="2">
        <v>575.70000000000005</v>
      </c>
      <c r="G248" s="2">
        <f t="shared" si="83"/>
        <v>21.261073475768629</v>
      </c>
      <c r="H248" s="2">
        <v>2</v>
      </c>
      <c r="I248" s="2">
        <f t="shared" si="63"/>
        <v>10.630536737884315</v>
      </c>
      <c r="J248" s="2">
        <v>31</v>
      </c>
      <c r="K248" s="2">
        <f t="shared" si="64"/>
        <v>0.68584107986350418</v>
      </c>
      <c r="L248" s="2">
        <f t="shared" si="65"/>
        <v>0.7</v>
      </c>
      <c r="M248" s="2">
        <v>10</v>
      </c>
      <c r="N248" s="2">
        <v>84.5</v>
      </c>
      <c r="O248" s="2">
        <f t="shared" si="66"/>
        <v>11.834319526627219</v>
      </c>
      <c r="P248" s="2">
        <v>2</v>
      </c>
      <c r="Q248" s="2">
        <f t="shared" si="67"/>
        <v>5.9171597633136095</v>
      </c>
      <c r="R248" s="2">
        <v>35</v>
      </c>
      <c r="S248" s="2">
        <f t="shared" si="68"/>
        <v>0.33812341504649196</v>
      </c>
      <c r="T248" s="2">
        <f t="shared" si="69"/>
        <v>0.3</v>
      </c>
      <c r="U248" s="2">
        <v>2.5</v>
      </c>
      <c r="V248" s="2">
        <v>5.5</v>
      </c>
      <c r="W248" s="2">
        <f t="shared" si="70"/>
        <v>45.454545454545453</v>
      </c>
      <c r="X248" s="2">
        <v>1</v>
      </c>
      <c r="Y248" s="2">
        <f t="shared" si="71"/>
        <v>45.454545454545453</v>
      </c>
      <c r="Z248" s="2">
        <v>33</v>
      </c>
      <c r="AA248" s="2">
        <f t="shared" si="72"/>
        <v>1.3774104683195592</v>
      </c>
      <c r="AB248" s="2">
        <f t="shared" si="73"/>
        <v>1.4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25</v>
      </c>
      <c r="AI248" s="2">
        <f t="shared" si="75"/>
        <v>0</v>
      </c>
      <c r="AJ248" s="2">
        <f t="shared" si="76"/>
        <v>0</v>
      </c>
      <c r="AL248" s="2">
        <f t="shared" si="77"/>
        <v>134.9</v>
      </c>
      <c r="AM248" s="2">
        <f t="shared" si="78"/>
        <v>665.7</v>
      </c>
      <c r="AN248" s="2">
        <f t="shared" si="79"/>
        <v>20.264383355866006</v>
      </c>
      <c r="AO248" s="2">
        <v>40</v>
      </c>
      <c r="AP248" s="2">
        <f t="shared" si="80"/>
        <v>0.50660958389665012</v>
      </c>
      <c r="AQ248" s="2">
        <f t="shared" si="81"/>
        <v>0.5</v>
      </c>
    </row>
    <row r="249" spans="1:43" x14ac:dyDescent="0.35">
      <c r="A249" s="2">
        <v>247</v>
      </c>
      <c r="B249" s="2" t="s">
        <v>65</v>
      </c>
      <c r="C249" s="2" t="s">
        <v>34</v>
      </c>
      <c r="D249" s="2" t="s">
        <v>38</v>
      </c>
      <c r="E249" s="2">
        <v>0</v>
      </c>
      <c r="F249" s="2">
        <v>575.70000000000005</v>
      </c>
      <c r="G249" s="2">
        <f t="shared" si="83"/>
        <v>0</v>
      </c>
      <c r="H249" s="2">
        <v>2</v>
      </c>
      <c r="I249" s="2">
        <f t="shared" si="63"/>
        <v>0</v>
      </c>
      <c r="J249" s="2">
        <v>31</v>
      </c>
      <c r="K249" s="2">
        <f t="shared" si="64"/>
        <v>0</v>
      </c>
      <c r="L249" s="2">
        <f t="shared" si="65"/>
        <v>0</v>
      </c>
      <c r="M249" s="2">
        <v>0</v>
      </c>
      <c r="N249" s="2">
        <v>84.5</v>
      </c>
      <c r="O249" s="2">
        <f t="shared" si="66"/>
        <v>0</v>
      </c>
      <c r="P249" s="2">
        <v>2</v>
      </c>
      <c r="Q249" s="2">
        <f t="shared" si="67"/>
        <v>0</v>
      </c>
      <c r="R249" s="2">
        <v>35</v>
      </c>
      <c r="S249" s="2">
        <f t="shared" si="68"/>
        <v>0</v>
      </c>
      <c r="T249" s="2">
        <f t="shared" si="69"/>
        <v>0</v>
      </c>
      <c r="U249" s="2">
        <v>0</v>
      </c>
      <c r="V249" s="2">
        <v>5.5</v>
      </c>
      <c r="W249" s="2">
        <f t="shared" si="70"/>
        <v>0</v>
      </c>
      <c r="X249" s="2">
        <v>1</v>
      </c>
      <c r="Y249" s="2">
        <f t="shared" si="71"/>
        <v>0</v>
      </c>
      <c r="Z249" s="2">
        <v>33</v>
      </c>
      <c r="AA249" s="2">
        <f t="shared" si="72"/>
        <v>0</v>
      </c>
      <c r="AB249" s="2">
        <f t="shared" si="73"/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25</v>
      </c>
      <c r="AI249" s="2">
        <f t="shared" si="75"/>
        <v>0</v>
      </c>
      <c r="AJ249" s="2">
        <f t="shared" si="76"/>
        <v>0</v>
      </c>
      <c r="AL249" s="2">
        <f t="shared" si="77"/>
        <v>0</v>
      </c>
      <c r="AM249" s="2">
        <f t="shared" si="78"/>
        <v>665.7</v>
      </c>
      <c r="AN249" s="2">
        <f t="shared" si="79"/>
        <v>0</v>
      </c>
      <c r="AO249" s="2">
        <v>40</v>
      </c>
      <c r="AP249" s="2">
        <f t="shared" si="80"/>
        <v>0</v>
      </c>
      <c r="AQ249" s="2">
        <f t="shared" si="81"/>
        <v>0</v>
      </c>
    </row>
    <row r="250" spans="1:43" x14ac:dyDescent="0.35">
      <c r="A250" s="2">
        <v>248</v>
      </c>
      <c r="B250" s="2" t="s">
        <v>65</v>
      </c>
      <c r="C250" s="2" t="s">
        <v>34</v>
      </c>
      <c r="D250" s="2" t="s">
        <v>39</v>
      </c>
      <c r="E250" s="2">
        <v>95.6</v>
      </c>
      <c r="F250" s="2">
        <v>575.70000000000005</v>
      </c>
      <c r="G250" s="2">
        <f t="shared" si="83"/>
        <v>16.605871113427131</v>
      </c>
      <c r="H250" s="2">
        <v>2</v>
      </c>
      <c r="I250" s="2">
        <f t="shared" si="63"/>
        <v>8.3029355567135656</v>
      </c>
      <c r="J250" s="2">
        <v>31</v>
      </c>
      <c r="K250" s="2">
        <f t="shared" si="64"/>
        <v>0.53567326172345586</v>
      </c>
      <c r="L250" s="2">
        <f t="shared" si="65"/>
        <v>0.5</v>
      </c>
      <c r="M250" s="2">
        <v>1.5</v>
      </c>
      <c r="N250" s="2">
        <v>84.5</v>
      </c>
      <c r="O250" s="2">
        <f t="shared" si="66"/>
        <v>1.7751479289940828</v>
      </c>
      <c r="P250" s="2">
        <v>2</v>
      </c>
      <c r="Q250" s="2">
        <f t="shared" si="67"/>
        <v>0.8875739644970414</v>
      </c>
      <c r="R250" s="2">
        <v>35</v>
      </c>
      <c r="S250" s="2">
        <f t="shared" si="68"/>
        <v>5.0718512256973797E-2</v>
      </c>
      <c r="T250" s="2">
        <f t="shared" si="69"/>
        <v>0.1</v>
      </c>
      <c r="U250" s="2">
        <v>0</v>
      </c>
      <c r="V250" s="2">
        <v>5.5</v>
      </c>
      <c r="W250" s="2">
        <f t="shared" si="70"/>
        <v>0</v>
      </c>
      <c r="X250" s="2">
        <v>1</v>
      </c>
      <c r="Y250" s="2">
        <f t="shared" si="71"/>
        <v>0</v>
      </c>
      <c r="Z250" s="2">
        <v>33</v>
      </c>
      <c r="AA250" s="2">
        <f t="shared" si="72"/>
        <v>0</v>
      </c>
      <c r="AB250" s="2">
        <f t="shared" si="73"/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25</v>
      </c>
      <c r="AI250" s="2">
        <f t="shared" si="75"/>
        <v>0</v>
      </c>
      <c r="AJ250" s="2">
        <f t="shared" si="76"/>
        <v>0</v>
      </c>
      <c r="AL250" s="2">
        <f t="shared" si="77"/>
        <v>97.1</v>
      </c>
      <c r="AM250" s="2">
        <f t="shared" si="78"/>
        <v>665.7</v>
      </c>
      <c r="AN250" s="2">
        <f t="shared" si="79"/>
        <v>14.586149917380201</v>
      </c>
      <c r="AO250" s="2">
        <v>40</v>
      </c>
      <c r="AP250" s="2">
        <f t="shared" si="80"/>
        <v>0.364653747934505</v>
      </c>
      <c r="AQ250" s="2">
        <f t="shared" si="81"/>
        <v>0.4</v>
      </c>
    </row>
    <row r="251" spans="1:43" x14ac:dyDescent="0.35">
      <c r="A251" s="2">
        <v>249</v>
      </c>
      <c r="B251" s="2" t="s">
        <v>65</v>
      </c>
      <c r="C251" s="2" t="s">
        <v>34</v>
      </c>
      <c r="D251" s="2" t="s">
        <v>40</v>
      </c>
      <c r="E251" s="2">
        <v>0</v>
      </c>
      <c r="F251" s="2">
        <v>575.70000000000005</v>
      </c>
      <c r="G251" s="2">
        <f t="shared" si="83"/>
        <v>0</v>
      </c>
      <c r="H251" s="2">
        <v>2</v>
      </c>
      <c r="I251" s="2">
        <f t="shared" si="63"/>
        <v>0</v>
      </c>
      <c r="J251" s="2">
        <v>31</v>
      </c>
      <c r="K251" s="2">
        <f t="shared" si="64"/>
        <v>0</v>
      </c>
      <c r="L251" s="2">
        <f t="shared" si="65"/>
        <v>0</v>
      </c>
      <c r="M251" s="2">
        <v>0</v>
      </c>
      <c r="N251" s="2">
        <v>84.5</v>
      </c>
      <c r="O251" s="2">
        <f t="shared" si="66"/>
        <v>0</v>
      </c>
      <c r="P251" s="2">
        <v>2</v>
      </c>
      <c r="Q251" s="2">
        <f t="shared" si="67"/>
        <v>0</v>
      </c>
      <c r="R251" s="2">
        <v>35</v>
      </c>
      <c r="S251" s="2">
        <f t="shared" si="68"/>
        <v>0</v>
      </c>
      <c r="T251" s="2">
        <f t="shared" si="69"/>
        <v>0</v>
      </c>
      <c r="U251" s="2">
        <v>0</v>
      </c>
      <c r="V251" s="2">
        <v>5.5</v>
      </c>
      <c r="W251" s="2">
        <f t="shared" si="70"/>
        <v>0</v>
      </c>
      <c r="X251" s="2">
        <v>1</v>
      </c>
      <c r="Y251" s="2">
        <f t="shared" si="71"/>
        <v>0</v>
      </c>
      <c r="Z251" s="2">
        <v>33</v>
      </c>
      <c r="AA251" s="2">
        <f t="shared" si="72"/>
        <v>0</v>
      </c>
      <c r="AB251" s="2">
        <f t="shared" si="73"/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25</v>
      </c>
      <c r="AI251" s="2">
        <f t="shared" si="75"/>
        <v>0</v>
      </c>
      <c r="AJ251" s="2">
        <f t="shared" si="76"/>
        <v>0</v>
      </c>
      <c r="AL251" s="2">
        <f t="shared" si="77"/>
        <v>0</v>
      </c>
      <c r="AM251" s="2">
        <f t="shared" si="78"/>
        <v>665.7</v>
      </c>
      <c r="AN251" s="2">
        <f t="shared" si="79"/>
        <v>0</v>
      </c>
      <c r="AO251" s="2">
        <v>40</v>
      </c>
      <c r="AP251" s="2">
        <f t="shared" si="80"/>
        <v>0</v>
      </c>
      <c r="AQ251" s="2">
        <f t="shared" si="81"/>
        <v>0</v>
      </c>
    </row>
    <row r="252" spans="1:43" x14ac:dyDescent="0.35">
      <c r="A252" s="2">
        <v>250</v>
      </c>
      <c r="B252" s="2" t="s">
        <v>65</v>
      </c>
      <c r="C252" s="2" t="s">
        <v>34</v>
      </c>
      <c r="D252" s="2" t="s">
        <v>32</v>
      </c>
      <c r="E252" s="2">
        <v>0</v>
      </c>
      <c r="F252" s="2">
        <v>575.70000000000005</v>
      </c>
      <c r="G252" s="2">
        <f t="shared" si="83"/>
        <v>0</v>
      </c>
      <c r="H252" s="2">
        <v>2</v>
      </c>
      <c r="I252" s="2">
        <f t="shared" si="63"/>
        <v>0</v>
      </c>
      <c r="J252" s="2">
        <v>31</v>
      </c>
      <c r="K252" s="2">
        <f t="shared" si="64"/>
        <v>0</v>
      </c>
      <c r="L252" s="2">
        <f t="shared" si="65"/>
        <v>0</v>
      </c>
      <c r="M252" s="2">
        <v>0</v>
      </c>
      <c r="N252" s="2">
        <v>84.5</v>
      </c>
      <c r="O252" s="2">
        <f t="shared" si="66"/>
        <v>0</v>
      </c>
      <c r="P252" s="2">
        <v>2</v>
      </c>
      <c r="Q252" s="2">
        <f t="shared" si="67"/>
        <v>0</v>
      </c>
      <c r="R252" s="2">
        <v>35</v>
      </c>
      <c r="S252" s="2">
        <f t="shared" si="68"/>
        <v>0</v>
      </c>
      <c r="T252" s="2">
        <f t="shared" si="69"/>
        <v>0</v>
      </c>
      <c r="U252" s="2">
        <v>0</v>
      </c>
      <c r="V252" s="2">
        <v>5.5</v>
      </c>
      <c r="W252" s="2">
        <f t="shared" si="70"/>
        <v>0</v>
      </c>
      <c r="X252" s="2">
        <v>1</v>
      </c>
      <c r="Y252" s="2">
        <f t="shared" si="71"/>
        <v>0</v>
      </c>
      <c r="Z252" s="2">
        <v>33</v>
      </c>
      <c r="AA252" s="2">
        <f t="shared" si="72"/>
        <v>0</v>
      </c>
      <c r="AB252" s="2">
        <f t="shared" si="73"/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25</v>
      </c>
      <c r="AI252" s="2">
        <f t="shared" si="75"/>
        <v>0</v>
      </c>
      <c r="AJ252" s="2">
        <f t="shared" si="76"/>
        <v>0</v>
      </c>
      <c r="AL252" s="2">
        <f t="shared" si="77"/>
        <v>0</v>
      </c>
      <c r="AM252" s="2">
        <f t="shared" si="78"/>
        <v>665.7</v>
      </c>
      <c r="AN252" s="2">
        <f t="shared" si="79"/>
        <v>0</v>
      </c>
      <c r="AO252" s="2">
        <v>40</v>
      </c>
      <c r="AP252" s="2">
        <f t="shared" si="80"/>
        <v>0</v>
      </c>
      <c r="AQ252" s="2">
        <f t="shared" si="81"/>
        <v>0</v>
      </c>
    </row>
    <row r="253" spans="1:43" x14ac:dyDescent="0.35">
      <c r="A253" s="2">
        <v>251</v>
      </c>
      <c r="B253" s="2" t="s">
        <v>65</v>
      </c>
      <c r="C253" s="2" t="s">
        <v>34</v>
      </c>
      <c r="D253" s="2" t="s">
        <v>41</v>
      </c>
      <c r="E253" s="2">
        <v>0</v>
      </c>
      <c r="F253" s="2">
        <v>575.70000000000005</v>
      </c>
      <c r="G253" s="2">
        <f t="shared" si="83"/>
        <v>0</v>
      </c>
      <c r="H253" s="2">
        <v>2</v>
      </c>
      <c r="I253" s="2">
        <f t="shared" si="63"/>
        <v>0</v>
      </c>
      <c r="J253" s="2">
        <v>31</v>
      </c>
      <c r="K253" s="2">
        <f t="shared" si="64"/>
        <v>0</v>
      </c>
      <c r="L253" s="2">
        <f t="shared" si="65"/>
        <v>0</v>
      </c>
      <c r="M253" s="2">
        <v>0</v>
      </c>
      <c r="N253" s="2">
        <v>84.5</v>
      </c>
      <c r="O253" s="2">
        <f t="shared" si="66"/>
        <v>0</v>
      </c>
      <c r="P253" s="2">
        <v>2</v>
      </c>
      <c r="Q253" s="2">
        <f t="shared" si="67"/>
        <v>0</v>
      </c>
      <c r="R253" s="2">
        <v>35</v>
      </c>
      <c r="S253" s="2">
        <f t="shared" si="68"/>
        <v>0</v>
      </c>
      <c r="T253" s="2">
        <f t="shared" si="69"/>
        <v>0</v>
      </c>
      <c r="U253" s="2">
        <v>0</v>
      </c>
      <c r="V253" s="2">
        <v>5.5</v>
      </c>
      <c r="W253" s="2">
        <f t="shared" si="70"/>
        <v>0</v>
      </c>
      <c r="X253" s="2">
        <v>1</v>
      </c>
      <c r="Y253" s="2">
        <f t="shared" si="71"/>
        <v>0</v>
      </c>
      <c r="Z253" s="2">
        <v>33</v>
      </c>
      <c r="AA253" s="2">
        <f t="shared" si="72"/>
        <v>0</v>
      </c>
      <c r="AB253" s="2">
        <f t="shared" si="73"/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25</v>
      </c>
      <c r="AI253" s="2">
        <f t="shared" si="75"/>
        <v>0</v>
      </c>
      <c r="AJ253" s="2">
        <f t="shared" si="76"/>
        <v>0</v>
      </c>
      <c r="AL253" s="2">
        <f t="shared" si="77"/>
        <v>0</v>
      </c>
      <c r="AM253" s="2">
        <f t="shared" si="78"/>
        <v>665.7</v>
      </c>
      <c r="AN253" s="2">
        <f t="shared" si="79"/>
        <v>0</v>
      </c>
      <c r="AO253" s="2">
        <v>40</v>
      </c>
      <c r="AP253" s="2">
        <f t="shared" si="80"/>
        <v>0</v>
      </c>
      <c r="AQ253" s="2">
        <f t="shared" si="81"/>
        <v>0</v>
      </c>
    </row>
    <row r="254" spans="1:43" x14ac:dyDescent="0.35">
      <c r="A254" s="2">
        <v>252</v>
      </c>
      <c r="B254" s="2" t="s">
        <v>65</v>
      </c>
      <c r="C254" s="2" t="s">
        <v>34</v>
      </c>
      <c r="D254" s="2" t="s">
        <v>42</v>
      </c>
      <c r="E254" s="2">
        <v>0.6</v>
      </c>
      <c r="F254" s="2">
        <v>575.70000000000005</v>
      </c>
      <c r="G254" s="2">
        <f t="shared" si="83"/>
        <v>0.10422094841063052</v>
      </c>
      <c r="H254" s="2">
        <v>2</v>
      </c>
      <c r="I254" s="2">
        <f t="shared" si="63"/>
        <v>5.2110474205315262E-2</v>
      </c>
      <c r="J254" s="2">
        <v>31</v>
      </c>
      <c r="K254" s="2">
        <f t="shared" si="64"/>
        <v>3.361966077762275E-3</v>
      </c>
      <c r="L254" s="2">
        <f t="shared" si="65"/>
        <v>0</v>
      </c>
      <c r="M254" s="2">
        <v>0</v>
      </c>
      <c r="N254" s="2">
        <v>84.5</v>
      </c>
      <c r="O254" s="2">
        <f t="shared" si="66"/>
        <v>0</v>
      </c>
      <c r="P254" s="2">
        <v>2</v>
      </c>
      <c r="Q254" s="2">
        <f t="shared" si="67"/>
        <v>0</v>
      </c>
      <c r="R254" s="2">
        <v>35</v>
      </c>
      <c r="S254" s="2">
        <f t="shared" si="68"/>
        <v>0</v>
      </c>
      <c r="T254" s="2">
        <f t="shared" si="69"/>
        <v>0</v>
      </c>
      <c r="U254" s="2">
        <v>0</v>
      </c>
      <c r="V254" s="2">
        <v>5.5</v>
      </c>
      <c r="W254" s="2">
        <f t="shared" si="70"/>
        <v>0</v>
      </c>
      <c r="X254" s="2">
        <v>1</v>
      </c>
      <c r="Y254" s="2">
        <f t="shared" si="71"/>
        <v>0</v>
      </c>
      <c r="Z254" s="2">
        <v>33</v>
      </c>
      <c r="AA254" s="2">
        <f t="shared" si="72"/>
        <v>0</v>
      </c>
      <c r="AB254" s="2">
        <f t="shared" si="73"/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25</v>
      </c>
      <c r="AI254" s="2">
        <f t="shared" si="75"/>
        <v>0</v>
      </c>
      <c r="AJ254" s="2">
        <f t="shared" si="76"/>
        <v>0</v>
      </c>
      <c r="AL254" s="2">
        <f t="shared" si="77"/>
        <v>0.6</v>
      </c>
      <c r="AM254" s="2">
        <f t="shared" si="78"/>
        <v>665.7</v>
      </c>
      <c r="AN254" s="2">
        <f t="shared" si="79"/>
        <v>9.0130689499774666E-2</v>
      </c>
      <c r="AO254" s="2">
        <v>40</v>
      </c>
      <c r="AP254" s="2">
        <f t="shared" si="80"/>
        <v>2.2532672374943668E-3</v>
      </c>
      <c r="AQ254" s="2">
        <f t="shared" si="81"/>
        <v>0</v>
      </c>
    </row>
    <row r="255" spans="1:43" x14ac:dyDescent="0.35">
      <c r="A255" s="2">
        <v>253</v>
      </c>
      <c r="B255" s="2" t="s">
        <v>66</v>
      </c>
      <c r="C255" s="2" t="s">
        <v>33</v>
      </c>
      <c r="D255" s="2" t="s">
        <v>33</v>
      </c>
      <c r="E255" s="2">
        <f>84.5+22.83333</f>
        <v>107.33333</v>
      </c>
      <c r="F255" s="2">
        <v>113.33329999999999</v>
      </c>
      <c r="G255" s="2">
        <f t="shared" si="83"/>
        <v>94.705907266443319</v>
      </c>
      <c r="H255" s="2">
        <v>6</v>
      </c>
      <c r="I255" s="2">
        <f t="shared" si="63"/>
        <v>15.784317877740554</v>
      </c>
      <c r="J255" s="2">
        <v>31</v>
      </c>
      <c r="K255" s="2">
        <f t="shared" si="64"/>
        <v>3.0550292666594618</v>
      </c>
      <c r="L255" s="2">
        <f t="shared" si="65"/>
        <v>3.1</v>
      </c>
      <c r="M255" s="2">
        <f>60+9.3333</f>
        <v>69.333299999999994</v>
      </c>
      <c r="N255" s="2">
        <v>118.833333</v>
      </c>
      <c r="O255" s="2">
        <f t="shared" si="66"/>
        <v>58.344993151037848</v>
      </c>
      <c r="P255" s="2">
        <v>8</v>
      </c>
      <c r="Q255" s="2">
        <f t="shared" si="67"/>
        <v>7.293124143879731</v>
      </c>
      <c r="R255" s="2">
        <v>35</v>
      </c>
      <c r="S255" s="2">
        <f t="shared" si="68"/>
        <v>1.6669998043153671</v>
      </c>
      <c r="T255" s="2">
        <f t="shared" si="69"/>
        <v>1.7</v>
      </c>
      <c r="U255" s="2">
        <f>57.55+8.33333</f>
        <v>65.883330000000001</v>
      </c>
      <c r="V255" s="2">
        <v>162.63333</v>
      </c>
      <c r="W255" s="2">
        <f t="shared" si="70"/>
        <v>40.510349262356002</v>
      </c>
      <c r="X255" s="2">
        <v>8</v>
      </c>
      <c r="Y255" s="2">
        <f t="shared" si="71"/>
        <v>5.0637936577945002</v>
      </c>
      <c r="Z255" s="2">
        <v>33</v>
      </c>
      <c r="AA255" s="2">
        <f t="shared" si="72"/>
        <v>1.2275863412835153</v>
      </c>
      <c r="AB255" s="2">
        <f t="shared" si="73"/>
        <v>1.2</v>
      </c>
      <c r="AC255" s="2">
        <v>3.05</v>
      </c>
      <c r="AD255" s="2">
        <v>18.3</v>
      </c>
      <c r="AE255" s="2">
        <f t="shared" si="74"/>
        <v>16.666666666666664</v>
      </c>
      <c r="AF255" s="2">
        <v>5</v>
      </c>
      <c r="AG255" s="2">
        <f t="shared" si="82"/>
        <v>3.333333333333333</v>
      </c>
      <c r="AH255" s="2">
        <v>25</v>
      </c>
      <c r="AI255" s="2">
        <f t="shared" si="75"/>
        <v>0.66666666666666652</v>
      </c>
      <c r="AJ255" s="2">
        <f t="shared" si="76"/>
        <v>0.7</v>
      </c>
      <c r="AL255" s="2">
        <f t="shared" si="77"/>
        <v>245.59996000000001</v>
      </c>
      <c r="AM255" s="2">
        <f t="shared" si="78"/>
        <v>413.099963</v>
      </c>
      <c r="AN255" s="2">
        <f t="shared" si="79"/>
        <v>59.452912611371993</v>
      </c>
      <c r="AO255" s="2">
        <v>40</v>
      </c>
      <c r="AP255" s="2">
        <f t="shared" si="80"/>
        <v>1.4863228152842998</v>
      </c>
      <c r="AQ255" s="2">
        <f t="shared" si="81"/>
        <v>1.5</v>
      </c>
    </row>
    <row r="256" spans="1:43" x14ac:dyDescent="0.35">
      <c r="A256" s="2">
        <v>254</v>
      </c>
      <c r="B256" s="2" t="s">
        <v>66</v>
      </c>
      <c r="C256" s="2" t="s">
        <v>33</v>
      </c>
      <c r="D256" s="2" t="s">
        <v>34</v>
      </c>
      <c r="E256" s="2">
        <v>0</v>
      </c>
      <c r="F256" s="2">
        <v>113.33329999999999</v>
      </c>
      <c r="G256" s="2">
        <f t="shared" si="83"/>
        <v>0</v>
      </c>
      <c r="H256" s="2">
        <v>6</v>
      </c>
      <c r="I256" s="2">
        <f t="shared" si="63"/>
        <v>0</v>
      </c>
      <c r="J256" s="2">
        <v>31</v>
      </c>
      <c r="K256" s="2">
        <f t="shared" si="64"/>
        <v>0</v>
      </c>
      <c r="L256" s="2">
        <f t="shared" si="65"/>
        <v>0</v>
      </c>
      <c r="M256" s="2">
        <v>39</v>
      </c>
      <c r="N256" s="2">
        <v>118.833333</v>
      </c>
      <c r="O256" s="2">
        <f t="shared" si="66"/>
        <v>32.819074425859959</v>
      </c>
      <c r="P256" s="2">
        <v>8</v>
      </c>
      <c r="Q256" s="2">
        <f t="shared" si="67"/>
        <v>4.1023843032324949</v>
      </c>
      <c r="R256" s="2">
        <v>35</v>
      </c>
      <c r="S256" s="2">
        <f t="shared" si="68"/>
        <v>0.93768784073885603</v>
      </c>
      <c r="T256" s="2">
        <f t="shared" si="69"/>
        <v>0.9</v>
      </c>
      <c r="U256" s="2">
        <v>76.650000000000006</v>
      </c>
      <c r="V256" s="2">
        <v>162.63333</v>
      </c>
      <c r="W256" s="2">
        <f t="shared" si="70"/>
        <v>47.13056050687765</v>
      </c>
      <c r="X256" s="2">
        <v>8</v>
      </c>
      <c r="Y256" s="2">
        <f t="shared" si="71"/>
        <v>5.8913200633597063</v>
      </c>
      <c r="Z256" s="2">
        <v>33</v>
      </c>
      <c r="AA256" s="2">
        <f t="shared" si="72"/>
        <v>1.4281988032387167</v>
      </c>
      <c r="AB256" s="2">
        <f t="shared" si="73"/>
        <v>1.4</v>
      </c>
      <c r="AC256" s="2">
        <v>7.65</v>
      </c>
      <c r="AD256" s="2">
        <v>18.3</v>
      </c>
      <c r="AE256" s="2">
        <f t="shared" si="74"/>
        <v>41.803278688524593</v>
      </c>
      <c r="AF256" s="2">
        <v>5</v>
      </c>
      <c r="AG256" s="2">
        <f t="shared" si="82"/>
        <v>8.3606557377049189</v>
      </c>
      <c r="AH256" s="2">
        <v>25</v>
      </c>
      <c r="AI256" s="2">
        <f t="shared" si="75"/>
        <v>1.6721311475409837</v>
      </c>
      <c r="AJ256" s="2">
        <f t="shared" si="76"/>
        <v>1.7</v>
      </c>
      <c r="AL256" s="2">
        <f t="shared" si="77"/>
        <v>123.30000000000001</v>
      </c>
      <c r="AM256" s="2">
        <f t="shared" si="78"/>
        <v>413.099963</v>
      </c>
      <c r="AN256" s="2">
        <f t="shared" si="79"/>
        <v>29.847497226718467</v>
      </c>
      <c r="AO256" s="2">
        <v>40</v>
      </c>
      <c r="AP256" s="2">
        <f t="shared" si="80"/>
        <v>0.74618743066796167</v>
      </c>
      <c r="AQ256" s="2">
        <f t="shared" si="81"/>
        <v>0.7</v>
      </c>
    </row>
    <row r="257" spans="1:43" x14ac:dyDescent="0.35">
      <c r="A257" s="2">
        <v>255</v>
      </c>
      <c r="B257" s="2" t="s">
        <v>66</v>
      </c>
      <c r="C257" s="2" t="s">
        <v>33</v>
      </c>
      <c r="D257" s="2" t="s">
        <v>35</v>
      </c>
      <c r="E257" s="2">
        <v>0</v>
      </c>
      <c r="F257" s="2">
        <v>113.33329999999999</v>
      </c>
      <c r="G257" s="2">
        <f t="shared" si="83"/>
        <v>0</v>
      </c>
      <c r="H257" s="2">
        <v>6</v>
      </c>
      <c r="I257" s="2">
        <f t="shared" si="63"/>
        <v>0</v>
      </c>
      <c r="J257" s="2">
        <v>31</v>
      </c>
      <c r="K257" s="2">
        <f t="shared" si="64"/>
        <v>0</v>
      </c>
      <c r="L257" s="2">
        <f t="shared" si="65"/>
        <v>0</v>
      </c>
      <c r="M257" s="2">
        <v>0</v>
      </c>
      <c r="N257" s="2">
        <v>118.833333</v>
      </c>
      <c r="O257" s="2">
        <f t="shared" si="66"/>
        <v>0</v>
      </c>
      <c r="P257" s="2">
        <v>8</v>
      </c>
      <c r="Q257" s="2">
        <f t="shared" si="67"/>
        <v>0</v>
      </c>
      <c r="R257" s="2">
        <v>35</v>
      </c>
      <c r="S257" s="2">
        <f t="shared" si="68"/>
        <v>0</v>
      </c>
      <c r="T257" s="2">
        <f t="shared" si="69"/>
        <v>0</v>
      </c>
      <c r="U257" s="2">
        <v>0</v>
      </c>
      <c r="V257" s="2">
        <v>162.63333</v>
      </c>
      <c r="W257" s="2">
        <f t="shared" si="70"/>
        <v>0</v>
      </c>
      <c r="X257" s="2">
        <v>8</v>
      </c>
      <c r="Y257" s="2">
        <f t="shared" si="71"/>
        <v>0</v>
      </c>
      <c r="Z257" s="2">
        <v>33</v>
      </c>
      <c r="AA257" s="2">
        <f t="shared" si="72"/>
        <v>0</v>
      </c>
      <c r="AB257" s="2">
        <f t="shared" si="73"/>
        <v>0</v>
      </c>
      <c r="AC257" s="2">
        <v>0</v>
      </c>
      <c r="AD257" s="2">
        <v>18.3</v>
      </c>
      <c r="AE257" s="2">
        <f t="shared" si="74"/>
        <v>0</v>
      </c>
      <c r="AF257" s="2">
        <v>5</v>
      </c>
      <c r="AG257" s="2">
        <f t="shared" si="82"/>
        <v>0</v>
      </c>
      <c r="AH257" s="2">
        <v>25</v>
      </c>
      <c r="AI257" s="2">
        <f t="shared" si="75"/>
        <v>0</v>
      </c>
      <c r="AJ257" s="2">
        <f t="shared" si="76"/>
        <v>0</v>
      </c>
      <c r="AL257" s="2">
        <f t="shared" si="77"/>
        <v>0</v>
      </c>
      <c r="AM257" s="2">
        <f t="shared" si="78"/>
        <v>413.099963</v>
      </c>
      <c r="AN257" s="2">
        <f t="shared" si="79"/>
        <v>0</v>
      </c>
      <c r="AO257" s="2">
        <v>40</v>
      </c>
      <c r="AP257" s="2">
        <f t="shared" si="80"/>
        <v>0</v>
      </c>
      <c r="AQ257" s="2">
        <f t="shared" si="81"/>
        <v>0</v>
      </c>
    </row>
    <row r="258" spans="1:43" x14ac:dyDescent="0.35">
      <c r="A258" s="2">
        <v>256</v>
      </c>
      <c r="B258" s="2" t="s">
        <v>66</v>
      </c>
      <c r="C258" s="2" t="s">
        <v>33</v>
      </c>
      <c r="D258" s="2" t="s">
        <v>36</v>
      </c>
      <c r="E258" s="2">
        <v>0</v>
      </c>
      <c r="F258" s="2">
        <v>113.33329999999999</v>
      </c>
      <c r="G258" s="2">
        <f t="shared" si="83"/>
        <v>0</v>
      </c>
      <c r="H258" s="2">
        <v>6</v>
      </c>
      <c r="I258" s="2">
        <f t="shared" si="63"/>
        <v>0</v>
      </c>
      <c r="J258" s="2">
        <v>31</v>
      </c>
      <c r="K258" s="2">
        <f t="shared" si="64"/>
        <v>0</v>
      </c>
      <c r="L258" s="2">
        <f t="shared" si="65"/>
        <v>0</v>
      </c>
      <c r="M258" s="2">
        <v>3.5</v>
      </c>
      <c r="N258" s="2">
        <v>118.833333</v>
      </c>
      <c r="O258" s="2">
        <f t="shared" si="66"/>
        <v>2.9453015510387144</v>
      </c>
      <c r="P258" s="2">
        <v>8</v>
      </c>
      <c r="Q258" s="2">
        <f t="shared" si="67"/>
        <v>0.3681626938798393</v>
      </c>
      <c r="R258" s="2">
        <v>35</v>
      </c>
      <c r="S258" s="2">
        <f t="shared" si="68"/>
        <v>8.4151472886820414E-2</v>
      </c>
      <c r="T258" s="2">
        <f t="shared" si="69"/>
        <v>0.1</v>
      </c>
      <c r="U258" s="2">
        <v>13.2</v>
      </c>
      <c r="V258" s="2">
        <v>162.63333</v>
      </c>
      <c r="W258" s="2">
        <f t="shared" si="70"/>
        <v>8.116417464980886</v>
      </c>
      <c r="X258" s="2">
        <v>8</v>
      </c>
      <c r="Y258" s="2">
        <f t="shared" si="71"/>
        <v>1.0145521831226108</v>
      </c>
      <c r="Z258" s="2">
        <v>33</v>
      </c>
      <c r="AA258" s="2">
        <f t="shared" si="72"/>
        <v>0.24595204439336019</v>
      </c>
      <c r="AB258" s="2">
        <f t="shared" si="73"/>
        <v>0.2</v>
      </c>
      <c r="AC258" s="2">
        <v>6.7</v>
      </c>
      <c r="AD258" s="2">
        <v>18.3</v>
      </c>
      <c r="AE258" s="2">
        <f t="shared" si="74"/>
        <v>36.612021857923501</v>
      </c>
      <c r="AF258" s="2">
        <v>5</v>
      </c>
      <c r="AG258" s="2">
        <f t="shared" si="82"/>
        <v>7.3224043715847005</v>
      </c>
      <c r="AH258" s="2">
        <v>25</v>
      </c>
      <c r="AI258" s="2">
        <f t="shared" si="75"/>
        <v>1.46448087431694</v>
      </c>
      <c r="AJ258" s="2">
        <f t="shared" si="76"/>
        <v>1.5</v>
      </c>
      <c r="AL258" s="2">
        <f t="shared" si="77"/>
        <v>23.4</v>
      </c>
      <c r="AM258" s="2">
        <f t="shared" si="78"/>
        <v>413.099963</v>
      </c>
      <c r="AN258" s="2">
        <f t="shared" si="79"/>
        <v>5.6644885247786867</v>
      </c>
      <c r="AO258" s="2">
        <v>40</v>
      </c>
      <c r="AP258" s="2">
        <f t="shared" si="80"/>
        <v>0.14161221311946717</v>
      </c>
      <c r="AQ258" s="2">
        <f t="shared" si="81"/>
        <v>0.1</v>
      </c>
    </row>
    <row r="259" spans="1:43" x14ac:dyDescent="0.35">
      <c r="A259" s="2">
        <v>257</v>
      </c>
      <c r="B259" s="2" t="s">
        <v>66</v>
      </c>
      <c r="C259" s="2" t="s">
        <v>33</v>
      </c>
      <c r="D259" s="2" t="s">
        <v>37</v>
      </c>
      <c r="E259" s="2">
        <v>3</v>
      </c>
      <c r="F259" s="2">
        <v>113.33329999999999</v>
      </c>
      <c r="G259" s="2">
        <f t="shared" si="83"/>
        <v>2.6470596020763537</v>
      </c>
      <c r="H259" s="2">
        <v>6</v>
      </c>
      <c r="I259" s="2">
        <f t="shared" ref="I259:I322" si="84">G259/H259</f>
        <v>0.44117660034605893</v>
      </c>
      <c r="J259" s="2">
        <v>31</v>
      </c>
      <c r="K259" s="2">
        <f t="shared" ref="K259:K322" si="85">G259/J259</f>
        <v>8.5389019421817855E-2</v>
      </c>
      <c r="L259" s="2">
        <f t="shared" ref="L259:L322" si="86">ROUND(K259,1)</f>
        <v>0.1</v>
      </c>
      <c r="M259" s="2">
        <v>5</v>
      </c>
      <c r="N259" s="2">
        <v>118.833333</v>
      </c>
      <c r="O259" s="2">
        <f t="shared" ref="O259:O322" si="87">M259/(N259/100)</f>
        <v>4.2075736443410205</v>
      </c>
      <c r="P259" s="2">
        <v>8</v>
      </c>
      <c r="Q259" s="2">
        <f t="shared" ref="Q259:Q322" si="88">O259/P259</f>
        <v>0.52594670554262757</v>
      </c>
      <c r="R259" s="2">
        <v>35</v>
      </c>
      <c r="S259" s="2">
        <f t="shared" ref="S259:S322" si="89">O259/R259</f>
        <v>0.12021638983831487</v>
      </c>
      <c r="T259" s="2">
        <f t="shared" ref="T259:T322" si="90">ROUND(S259,1)</f>
        <v>0.1</v>
      </c>
      <c r="U259" s="2">
        <v>5.9</v>
      </c>
      <c r="V259" s="2">
        <v>162.63333</v>
      </c>
      <c r="W259" s="2">
        <f t="shared" ref="W259:W322" si="91">U259/(V259/100)</f>
        <v>3.6277926548020631</v>
      </c>
      <c r="X259" s="2">
        <v>8</v>
      </c>
      <c r="Y259" s="2">
        <f t="shared" ref="Y259:Y322" si="92">W259/X259</f>
        <v>0.45347408185025789</v>
      </c>
      <c r="Z259" s="2">
        <v>33</v>
      </c>
      <c r="AA259" s="2">
        <f t="shared" ref="AA259:AA322" si="93">W259/Z259</f>
        <v>0.10993311075157768</v>
      </c>
      <c r="AB259" s="2">
        <f t="shared" ref="AB259:AB322" si="94">ROUND(AA259,1)</f>
        <v>0.1</v>
      </c>
      <c r="AC259" s="2">
        <v>0.9</v>
      </c>
      <c r="AD259" s="2">
        <v>18.3</v>
      </c>
      <c r="AE259" s="2">
        <f t="shared" ref="AE259:AE322" si="95">AC259/(AD259/100)</f>
        <v>4.918032786885246</v>
      </c>
      <c r="AF259" s="2">
        <v>5</v>
      </c>
      <c r="AG259" s="2">
        <f t="shared" si="82"/>
        <v>0.98360655737704916</v>
      </c>
      <c r="AH259" s="2">
        <v>25</v>
      </c>
      <c r="AI259" s="2">
        <f t="shared" ref="AI259:AI322" si="96">AE259/AH259</f>
        <v>0.19672131147540983</v>
      </c>
      <c r="AJ259" s="2">
        <f t="shared" ref="AJ259:AJ322" si="97">ROUND(AI259,1)</f>
        <v>0.2</v>
      </c>
      <c r="AL259" s="2">
        <f t="shared" ref="AL259:AL322" si="98">E259+M259+U259+AC259</f>
        <v>14.8</v>
      </c>
      <c r="AM259" s="2">
        <f t="shared" ref="AM259:AM322" si="99">F259+N259+V259+AD259</f>
        <v>413.099963</v>
      </c>
      <c r="AN259" s="2">
        <f t="shared" ref="AN259:AN322" si="100">AL259/(AM259/100)</f>
        <v>3.5826679558429304</v>
      </c>
      <c r="AO259" s="2">
        <v>40</v>
      </c>
      <c r="AP259" s="2">
        <f t="shared" ref="AP259:AP322" si="101">AN259/AO259</f>
        <v>8.9566698896073257E-2</v>
      </c>
      <c r="AQ259" s="2">
        <f t="shared" ref="AQ259:AQ322" si="102">ROUND(AP259,1)</f>
        <v>0.1</v>
      </c>
    </row>
    <row r="260" spans="1:43" x14ac:dyDescent="0.35">
      <c r="A260" s="2">
        <v>258</v>
      </c>
      <c r="B260" s="2" t="s">
        <v>66</v>
      </c>
      <c r="C260" s="2" t="s">
        <v>33</v>
      </c>
      <c r="D260" s="2" t="s">
        <v>38</v>
      </c>
      <c r="E260" s="2">
        <v>0</v>
      </c>
      <c r="F260" s="2">
        <v>113.33329999999999</v>
      </c>
      <c r="G260" s="2">
        <f t="shared" si="83"/>
        <v>0</v>
      </c>
      <c r="H260" s="2">
        <v>6</v>
      </c>
      <c r="I260" s="2">
        <f t="shared" si="84"/>
        <v>0</v>
      </c>
      <c r="J260" s="2">
        <v>31</v>
      </c>
      <c r="K260" s="2">
        <f t="shared" si="85"/>
        <v>0</v>
      </c>
      <c r="L260" s="2">
        <f t="shared" si="86"/>
        <v>0</v>
      </c>
      <c r="M260" s="2">
        <v>0</v>
      </c>
      <c r="N260" s="2">
        <v>118.833333</v>
      </c>
      <c r="O260" s="2">
        <f t="shared" si="87"/>
        <v>0</v>
      </c>
      <c r="P260" s="2">
        <v>8</v>
      </c>
      <c r="Q260" s="2">
        <f t="shared" si="88"/>
        <v>0</v>
      </c>
      <c r="R260" s="2">
        <v>35</v>
      </c>
      <c r="S260" s="2">
        <f t="shared" si="89"/>
        <v>0</v>
      </c>
      <c r="T260" s="2">
        <f t="shared" si="90"/>
        <v>0</v>
      </c>
      <c r="U260" s="2">
        <v>0</v>
      </c>
      <c r="V260" s="2">
        <v>162.63333</v>
      </c>
      <c r="W260" s="2">
        <f t="shared" si="91"/>
        <v>0</v>
      </c>
      <c r="X260" s="2">
        <v>8</v>
      </c>
      <c r="Y260" s="2">
        <f t="shared" si="92"/>
        <v>0</v>
      </c>
      <c r="Z260" s="2">
        <v>33</v>
      </c>
      <c r="AA260" s="2">
        <f t="shared" si="93"/>
        <v>0</v>
      </c>
      <c r="AB260" s="2">
        <f t="shared" si="94"/>
        <v>0</v>
      </c>
      <c r="AC260" s="2">
        <v>0</v>
      </c>
      <c r="AD260" s="2">
        <v>18.3</v>
      </c>
      <c r="AE260" s="2">
        <f t="shared" si="95"/>
        <v>0</v>
      </c>
      <c r="AF260" s="2">
        <v>5</v>
      </c>
      <c r="AG260" s="2">
        <f t="shared" si="82"/>
        <v>0</v>
      </c>
      <c r="AH260" s="2">
        <v>25</v>
      </c>
      <c r="AI260" s="2">
        <f t="shared" si="96"/>
        <v>0</v>
      </c>
      <c r="AJ260" s="2">
        <f t="shared" si="97"/>
        <v>0</v>
      </c>
      <c r="AL260" s="2">
        <f t="shared" si="98"/>
        <v>0</v>
      </c>
      <c r="AM260" s="2">
        <f t="shared" si="99"/>
        <v>413.099963</v>
      </c>
      <c r="AN260" s="2">
        <f t="shared" si="100"/>
        <v>0</v>
      </c>
      <c r="AO260" s="2">
        <v>40</v>
      </c>
      <c r="AP260" s="2">
        <f t="shared" si="101"/>
        <v>0</v>
      </c>
      <c r="AQ260" s="2">
        <f t="shared" si="102"/>
        <v>0</v>
      </c>
    </row>
    <row r="261" spans="1:43" x14ac:dyDescent="0.35">
      <c r="A261" s="2">
        <v>259</v>
      </c>
      <c r="B261" s="2" t="s">
        <v>66</v>
      </c>
      <c r="C261" s="2" t="s">
        <v>33</v>
      </c>
      <c r="D261" s="2" t="s">
        <v>39</v>
      </c>
      <c r="E261" s="2">
        <v>0</v>
      </c>
      <c r="F261" s="2">
        <v>113.33329999999999</v>
      </c>
      <c r="G261" s="2">
        <f t="shared" si="83"/>
        <v>0</v>
      </c>
      <c r="H261" s="2">
        <v>6</v>
      </c>
      <c r="I261" s="2">
        <f t="shared" si="84"/>
        <v>0</v>
      </c>
      <c r="J261" s="2">
        <v>31</v>
      </c>
      <c r="K261" s="2">
        <f t="shared" si="85"/>
        <v>0</v>
      </c>
      <c r="L261" s="2">
        <f t="shared" si="86"/>
        <v>0</v>
      </c>
      <c r="M261" s="2">
        <v>0</v>
      </c>
      <c r="N261" s="2">
        <v>118.833333</v>
      </c>
      <c r="O261" s="2">
        <f t="shared" si="87"/>
        <v>0</v>
      </c>
      <c r="P261" s="2">
        <v>8</v>
      </c>
      <c r="Q261" s="2">
        <f t="shared" si="88"/>
        <v>0</v>
      </c>
      <c r="R261" s="2">
        <v>35</v>
      </c>
      <c r="S261" s="2">
        <f t="shared" si="89"/>
        <v>0</v>
      </c>
      <c r="T261" s="2">
        <f t="shared" si="90"/>
        <v>0</v>
      </c>
      <c r="U261" s="2">
        <v>0</v>
      </c>
      <c r="V261" s="2">
        <v>162.63333</v>
      </c>
      <c r="W261" s="2">
        <f t="shared" si="91"/>
        <v>0</v>
      </c>
      <c r="X261" s="2">
        <v>8</v>
      </c>
      <c r="Y261" s="2">
        <f t="shared" si="92"/>
        <v>0</v>
      </c>
      <c r="Z261" s="2">
        <v>33</v>
      </c>
      <c r="AA261" s="2">
        <f t="shared" si="93"/>
        <v>0</v>
      </c>
      <c r="AB261" s="2">
        <f t="shared" si="94"/>
        <v>0</v>
      </c>
      <c r="AC261" s="2">
        <v>0</v>
      </c>
      <c r="AD261" s="2">
        <v>18.3</v>
      </c>
      <c r="AE261" s="2">
        <f t="shared" si="95"/>
        <v>0</v>
      </c>
      <c r="AF261" s="2">
        <v>5</v>
      </c>
      <c r="AG261" s="2">
        <f t="shared" si="82"/>
        <v>0</v>
      </c>
      <c r="AH261" s="2">
        <v>25</v>
      </c>
      <c r="AI261" s="2">
        <f t="shared" si="96"/>
        <v>0</v>
      </c>
      <c r="AJ261" s="2">
        <f t="shared" si="97"/>
        <v>0</v>
      </c>
      <c r="AL261" s="2">
        <f t="shared" si="98"/>
        <v>0</v>
      </c>
      <c r="AM261" s="2">
        <f t="shared" si="99"/>
        <v>413.099963</v>
      </c>
      <c r="AN261" s="2">
        <f t="shared" si="100"/>
        <v>0</v>
      </c>
      <c r="AO261" s="2">
        <v>40</v>
      </c>
      <c r="AP261" s="2">
        <f t="shared" si="101"/>
        <v>0</v>
      </c>
      <c r="AQ261" s="2">
        <f t="shared" si="102"/>
        <v>0</v>
      </c>
    </row>
    <row r="262" spans="1:43" x14ac:dyDescent="0.35">
      <c r="A262" s="2">
        <v>260</v>
      </c>
      <c r="B262" s="2" t="s">
        <v>66</v>
      </c>
      <c r="C262" s="2" t="s">
        <v>33</v>
      </c>
      <c r="D262" s="2" t="s">
        <v>40</v>
      </c>
      <c r="E262" s="2">
        <v>0</v>
      </c>
      <c r="F262" s="2">
        <v>113.33329999999999</v>
      </c>
      <c r="G262" s="2">
        <f t="shared" si="83"/>
        <v>0</v>
      </c>
      <c r="H262" s="2">
        <v>6</v>
      </c>
      <c r="I262" s="2">
        <f t="shared" si="84"/>
        <v>0</v>
      </c>
      <c r="J262" s="2">
        <v>31</v>
      </c>
      <c r="K262" s="2">
        <f t="shared" si="85"/>
        <v>0</v>
      </c>
      <c r="L262" s="2">
        <f t="shared" si="86"/>
        <v>0</v>
      </c>
      <c r="M262" s="2">
        <v>0</v>
      </c>
      <c r="N262" s="2">
        <v>118.833333</v>
      </c>
      <c r="O262" s="2">
        <f t="shared" si="87"/>
        <v>0</v>
      </c>
      <c r="P262" s="2">
        <v>8</v>
      </c>
      <c r="Q262" s="2">
        <f t="shared" si="88"/>
        <v>0</v>
      </c>
      <c r="R262" s="2">
        <v>35</v>
      </c>
      <c r="S262" s="2">
        <f t="shared" si="89"/>
        <v>0</v>
      </c>
      <c r="T262" s="2">
        <f t="shared" si="90"/>
        <v>0</v>
      </c>
      <c r="U262" s="2">
        <v>0</v>
      </c>
      <c r="V262" s="2">
        <v>162.63333</v>
      </c>
      <c r="W262" s="2">
        <f t="shared" si="91"/>
        <v>0</v>
      </c>
      <c r="X262" s="2">
        <v>8</v>
      </c>
      <c r="Y262" s="2">
        <f t="shared" si="92"/>
        <v>0</v>
      </c>
      <c r="Z262" s="2">
        <v>33</v>
      </c>
      <c r="AA262" s="2">
        <f t="shared" si="93"/>
        <v>0</v>
      </c>
      <c r="AB262" s="2">
        <f t="shared" si="94"/>
        <v>0</v>
      </c>
      <c r="AC262" s="2">
        <v>0</v>
      </c>
      <c r="AD262" s="2">
        <v>18.3</v>
      </c>
      <c r="AE262" s="2">
        <f t="shared" si="95"/>
        <v>0</v>
      </c>
      <c r="AF262" s="2">
        <v>5</v>
      </c>
      <c r="AG262" s="2">
        <f t="shared" ref="AG262:AG325" si="103">AE262/AF262</f>
        <v>0</v>
      </c>
      <c r="AH262" s="2">
        <v>25</v>
      </c>
      <c r="AI262" s="2">
        <f t="shared" si="96"/>
        <v>0</v>
      </c>
      <c r="AJ262" s="2">
        <f t="shared" si="97"/>
        <v>0</v>
      </c>
      <c r="AL262" s="2">
        <f t="shared" si="98"/>
        <v>0</v>
      </c>
      <c r="AM262" s="2">
        <f t="shared" si="99"/>
        <v>413.099963</v>
      </c>
      <c r="AN262" s="2">
        <f t="shared" si="100"/>
        <v>0</v>
      </c>
      <c r="AO262" s="2">
        <v>40</v>
      </c>
      <c r="AP262" s="2">
        <f t="shared" si="101"/>
        <v>0</v>
      </c>
      <c r="AQ262" s="2">
        <f t="shared" si="102"/>
        <v>0</v>
      </c>
    </row>
    <row r="263" spans="1:43" x14ac:dyDescent="0.35">
      <c r="A263" s="2">
        <v>261</v>
      </c>
      <c r="B263" s="2" t="s">
        <v>66</v>
      </c>
      <c r="C263" s="2" t="s">
        <v>33</v>
      </c>
      <c r="D263" s="2" t="s">
        <v>32</v>
      </c>
      <c r="E263" s="2">
        <v>0</v>
      </c>
      <c r="F263" s="2">
        <v>113.33329999999999</v>
      </c>
      <c r="G263" s="2">
        <f t="shared" si="83"/>
        <v>0</v>
      </c>
      <c r="H263" s="2">
        <v>6</v>
      </c>
      <c r="I263" s="2">
        <f t="shared" si="84"/>
        <v>0</v>
      </c>
      <c r="J263" s="2">
        <v>31</v>
      </c>
      <c r="K263" s="2">
        <f t="shared" si="85"/>
        <v>0</v>
      </c>
      <c r="L263" s="2">
        <f t="shared" si="86"/>
        <v>0</v>
      </c>
      <c r="M263" s="2">
        <v>0</v>
      </c>
      <c r="N263" s="2">
        <v>118.833333</v>
      </c>
      <c r="O263" s="2">
        <f t="shared" si="87"/>
        <v>0</v>
      </c>
      <c r="P263" s="2">
        <v>8</v>
      </c>
      <c r="Q263" s="2">
        <f t="shared" si="88"/>
        <v>0</v>
      </c>
      <c r="R263" s="2">
        <v>35</v>
      </c>
      <c r="S263" s="2">
        <f t="shared" si="89"/>
        <v>0</v>
      </c>
      <c r="T263" s="2">
        <f t="shared" si="90"/>
        <v>0</v>
      </c>
      <c r="U263" s="2">
        <v>0</v>
      </c>
      <c r="V263" s="2">
        <v>162.63333</v>
      </c>
      <c r="W263" s="2">
        <f t="shared" si="91"/>
        <v>0</v>
      </c>
      <c r="X263" s="2">
        <v>8</v>
      </c>
      <c r="Y263" s="2">
        <f t="shared" si="92"/>
        <v>0</v>
      </c>
      <c r="Z263" s="2">
        <v>33</v>
      </c>
      <c r="AA263" s="2">
        <f t="shared" si="93"/>
        <v>0</v>
      </c>
      <c r="AB263" s="2">
        <f t="shared" si="94"/>
        <v>0</v>
      </c>
      <c r="AC263" s="2">
        <v>0</v>
      </c>
      <c r="AD263" s="2">
        <v>18.3</v>
      </c>
      <c r="AE263" s="2">
        <f t="shared" si="95"/>
        <v>0</v>
      </c>
      <c r="AF263" s="2">
        <v>5</v>
      </c>
      <c r="AG263" s="2">
        <f t="shared" si="103"/>
        <v>0</v>
      </c>
      <c r="AH263" s="2">
        <v>25</v>
      </c>
      <c r="AI263" s="2">
        <f t="shared" si="96"/>
        <v>0</v>
      </c>
      <c r="AJ263" s="2">
        <f t="shared" si="97"/>
        <v>0</v>
      </c>
      <c r="AL263" s="2">
        <f t="shared" si="98"/>
        <v>0</v>
      </c>
      <c r="AM263" s="2">
        <f t="shared" si="99"/>
        <v>413.099963</v>
      </c>
      <c r="AN263" s="2">
        <f t="shared" si="100"/>
        <v>0</v>
      </c>
      <c r="AO263" s="2">
        <v>40</v>
      </c>
      <c r="AP263" s="2">
        <f t="shared" si="101"/>
        <v>0</v>
      </c>
      <c r="AQ263" s="2">
        <f t="shared" si="102"/>
        <v>0</v>
      </c>
    </row>
    <row r="264" spans="1:43" x14ac:dyDescent="0.35">
      <c r="A264" s="2">
        <v>262</v>
      </c>
      <c r="B264" s="2" t="s">
        <v>66</v>
      </c>
      <c r="C264" s="2" t="s">
        <v>33</v>
      </c>
      <c r="D264" s="2" t="s">
        <v>41</v>
      </c>
      <c r="E264" s="2">
        <v>0</v>
      </c>
      <c r="F264" s="2">
        <v>113.33329999999999</v>
      </c>
      <c r="G264" s="2">
        <f t="shared" ref="G264:G327" si="104">E264/(F264/100)</f>
        <v>0</v>
      </c>
      <c r="H264" s="2">
        <v>6</v>
      </c>
      <c r="I264" s="2">
        <f t="shared" si="84"/>
        <v>0</v>
      </c>
      <c r="J264" s="2">
        <v>31</v>
      </c>
      <c r="K264" s="2">
        <f t="shared" si="85"/>
        <v>0</v>
      </c>
      <c r="L264" s="2">
        <f t="shared" si="86"/>
        <v>0</v>
      </c>
      <c r="M264" s="2">
        <v>0</v>
      </c>
      <c r="N264" s="2">
        <v>118.833333</v>
      </c>
      <c r="O264" s="2">
        <f t="shared" si="87"/>
        <v>0</v>
      </c>
      <c r="P264" s="2">
        <v>8</v>
      </c>
      <c r="Q264" s="2">
        <f t="shared" si="88"/>
        <v>0</v>
      </c>
      <c r="R264" s="2">
        <v>35</v>
      </c>
      <c r="S264" s="2">
        <f t="shared" si="89"/>
        <v>0</v>
      </c>
      <c r="T264" s="2">
        <f t="shared" si="90"/>
        <v>0</v>
      </c>
      <c r="U264" s="2">
        <v>0</v>
      </c>
      <c r="V264" s="2">
        <v>162.63333</v>
      </c>
      <c r="W264" s="2">
        <f t="shared" si="91"/>
        <v>0</v>
      </c>
      <c r="X264" s="2">
        <v>8</v>
      </c>
      <c r="Y264" s="2">
        <f t="shared" si="92"/>
        <v>0</v>
      </c>
      <c r="Z264" s="2">
        <v>33</v>
      </c>
      <c r="AA264" s="2">
        <f t="shared" si="93"/>
        <v>0</v>
      </c>
      <c r="AB264" s="2">
        <f t="shared" si="94"/>
        <v>0</v>
      </c>
      <c r="AC264" s="2">
        <v>0</v>
      </c>
      <c r="AD264" s="2">
        <v>18.3</v>
      </c>
      <c r="AE264" s="2">
        <f t="shared" si="95"/>
        <v>0</v>
      </c>
      <c r="AF264" s="2">
        <v>5</v>
      </c>
      <c r="AG264" s="2">
        <f t="shared" si="103"/>
        <v>0</v>
      </c>
      <c r="AH264" s="2">
        <v>25</v>
      </c>
      <c r="AI264" s="2">
        <f t="shared" si="96"/>
        <v>0</v>
      </c>
      <c r="AJ264" s="2">
        <f t="shared" si="97"/>
        <v>0</v>
      </c>
      <c r="AL264" s="2">
        <f t="shared" si="98"/>
        <v>0</v>
      </c>
      <c r="AM264" s="2">
        <f t="shared" si="99"/>
        <v>413.099963</v>
      </c>
      <c r="AN264" s="2">
        <f t="shared" si="100"/>
        <v>0</v>
      </c>
      <c r="AO264" s="2">
        <v>40</v>
      </c>
      <c r="AP264" s="2">
        <f t="shared" si="101"/>
        <v>0</v>
      </c>
      <c r="AQ264" s="2">
        <f t="shared" si="102"/>
        <v>0</v>
      </c>
    </row>
    <row r="265" spans="1:43" x14ac:dyDescent="0.35">
      <c r="A265" s="2">
        <v>263</v>
      </c>
      <c r="B265" s="2" t="s">
        <v>66</v>
      </c>
      <c r="C265" s="2" t="s">
        <v>33</v>
      </c>
      <c r="D265" s="2" t="s">
        <v>42</v>
      </c>
      <c r="E265" s="2">
        <v>3</v>
      </c>
      <c r="F265" s="2">
        <v>113.33329999999999</v>
      </c>
      <c r="G265" s="2">
        <f t="shared" si="104"/>
        <v>2.6470596020763537</v>
      </c>
      <c r="H265" s="2">
        <v>6</v>
      </c>
      <c r="I265" s="2">
        <f t="shared" si="84"/>
        <v>0.44117660034605893</v>
      </c>
      <c r="J265" s="2">
        <v>31</v>
      </c>
      <c r="K265" s="2">
        <f t="shared" si="85"/>
        <v>8.5389019421817855E-2</v>
      </c>
      <c r="L265" s="2">
        <f t="shared" si="86"/>
        <v>0.1</v>
      </c>
      <c r="M265" s="2">
        <v>2</v>
      </c>
      <c r="N265" s="2">
        <v>118.833333</v>
      </c>
      <c r="O265" s="2">
        <f t="shared" si="87"/>
        <v>1.6830294577364082</v>
      </c>
      <c r="P265" s="2">
        <v>8</v>
      </c>
      <c r="Q265" s="2">
        <f t="shared" si="88"/>
        <v>0.21037868221705103</v>
      </c>
      <c r="R265" s="2">
        <v>35</v>
      </c>
      <c r="S265" s="2">
        <f t="shared" si="89"/>
        <v>4.8086555935325952E-2</v>
      </c>
      <c r="T265" s="2">
        <f t="shared" si="90"/>
        <v>0</v>
      </c>
      <c r="U265" s="2">
        <v>1</v>
      </c>
      <c r="V265" s="2">
        <v>162.63333</v>
      </c>
      <c r="W265" s="2">
        <f t="shared" si="91"/>
        <v>0.61488011098340056</v>
      </c>
      <c r="X265" s="2">
        <v>8</v>
      </c>
      <c r="Y265" s="2">
        <f t="shared" si="92"/>
        <v>7.686001387292507E-2</v>
      </c>
      <c r="Z265" s="2">
        <v>33</v>
      </c>
      <c r="AA265" s="2">
        <f t="shared" si="93"/>
        <v>1.8632730635860625E-2</v>
      </c>
      <c r="AB265" s="2">
        <f t="shared" si="94"/>
        <v>0</v>
      </c>
      <c r="AC265" s="2">
        <v>0</v>
      </c>
      <c r="AD265" s="2">
        <v>18.3</v>
      </c>
      <c r="AE265" s="2">
        <f t="shared" si="95"/>
        <v>0</v>
      </c>
      <c r="AF265" s="2">
        <v>5</v>
      </c>
      <c r="AG265" s="2">
        <f t="shared" si="103"/>
        <v>0</v>
      </c>
      <c r="AH265" s="2">
        <v>25</v>
      </c>
      <c r="AI265" s="2">
        <f t="shared" si="96"/>
        <v>0</v>
      </c>
      <c r="AJ265" s="2">
        <f t="shared" si="97"/>
        <v>0</v>
      </c>
      <c r="AL265" s="2">
        <f t="shared" si="98"/>
        <v>6</v>
      </c>
      <c r="AM265" s="2">
        <f t="shared" si="99"/>
        <v>413.099963</v>
      </c>
      <c r="AN265" s="2">
        <f t="shared" si="100"/>
        <v>1.4524329550714581</v>
      </c>
      <c r="AO265" s="2">
        <v>40</v>
      </c>
      <c r="AP265" s="2">
        <f t="shared" si="101"/>
        <v>3.6310823876786455E-2</v>
      </c>
      <c r="AQ265" s="2">
        <f t="shared" si="102"/>
        <v>0</v>
      </c>
    </row>
    <row r="266" spans="1:43" x14ac:dyDescent="0.35">
      <c r="A266" s="2">
        <v>264</v>
      </c>
      <c r="B266" s="2" t="s">
        <v>67</v>
      </c>
      <c r="C266" s="2" t="s">
        <v>33</v>
      </c>
      <c r="D266" s="2" t="s">
        <v>33</v>
      </c>
      <c r="E266" s="2">
        <v>0</v>
      </c>
      <c r="F266" s="2">
        <v>0</v>
      </c>
      <c r="G266" s="2">
        <v>0</v>
      </c>
      <c r="H266" s="2">
        <v>6</v>
      </c>
      <c r="I266" s="2">
        <f t="shared" si="84"/>
        <v>0</v>
      </c>
      <c r="J266" s="2">
        <v>31</v>
      </c>
      <c r="K266" s="2">
        <f t="shared" si="85"/>
        <v>0</v>
      </c>
      <c r="L266" s="2">
        <f t="shared" si="86"/>
        <v>0</v>
      </c>
      <c r="M266" s="2">
        <v>55.5</v>
      </c>
      <c r="N266" s="2">
        <v>179.5</v>
      </c>
      <c r="O266" s="2">
        <f t="shared" si="87"/>
        <v>30.919220055710309</v>
      </c>
      <c r="P266" s="2">
        <v>8</v>
      </c>
      <c r="Q266" s="2">
        <f t="shared" si="88"/>
        <v>3.8649025069637886</v>
      </c>
      <c r="R266" s="2">
        <v>35</v>
      </c>
      <c r="S266" s="2">
        <f t="shared" si="89"/>
        <v>0.88340628730600879</v>
      </c>
      <c r="T266" s="2">
        <f t="shared" si="90"/>
        <v>0.9</v>
      </c>
      <c r="U266" s="2">
        <v>55.5</v>
      </c>
      <c r="V266" s="2">
        <v>179.5</v>
      </c>
      <c r="W266" s="2">
        <f t="shared" si="91"/>
        <v>30.919220055710309</v>
      </c>
      <c r="X266" s="2">
        <v>8</v>
      </c>
      <c r="Y266" s="2">
        <f t="shared" si="92"/>
        <v>3.8649025069637886</v>
      </c>
      <c r="Z266" s="2">
        <v>33</v>
      </c>
      <c r="AA266" s="2">
        <f t="shared" si="93"/>
        <v>0.93694606229425181</v>
      </c>
      <c r="AB266" s="2">
        <f t="shared" si="94"/>
        <v>0.9</v>
      </c>
      <c r="AC266" s="2">
        <v>0</v>
      </c>
      <c r="AD266" s="2">
        <v>0</v>
      </c>
      <c r="AE266" s="2">
        <v>0</v>
      </c>
      <c r="AF266" s="2">
        <v>5</v>
      </c>
      <c r="AG266" s="2">
        <f t="shared" si="103"/>
        <v>0</v>
      </c>
      <c r="AH266" s="2">
        <v>25</v>
      </c>
      <c r="AI266" s="2">
        <f t="shared" si="96"/>
        <v>0</v>
      </c>
      <c r="AJ266" s="2">
        <f t="shared" si="97"/>
        <v>0</v>
      </c>
      <c r="AL266" s="2">
        <f t="shared" si="98"/>
        <v>111</v>
      </c>
      <c r="AM266" s="2">
        <f t="shared" si="99"/>
        <v>359</v>
      </c>
      <c r="AN266" s="2">
        <f t="shared" si="100"/>
        <v>30.919220055710309</v>
      </c>
      <c r="AO266" s="2">
        <v>40</v>
      </c>
      <c r="AP266" s="2">
        <f t="shared" si="101"/>
        <v>0.77298050139275776</v>
      </c>
      <c r="AQ266" s="2">
        <f t="shared" si="102"/>
        <v>0.8</v>
      </c>
    </row>
    <row r="267" spans="1:43" x14ac:dyDescent="0.35">
      <c r="A267" s="2">
        <v>265</v>
      </c>
      <c r="B267" s="2" t="s">
        <v>67</v>
      </c>
      <c r="C267" s="2" t="s">
        <v>33</v>
      </c>
      <c r="D267" s="2" t="s">
        <v>34</v>
      </c>
      <c r="E267" s="2">
        <v>0</v>
      </c>
      <c r="F267" s="2">
        <v>0</v>
      </c>
      <c r="G267" s="2">
        <v>0</v>
      </c>
      <c r="H267" s="2">
        <v>6</v>
      </c>
      <c r="I267" s="2">
        <f t="shared" si="84"/>
        <v>0</v>
      </c>
      <c r="J267" s="2">
        <v>31</v>
      </c>
      <c r="K267" s="2">
        <f t="shared" si="85"/>
        <v>0</v>
      </c>
      <c r="L267" s="2">
        <f t="shared" si="86"/>
        <v>0</v>
      </c>
      <c r="M267" s="2">
        <v>0.5</v>
      </c>
      <c r="N267" s="2">
        <v>179.5</v>
      </c>
      <c r="O267" s="2">
        <f t="shared" si="87"/>
        <v>0.2785515320334262</v>
      </c>
      <c r="P267" s="2">
        <v>8</v>
      </c>
      <c r="Q267" s="2">
        <f t="shared" si="88"/>
        <v>3.4818941504178275E-2</v>
      </c>
      <c r="R267" s="2">
        <v>35</v>
      </c>
      <c r="S267" s="2">
        <f t="shared" si="89"/>
        <v>7.9586152009550343E-3</v>
      </c>
      <c r="T267" s="2">
        <f t="shared" si="90"/>
        <v>0</v>
      </c>
      <c r="U267" s="2">
        <v>0.5</v>
      </c>
      <c r="V267" s="2">
        <v>179.5</v>
      </c>
      <c r="W267" s="2">
        <f t="shared" si="91"/>
        <v>0.2785515320334262</v>
      </c>
      <c r="X267" s="2">
        <v>8</v>
      </c>
      <c r="Y267" s="2">
        <f t="shared" si="92"/>
        <v>3.4818941504178275E-2</v>
      </c>
      <c r="Z267" s="2">
        <v>33</v>
      </c>
      <c r="AA267" s="2">
        <f t="shared" si="93"/>
        <v>8.4409555161644306E-3</v>
      </c>
      <c r="AB267" s="2">
        <f t="shared" si="94"/>
        <v>0</v>
      </c>
      <c r="AC267" s="2">
        <v>0</v>
      </c>
      <c r="AD267" s="2">
        <v>0</v>
      </c>
      <c r="AE267" s="2">
        <v>0</v>
      </c>
      <c r="AF267" s="2">
        <v>5</v>
      </c>
      <c r="AG267" s="2">
        <f t="shared" si="103"/>
        <v>0</v>
      </c>
      <c r="AH267" s="2">
        <v>25</v>
      </c>
      <c r="AI267" s="2">
        <f t="shared" si="96"/>
        <v>0</v>
      </c>
      <c r="AJ267" s="2">
        <f t="shared" si="97"/>
        <v>0</v>
      </c>
      <c r="AL267" s="2">
        <f t="shared" si="98"/>
        <v>1</v>
      </c>
      <c r="AM267" s="2">
        <f t="shared" si="99"/>
        <v>359</v>
      </c>
      <c r="AN267" s="2">
        <f t="shared" si="100"/>
        <v>0.2785515320334262</v>
      </c>
      <c r="AO267" s="2">
        <v>40</v>
      </c>
      <c r="AP267" s="2">
        <f t="shared" si="101"/>
        <v>6.9637883008356553E-3</v>
      </c>
      <c r="AQ267" s="2">
        <f t="shared" si="102"/>
        <v>0</v>
      </c>
    </row>
    <row r="268" spans="1:43" x14ac:dyDescent="0.35">
      <c r="A268" s="2">
        <v>266</v>
      </c>
      <c r="B268" s="2" t="s">
        <v>67</v>
      </c>
      <c r="C268" s="2" t="s">
        <v>33</v>
      </c>
      <c r="D268" s="2" t="s">
        <v>35</v>
      </c>
      <c r="E268" s="2">
        <v>0</v>
      </c>
      <c r="F268" s="2">
        <v>0</v>
      </c>
      <c r="G268" s="2">
        <v>0</v>
      </c>
      <c r="H268" s="2">
        <v>6</v>
      </c>
      <c r="I268" s="2">
        <f t="shared" si="84"/>
        <v>0</v>
      </c>
      <c r="J268" s="2">
        <v>31</v>
      </c>
      <c r="K268" s="2">
        <f t="shared" si="85"/>
        <v>0</v>
      </c>
      <c r="L268" s="2">
        <f t="shared" si="86"/>
        <v>0</v>
      </c>
      <c r="M268" s="2">
        <v>7</v>
      </c>
      <c r="N268" s="2">
        <v>179.5</v>
      </c>
      <c r="O268" s="2">
        <f t="shared" si="87"/>
        <v>3.8997214484679668</v>
      </c>
      <c r="P268" s="2">
        <v>8</v>
      </c>
      <c r="Q268" s="2">
        <f t="shared" si="88"/>
        <v>0.48746518105849584</v>
      </c>
      <c r="R268" s="2">
        <v>35</v>
      </c>
      <c r="S268" s="2">
        <f t="shared" si="89"/>
        <v>0.11142061281337048</v>
      </c>
      <c r="T268" s="2">
        <f t="shared" si="90"/>
        <v>0.1</v>
      </c>
      <c r="U268" s="2">
        <v>7</v>
      </c>
      <c r="V268" s="2">
        <v>179.5</v>
      </c>
      <c r="W268" s="2">
        <f t="shared" si="91"/>
        <v>3.8997214484679668</v>
      </c>
      <c r="X268" s="2">
        <v>8</v>
      </c>
      <c r="Y268" s="2">
        <f t="shared" si="92"/>
        <v>0.48746518105849584</v>
      </c>
      <c r="Z268" s="2">
        <v>33</v>
      </c>
      <c r="AA268" s="2">
        <f t="shared" si="93"/>
        <v>0.11817337722630203</v>
      </c>
      <c r="AB268" s="2">
        <f t="shared" si="94"/>
        <v>0.1</v>
      </c>
      <c r="AC268" s="2">
        <v>0</v>
      </c>
      <c r="AD268" s="2">
        <v>0</v>
      </c>
      <c r="AE268" s="2">
        <v>0</v>
      </c>
      <c r="AF268" s="2">
        <v>5</v>
      </c>
      <c r="AG268" s="2">
        <f t="shared" si="103"/>
        <v>0</v>
      </c>
      <c r="AH268" s="2">
        <v>25</v>
      </c>
      <c r="AI268" s="2">
        <f t="shared" si="96"/>
        <v>0</v>
      </c>
      <c r="AJ268" s="2">
        <f t="shared" si="97"/>
        <v>0</v>
      </c>
      <c r="AL268" s="2">
        <f t="shared" si="98"/>
        <v>14</v>
      </c>
      <c r="AM268" s="2">
        <f t="shared" si="99"/>
        <v>359</v>
      </c>
      <c r="AN268" s="2">
        <f t="shared" si="100"/>
        <v>3.8997214484679668</v>
      </c>
      <c r="AO268" s="2">
        <v>40</v>
      </c>
      <c r="AP268" s="2">
        <f t="shared" si="101"/>
        <v>9.7493036211699163E-2</v>
      </c>
      <c r="AQ268" s="2">
        <f t="shared" si="102"/>
        <v>0.1</v>
      </c>
    </row>
    <row r="269" spans="1:43" x14ac:dyDescent="0.35">
      <c r="A269" s="2">
        <v>267</v>
      </c>
      <c r="B269" s="2" t="s">
        <v>67</v>
      </c>
      <c r="C269" s="2" t="s">
        <v>33</v>
      </c>
      <c r="D269" s="2" t="s">
        <v>36</v>
      </c>
      <c r="E269" s="2">
        <v>0</v>
      </c>
      <c r="F269" s="2">
        <v>0</v>
      </c>
      <c r="G269" s="2">
        <v>0</v>
      </c>
      <c r="H269" s="2">
        <v>6</v>
      </c>
      <c r="I269" s="2">
        <f t="shared" si="84"/>
        <v>0</v>
      </c>
      <c r="J269" s="2">
        <v>31</v>
      </c>
      <c r="K269" s="2">
        <f t="shared" si="85"/>
        <v>0</v>
      </c>
      <c r="L269" s="2">
        <f t="shared" si="86"/>
        <v>0</v>
      </c>
      <c r="M269" s="2">
        <v>79</v>
      </c>
      <c r="N269" s="2">
        <v>179.5</v>
      </c>
      <c r="O269" s="2">
        <f t="shared" si="87"/>
        <v>44.01114206128134</v>
      </c>
      <c r="P269" s="2">
        <v>8</v>
      </c>
      <c r="Q269" s="2">
        <f t="shared" si="88"/>
        <v>5.5013927576601676</v>
      </c>
      <c r="R269" s="2">
        <v>35</v>
      </c>
      <c r="S269" s="2">
        <f t="shared" si="89"/>
        <v>1.2574612017508955</v>
      </c>
      <c r="T269" s="2">
        <f t="shared" si="90"/>
        <v>1.3</v>
      </c>
      <c r="U269" s="2">
        <v>79</v>
      </c>
      <c r="V269" s="2">
        <v>179.5</v>
      </c>
      <c r="W269" s="2">
        <f t="shared" si="91"/>
        <v>44.01114206128134</v>
      </c>
      <c r="X269" s="2">
        <v>8</v>
      </c>
      <c r="Y269" s="2">
        <f t="shared" si="92"/>
        <v>5.5013927576601676</v>
      </c>
      <c r="Z269" s="2">
        <v>33</v>
      </c>
      <c r="AA269" s="2">
        <f t="shared" si="93"/>
        <v>1.3336709715539801</v>
      </c>
      <c r="AB269" s="2">
        <f t="shared" si="94"/>
        <v>1.3</v>
      </c>
      <c r="AC269" s="2">
        <v>0</v>
      </c>
      <c r="AD269" s="2">
        <v>0</v>
      </c>
      <c r="AE269" s="2">
        <v>0</v>
      </c>
      <c r="AF269" s="2">
        <v>5</v>
      </c>
      <c r="AG269" s="2">
        <f t="shared" si="103"/>
        <v>0</v>
      </c>
      <c r="AH269" s="2">
        <v>25</v>
      </c>
      <c r="AI269" s="2">
        <f t="shared" si="96"/>
        <v>0</v>
      </c>
      <c r="AJ269" s="2">
        <f t="shared" si="97"/>
        <v>0</v>
      </c>
      <c r="AL269" s="2">
        <f t="shared" si="98"/>
        <v>158</v>
      </c>
      <c r="AM269" s="2">
        <f t="shared" si="99"/>
        <v>359</v>
      </c>
      <c r="AN269" s="2">
        <f t="shared" si="100"/>
        <v>44.01114206128134</v>
      </c>
      <c r="AO269" s="2">
        <v>40</v>
      </c>
      <c r="AP269" s="2">
        <f t="shared" si="101"/>
        <v>1.1002785515320335</v>
      </c>
      <c r="AQ269" s="2">
        <f t="shared" si="102"/>
        <v>1.1000000000000001</v>
      </c>
    </row>
    <row r="270" spans="1:43" x14ac:dyDescent="0.35">
      <c r="A270" s="2">
        <v>268</v>
      </c>
      <c r="B270" s="2" t="s">
        <v>67</v>
      </c>
      <c r="C270" s="2" t="s">
        <v>33</v>
      </c>
      <c r="D270" s="2" t="s">
        <v>37</v>
      </c>
      <c r="E270" s="2">
        <v>0</v>
      </c>
      <c r="F270" s="2">
        <v>0</v>
      </c>
      <c r="G270" s="2">
        <v>0</v>
      </c>
      <c r="H270" s="2">
        <v>6</v>
      </c>
      <c r="I270" s="2">
        <f t="shared" si="84"/>
        <v>0</v>
      </c>
      <c r="J270" s="2">
        <v>31</v>
      </c>
      <c r="K270" s="2">
        <f t="shared" si="85"/>
        <v>0</v>
      </c>
      <c r="L270" s="2">
        <f t="shared" si="86"/>
        <v>0</v>
      </c>
      <c r="M270" s="2">
        <v>0</v>
      </c>
      <c r="N270" s="2">
        <v>179.5</v>
      </c>
      <c r="O270" s="2">
        <f t="shared" si="87"/>
        <v>0</v>
      </c>
      <c r="P270" s="2">
        <v>8</v>
      </c>
      <c r="Q270" s="2">
        <f t="shared" si="88"/>
        <v>0</v>
      </c>
      <c r="R270" s="2">
        <v>35</v>
      </c>
      <c r="S270" s="2">
        <f t="shared" si="89"/>
        <v>0</v>
      </c>
      <c r="T270" s="2">
        <f t="shared" si="90"/>
        <v>0</v>
      </c>
      <c r="U270" s="2">
        <v>0</v>
      </c>
      <c r="V270" s="2">
        <v>179.5</v>
      </c>
      <c r="W270" s="2">
        <f t="shared" si="91"/>
        <v>0</v>
      </c>
      <c r="X270" s="2">
        <v>8</v>
      </c>
      <c r="Y270" s="2">
        <f t="shared" si="92"/>
        <v>0</v>
      </c>
      <c r="Z270" s="2">
        <v>33</v>
      </c>
      <c r="AA270" s="2">
        <f t="shared" si="93"/>
        <v>0</v>
      </c>
      <c r="AB270" s="2">
        <f t="shared" si="94"/>
        <v>0</v>
      </c>
      <c r="AC270" s="2">
        <v>0</v>
      </c>
      <c r="AD270" s="2">
        <v>0</v>
      </c>
      <c r="AE270" s="2">
        <v>0</v>
      </c>
      <c r="AF270" s="2">
        <v>5</v>
      </c>
      <c r="AG270" s="2">
        <f t="shared" si="103"/>
        <v>0</v>
      </c>
      <c r="AH270" s="2">
        <v>25</v>
      </c>
      <c r="AI270" s="2">
        <f t="shared" si="96"/>
        <v>0</v>
      </c>
      <c r="AJ270" s="2">
        <f t="shared" si="97"/>
        <v>0</v>
      </c>
      <c r="AL270" s="2">
        <f t="shared" si="98"/>
        <v>0</v>
      </c>
      <c r="AM270" s="2">
        <f t="shared" si="99"/>
        <v>359</v>
      </c>
      <c r="AN270" s="2">
        <f t="shared" si="100"/>
        <v>0</v>
      </c>
      <c r="AO270" s="2">
        <v>40</v>
      </c>
      <c r="AP270" s="2">
        <f t="shared" si="101"/>
        <v>0</v>
      </c>
      <c r="AQ270" s="2">
        <f t="shared" si="102"/>
        <v>0</v>
      </c>
    </row>
    <row r="271" spans="1:43" x14ac:dyDescent="0.35">
      <c r="A271" s="2">
        <v>269</v>
      </c>
      <c r="B271" s="2" t="s">
        <v>67</v>
      </c>
      <c r="C271" s="2" t="s">
        <v>33</v>
      </c>
      <c r="D271" s="2" t="s">
        <v>38</v>
      </c>
      <c r="E271" s="2">
        <v>0</v>
      </c>
      <c r="F271" s="2">
        <v>0</v>
      </c>
      <c r="G271" s="2">
        <v>0</v>
      </c>
      <c r="H271" s="2">
        <v>6</v>
      </c>
      <c r="I271" s="2">
        <f t="shared" si="84"/>
        <v>0</v>
      </c>
      <c r="J271" s="2">
        <v>31</v>
      </c>
      <c r="K271" s="2">
        <f t="shared" si="85"/>
        <v>0</v>
      </c>
      <c r="L271" s="2">
        <f t="shared" si="86"/>
        <v>0</v>
      </c>
      <c r="M271" s="2">
        <v>4.5</v>
      </c>
      <c r="N271" s="2">
        <v>179.5</v>
      </c>
      <c r="O271" s="2">
        <f t="shared" si="87"/>
        <v>2.5069637883008355</v>
      </c>
      <c r="P271" s="2">
        <v>8</v>
      </c>
      <c r="Q271" s="2">
        <f t="shared" si="88"/>
        <v>0.31337047353760444</v>
      </c>
      <c r="R271" s="2">
        <v>35</v>
      </c>
      <c r="S271" s="2">
        <f t="shared" si="89"/>
        <v>7.1627536808595307E-2</v>
      </c>
      <c r="T271" s="2">
        <f t="shared" si="90"/>
        <v>0.1</v>
      </c>
      <c r="U271" s="2">
        <v>4.5</v>
      </c>
      <c r="V271" s="2">
        <v>179.5</v>
      </c>
      <c r="W271" s="2">
        <f t="shared" si="91"/>
        <v>2.5069637883008355</v>
      </c>
      <c r="X271" s="2">
        <v>8</v>
      </c>
      <c r="Y271" s="2">
        <f t="shared" si="92"/>
        <v>0.31337047353760444</v>
      </c>
      <c r="Z271" s="2">
        <v>33</v>
      </c>
      <c r="AA271" s="2">
        <f t="shared" si="93"/>
        <v>7.5968599645479862E-2</v>
      </c>
      <c r="AB271" s="2">
        <f t="shared" si="94"/>
        <v>0.1</v>
      </c>
      <c r="AC271" s="2">
        <v>0</v>
      </c>
      <c r="AD271" s="2">
        <v>0</v>
      </c>
      <c r="AE271" s="2">
        <v>0</v>
      </c>
      <c r="AF271" s="2">
        <v>5</v>
      </c>
      <c r="AG271" s="2">
        <f t="shared" si="103"/>
        <v>0</v>
      </c>
      <c r="AH271" s="2">
        <v>25</v>
      </c>
      <c r="AI271" s="2">
        <f t="shared" si="96"/>
        <v>0</v>
      </c>
      <c r="AJ271" s="2">
        <f t="shared" si="97"/>
        <v>0</v>
      </c>
      <c r="AL271" s="2">
        <f t="shared" si="98"/>
        <v>9</v>
      </c>
      <c r="AM271" s="2">
        <f t="shared" si="99"/>
        <v>359</v>
      </c>
      <c r="AN271" s="2">
        <f t="shared" si="100"/>
        <v>2.5069637883008355</v>
      </c>
      <c r="AO271" s="2">
        <v>40</v>
      </c>
      <c r="AP271" s="2">
        <f t="shared" si="101"/>
        <v>6.2674094707520889E-2</v>
      </c>
      <c r="AQ271" s="2">
        <f t="shared" si="102"/>
        <v>0.1</v>
      </c>
    </row>
    <row r="272" spans="1:43" x14ac:dyDescent="0.35">
      <c r="A272" s="2">
        <v>270</v>
      </c>
      <c r="B272" s="2" t="s">
        <v>67</v>
      </c>
      <c r="C272" s="2" t="s">
        <v>33</v>
      </c>
      <c r="D272" s="2" t="s">
        <v>39</v>
      </c>
      <c r="E272" s="2">
        <v>0</v>
      </c>
      <c r="F272" s="2">
        <v>0</v>
      </c>
      <c r="G272" s="2">
        <v>0</v>
      </c>
      <c r="H272" s="2">
        <v>6</v>
      </c>
      <c r="I272" s="2">
        <f t="shared" si="84"/>
        <v>0</v>
      </c>
      <c r="J272" s="2">
        <v>31</v>
      </c>
      <c r="K272" s="2">
        <f t="shared" si="85"/>
        <v>0</v>
      </c>
      <c r="L272" s="2">
        <f t="shared" si="86"/>
        <v>0</v>
      </c>
      <c r="M272" s="2">
        <v>33</v>
      </c>
      <c r="N272" s="2">
        <v>179.5</v>
      </c>
      <c r="O272" s="2">
        <f t="shared" si="87"/>
        <v>18.384401114206128</v>
      </c>
      <c r="P272" s="2">
        <v>8</v>
      </c>
      <c r="Q272" s="2">
        <f t="shared" si="88"/>
        <v>2.298050139275766</v>
      </c>
      <c r="R272" s="2">
        <v>35</v>
      </c>
      <c r="S272" s="2">
        <f t="shared" si="89"/>
        <v>0.52526860326303226</v>
      </c>
      <c r="T272" s="2">
        <f t="shared" si="90"/>
        <v>0.5</v>
      </c>
      <c r="U272" s="2">
        <v>33</v>
      </c>
      <c r="V272" s="2">
        <v>179.5</v>
      </c>
      <c r="W272" s="2">
        <f t="shared" si="91"/>
        <v>18.384401114206128</v>
      </c>
      <c r="X272" s="2">
        <v>8</v>
      </c>
      <c r="Y272" s="2">
        <f t="shared" si="92"/>
        <v>2.298050139275766</v>
      </c>
      <c r="Z272" s="2">
        <v>33</v>
      </c>
      <c r="AA272" s="2">
        <f t="shared" si="93"/>
        <v>0.55710306406685239</v>
      </c>
      <c r="AB272" s="2">
        <f t="shared" si="94"/>
        <v>0.6</v>
      </c>
      <c r="AC272" s="2">
        <v>0</v>
      </c>
      <c r="AD272" s="2">
        <v>0</v>
      </c>
      <c r="AE272" s="2">
        <v>0</v>
      </c>
      <c r="AF272" s="2">
        <v>5</v>
      </c>
      <c r="AG272" s="2">
        <f t="shared" si="103"/>
        <v>0</v>
      </c>
      <c r="AH272" s="2">
        <v>25</v>
      </c>
      <c r="AI272" s="2">
        <f t="shared" si="96"/>
        <v>0</v>
      </c>
      <c r="AJ272" s="2">
        <f t="shared" si="97"/>
        <v>0</v>
      </c>
      <c r="AL272" s="2">
        <f t="shared" si="98"/>
        <v>66</v>
      </c>
      <c r="AM272" s="2">
        <f t="shared" si="99"/>
        <v>359</v>
      </c>
      <c r="AN272" s="2">
        <f t="shared" si="100"/>
        <v>18.384401114206128</v>
      </c>
      <c r="AO272" s="2">
        <v>40</v>
      </c>
      <c r="AP272" s="2">
        <f t="shared" si="101"/>
        <v>0.4596100278551532</v>
      </c>
      <c r="AQ272" s="2">
        <f t="shared" si="102"/>
        <v>0.5</v>
      </c>
    </row>
    <row r="273" spans="1:43" x14ac:dyDescent="0.35">
      <c r="A273" s="2">
        <v>271</v>
      </c>
      <c r="B273" s="2" t="s">
        <v>67</v>
      </c>
      <c r="C273" s="2" t="s">
        <v>33</v>
      </c>
      <c r="D273" s="2" t="s">
        <v>40</v>
      </c>
      <c r="E273" s="2">
        <v>0</v>
      </c>
      <c r="F273" s="2">
        <v>0</v>
      </c>
      <c r="G273" s="2">
        <v>0</v>
      </c>
      <c r="H273" s="2">
        <v>6</v>
      </c>
      <c r="I273" s="2">
        <f t="shared" si="84"/>
        <v>0</v>
      </c>
      <c r="J273" s="2">
        <v>31</v>
      </c>
      <c r="K273" s="2">
        <f t="shared" si="85"/>
        <v>0</v>
      </c>
      <c r="L273" s="2">
        <f t="shared" si="86"/>
        <v>0</v>
      </c>
      <c r="M273" s="2">
        <v>0</v>
      </c>
      <c r="N273" s="2">
        <v>179.5</v>
      </c>
      <c r="O273" s="2">
        <f t="shared" si="87"/>
        <v>0</v>
      </c>
      <c r="P273" s="2">
        <v>8</v>
      </c>
      <c r="Q273" s="2">
        <f t="shared" si="88"/>
        <v>0</v>
      </c>
      <c r="R273" s="2">
        <v>35</v>
      </c>
      <c r="S273" s="2">
        <f t="shared" si="89"/>
        <v>0</v>
      </c>
      <c r="T273" s="2">
        <f t="shared" si="90"/>
        <v>0</v>
      </c>
      <c r="U273" s="2">
        <v>0</v>
      </c>
      <c r="V273" s="2">
        <v>179.5</v>
      </c>
      <c r="W273" s="2">
        <f t="shared" si="91"/>
        <v>0</v>
      </c>
      <c r="X273" s="2">
        <v>8</v>
      </c>
      <c r="Y273" s="2">
        <f t="shared" si="92"/>
        <v>0</v>
      </c>
      <c r="Z273" s="2">
        <v>33</v>
      </c>
      <c r="AA273" s="2">
        <f t="shared" si="93"/>
        <v>0</v>
      </c>
      <c r="AB273" s="2">
        <f t="shared" si="94"/>
        <v>0</v>
      </c>
      <c r="AC273" s="2">
        <v>0</v>
      </c>
      <c r="AD273" s="2">
        <v>0</v>
      </c>
      <c r="AE273" s="2">
        <v>0</v>
      </c>
      <c r="AF273" s="2">
        <v>5</v>
      </c>
      <c r="AG273" s="2">
        <f t="shared" si="103"/>
        <v>0</v>
      </c>
      <c r="AH273" s="2">
        <v>25</v>
      </c>
      <c r="AI273" s="2">
        <f t="shared" si="96"/>
        <v>0</v>
      </c>
      <c r="AJ273" s="2">
        <f t="shared" si="97"/>
        <v>0</v>
      </c>
      <c r="AL273" s="2">
        <f t="shared" si="98"/>
        <v>0</v>
      </c>
      <c r="AM273" s="2">
        <f t="shared" si="99"/>
        <v>359</v>
      </c>
      <c r="AN273" s="2">
        <f t="shared" si="100"/>
        <v>0</v>
      </c>
      <c r="AO273" s="2">
        <v>40</v>
      </c>
      <c r="AP273" s="2">
        <f t="shared" si="101"/>
        <v>0</v>
      </c>
      <c r="AQ273" s="2">
        <f t="shared" si="102"/>
        <v>0</v>
      </c>
    </row>
    <row r="274" spans="1:43" x14ac:dyDescent="0.35">
      <c r="A274" s="2">
        <v>272</v>
      </c>
      <c r="B274" s="2" t="s">
        <v>67</v>
      </c>
      <c r="C274" s="2" t="s">
        <v>33</v>
      </c>
      <c r="D274" s="2" t="s">
        <v>32</v>
      </c>
      <c r="E274" s="2">
        <v>0</v>
      </c>
      <c r="F274" s="2">
        <v>0</v>
      </c>
      <c r="G274" s="2">
        <v>0</v>
      </c>
      <c r="H274" s="2">
        <v>6</v>
      </c>
      <c r="I274" s="2">
        <f t="shared" si="84"/>
        <v>0</v>
      </c>
      <c r="J274" s="2">
        <v>31</v>
      </c>
      <c r="K274" s="2">
        <f t="shared" si="85"/>
        <v>0</v>
      </c>
      <c r="L274" s="2">
        <f t="shared" si="86"/>
        <v>0</v>
      </c>
      <c r="M274" s="2">
        <v>0</v>
      </c>
      <c r="N274" s="2">
        <v>179.5</v>
      </c>
      <c r="O274" s="2">
        <f t="shared" si="87"/>
        <v>0</v>
      </c>
      <c r="P274" s="2">
        <v>8</v>
      </c>
      <c r="Q274" s="2">
        <f t="shared" si="88"/>
        <v>0</v>
      </c>
      <c r="R274" s="2">
        <v>35</v>
      </c>
      <c r="S274" s="2">
        <f t="shared" si="89"/>
        <v>0</v>
      </c>
      <c r="T274" s="2">
        <f t="shared" si="90"/>
        <v>0</v>
      </c>
      <c r="U274" s="2">
        <v>0</v>
      </c>
      <c r="V274" s="2">
        <v>179.5</v>
      </c>
      <c r="W274" s="2">
        <f t="shared" si="91"/>
        <v>0</v>
      </c>
      <c r="X274" s="2">
        <v>8</v>
      </c>
      <c r="Y274" s="2">
        <f t="shared" si="92"/>
        <v>0</v>
      </c>
      <c r="Z274" s="2">
        <v>33</v>
      </c>
      <c r="AA274" s="2">
        <f t="shared" si="93"/>
        <v>0</v>
      </c>
      <c r="AB274" s="2">
        <f t="shared" si="94"/>
        <v>0</v>
      </c>
      <c r="AC274" s="2">
        <v>0</v>
      </c>
      <c r="AD274" s="2">
        <v>0</v>
      </c>
      <c r="AE274" s="2">
        <v>0</v>
      </c>
      <c r="AF274" s="2">
        <v>5</v>
      </c>
      <c r="AG274" s="2">
        <f t="shared" si="103"/>
        <v>0</v>
      </c>
      <c r="AH274" s="2">
        <v>25</v>
      </c>
      <c r="AI274" s="2">
        <f t="shared" si="96"/>
        <v>0</v>
      </c>
      <c r="AJ274" s="2">
        <f t="shared" si="97"/>
        <v>0</v>
      </c>
      <c r="AL274" s="2">
        <f t="shared" si="98"/>
        <v>0</v>
      </c>
      <c r="AM274" s="2">
        <f t="shared" si="99"/>
        <v>359</v>
      </c>
      <c r="AN274" s="2">
        <f t="shared" si="100"/>
        <v>0</v>
      </c>
      <c r="AO274" s="2">
        <v>40</v>
      </c>
      <c r="AP274" s="2">
        <f t="shared" si="101"/>
        <v>0</v>
      </c>
      <c r="AQ274" s="2">
        <f t="shared" si="102"/>
        <v>0</v>
      </c>
    </row>
    <row r="275" spans="1:43" x14ac:dyDescent="0.35">
      <c r="A275" s="2">
        <v>273</v>
      </c>
      <c r="B275" s="2" t="s">
        <v>67</v>
      </c>
      <c r="C275" s="2" t="s">
        <v>33</v>
      </c>
      <c r="D275" s="2" t="s">
        <v>41</v>
      </c>
      <c r="E275" s="2">
        <v>0</v>
      </c>
      <c r="F275" s="2">
        <v>0</v>
      </c>
      <c r="G275" s="2">
        <v>0</v>
      </c>
      <c r="H275" s="2">
        <v>6</v>
      </c>
      <c r="I275" s="2">
        <f t="shared" si="84"/>
        <v>0</v>
      </c>
      <c r="J275" s="2">
        <v>31</v>
      </c>
      <c r="K275" s="2">
        <f t="shared" si="85"/>
        <v>0</v>
      </c>
      <c r="L275" s="2">
        <f t="shared" si="86"/>
        <v>0</v>
      </c>
      <c r="M275" s="2">
        <v>0</v>
      </c>
      <c r="N275" s="2">
        <v>179.5</v>
      </c>
      <c r="O275" s="2">
        <f t="shared" si="87"/>
        <v>0</v>
      </c>
      <c r="P275" s="2">
        <v>8</v>
      </c>
      <c r="Q275" s="2">
        <f t="shared" si="88"/>
        <v>0</v>
      </c>
      <c r="R275" s="2">
        <v>35</v>
      </c>
      <c r="S275" s="2">
        <f t="shared" si="89"/>
        <v>0</v>
      </c>
      <c r="T275" s="2">
        <f t="shared" si="90"/>
        <v>0</v>
      </c>
      <c r="U275" s="2">
        <v>0</v>
      </c>
      <c r="V275" s="2">
        <v>179.5</v>
      </c>
      <c r="W275" s="2">
        <f t="shared" si="91"/>
        <v>0</v>
      </c>
      <c r="X275" s="2">
        <v>8</v>
      </c>
      <c r="Y275" s="2">
        <f t="shared" si="92"/>
        <v>0</v>
      </c>
      <c r="Z275" s="2">
        <v>33</v>
      </c>
      <c r="AA275" s="2">
        <f t="shared" si="93"/>
        <v>0</v>
      </c>
      <c r="AB275" s="2">
        <f t="shared" si="94"/>
        <v>0</v>
      </c>
      <c r="AC275" s="2">
        <v>0</v>
      </c>
      <c r="AD275" s="2">
        <v>0</v>
      </c>
      <c r="AE275" s="2">
        <v>0</v>
      </c>
      <c r="AF275" s="2">
        <v>5</v>
      </c>
      <c r="AG275" s="2">
        <f t="shared" si="103"/>
        <v>0</v>
      </c>
      <c r="AH275" s="2">
        <v>25</v>
      </c>
      <c r="AI275" s="2">
        <f t="shared" si="96"/>
        <v>0</v>
      </c>
      <c r="AJ275" s="2">
        <f t="shared" si="97"/>
        <v>0</v>
      </c>
      <c r="AL275" s="2">
        <f t="shared" si="98"/>
        <v>0</v>
      </c>
      <c r="AM275" s="2">
        <f t="shared" si="99"/>
        <v>359</v>
      </c>
      <c r="AN275" s="2">
        <f t="shared" si="100"/>
        <v>0</v>
      </c>
      <c r="AO275" s="2">
        <v>40</v>
      </c>
      <c r="AP275" s="2">
        <f t="shared" si="101"/>
        <v>0</v>
      </c>
      <c r="AQ275" s="2">
        <f t="shared" si="102"/>
        <v>0</v>
      </c>
    </row>
    <row r="276" spans="1:43" x14ac:dyDescent="0.35">
      <c r="A276" s="2">
        <v>274</v>
      </c>
      <c r="B276" s="2" t="s">
        <v>67</v>
      </c>
      <c r="C276" s="2" t="s">
        <v>33</v>
      </c>
      <c r="D276" s="2" t="s">
        <v>42</v>
      </c>
      <c r="E276" s="2">
        <v>0</v>
      </c>
      <c r="F276" s="2">
        <v>0</v>
      </c>
      <c r="G276" s="2">
        <v>0</v>
      </c>
      <c r="H276" s="2">
        <v>6</v>
      </c>
      <c r="I276" s="2">
        <f t="shared" si="84"/>
        <v>0</v>
      </c>
      <c r="J276" s="2">
        <v>31</v>
      </c>
      <c r="K276" s="2">
        <f t="shared" si="85"/>
        <v>0</v>
      </c>
      <c r="L276" s="2">
        <f t="shared" si="86"/>
        <v>0</v>
      </c>
      <c r="M276" s="2">
        <v>0</v>
      </c>
      <c r="N276" s="2">
        <v>179.5</v>
      </c>
      <c r="O276" s="2">
        <f t="shared" si="87"/>
        <v>0</v>
      </c>
      <c r="P276" s="2">
        <v>8</v>
      </c>
      <c r="Q276" s="2">
        <f t="shared" si="88"/>
        <v>0</v>
      </c>
      <c r="R276" s="2">
        <v>35</v>
      </c>
      <c r="S276" s="2">
        <f t="shared" si="89"/>
        <v>0</v>
      </c>
      <c r="T276" s="2">
        <f t="shared" si="90"/>
        <v>0</v>
      </c>
      <c r="U276" s="2">
        <v>0</v>
      </c>
      <c r="V276" s="2">
        <v>179.5</v>
      </c>
      <c r="W276" s="2">
        <f t="shared" si="91"/>
        <v>0</v>
      </c>
      <c r="X276" s="2">
        <v>8</v>
      </c>
      <c r="Y276" s="2">
        <f t="shared" si="92"/>
        <v>0</v>
      </c>
      <c r="Z276" s="2">
        <v>33</v>
      </c>
      <c r="AA276" s="2">
        <f t="shared" si="93"/>
        <v>0</v>
      </c>
      <c r="AB276" s="2">
        <f t="shared" si="94"/>
        <v>0</v>
      </c>
      <c r="AC276" s="2">
        <v>0</v>
      </c>
      <c r="AD276" s="2">
        <v>0</v>
      </c>
      <c r="AE276" s="2">
        <v>0</v>
      </c>
      <c r="AF276" s="2">
        <v>5</v>
      </c>
      <c r="AG276" s="2">
        <f t="shared" si="103"/>
        <v>0</v>
      </c>
      <c r="AH276" s="2">
        <v>25</v>
      </c>
      <c r="AI276" s="2">
        <f t="shared" si="96"/>
        <v>0</v>
      </c>
      <c r="AJ276" s="2">
        <f t="shared" si="97"/>
        <v>0</v>
      </c>
      <c r="AL276" s="2">
        <f t="shared" si="98"/>
        <v>0</v>
      </c>
      <c r="AM276" s="2">
        <f t="shared" si="99"/>
        <v>359</v>
      </c>
      <c r="AN276" s="2">
        <f t="shared" si="100"/>
        <v>0</v>
      </c>
      <c r="AO276" s="2">
        <v>40</v>
      </c>
      <c r="AP276" s="2">
        <f t="shared" si="101"/>
        <v>0</v>
      </c>
      <c r="AQ276" s="2">
        <f t="shared" si="102"/>
        <v>0</v>
      </c>
    </row>
    <row r="277" spans="1:43" x14ac:dyDescent="0.35">
      <c r="A277" s="2">
        <v>275</v>
      </c>
      <c r="B277" s="2" t="s">
        <v>68</v>
      </c>
      <c r="C277" s="2" t="s">
        <v>33</v>
      </c>
      <c r="D277" s="2" t="s">
        <v>33</v>
      </c>
      <c r="E277" s="2">
        <v>1.5</v>
      </c>
      <c r="F277" s="2">
        <v>1.5</v>
      </c>
      <c r="G277" s="2">
        <f t="shared" si="104"/>
        <v>100</v>
      </c>
      <c r="H277" s="2">
        <v>6</v>
      </c>
      <c r="I277" s="2">
        <f t="shared" si="84"/>
        <v>16.666666666666668</v>
      </c>
      <c r="J277" s="2">
        <v>31</v>
      </c>
      <c r="K277" s="2">
        <f t="shared" si="85"/>
        <v>3.225806451612903</v>
      </c>
      <c r="L277" s="2">
        <f t="shared" si="86"/>
        <v>3.2</v>
      </c>
      <c r="M277" s="2">
        <v>168</v>
      </c>
      <c r="N277" s="2">
        <v>222.5</v>
      </c>
      <c r="O277" s="2">
        <f t="shared" si="87"/>
        <v>75.50561797752809</v>
      </c>
      <c r="P277" s="2">
        <v>8</v>
      </c>
      <c r="Q277" s="2">
        <f t="shared" si="88"/>
        <v>9.4382022471910112</v>
      </c>
      <c r="R277" s="2">
        <v>35</v>
      </c>
      <c r="S277" s="2">
        <f t="shared" si="89"/>
        <v>2.1573033707865168</v>
      </c>
      <c r="T277" s="2">
        <f t="shared" si="90"/>
        <v>2.2000000000000002</v>
      </c>
      <c r="U277" s="2">
        <v>40</v>
      </c>
      <c r="V277" s="2">
        <v>71.5</v>
      </c>
      <c r="W277" s="2">
        <f t="shared" si="91"/>
        <v>55.944055944055947</v>
      </c>
      <c r="X277" s="2">
        <v>8</v>
      </c>
      <c r="Y277" s="2">
        <f t="shared" si="92"/>
        <v>6.9930069930069934</v>
      </c>
      <c r="Z277" s="2">
        <v>33</v>
      </c>
      <c r="AA277" s="2">
        <f t="shared" si="93"/>
        <v>1.6952744225471499</v>
      </c>
      <c r="AB277" s="2">
        <f t="shared" si="94"/>
        <v>1.7</v>
      </c>
      <c r="AC277" s="2">
        <v>0</v>
      </c>
      <c r="AD277" s="2">
        <v>0</v>
      </c>
      <c r="AE277" s="2">
        <v>0</v>
      </c>
      <c r="AF277" s="2">
        <v>5</v>
      </c>
      <c r="AG277" s="2">
        <f t="shared" si="103"/>
        <v>0</v>
      </c>
      <c r="AH277" s="2">
        <v>25</v>
      </c>
      <c r="AI277" s="2">
        <f t="shared" si="96"/>
        <v>0</v>
      </c>
      <c r="AJ277" s="2">
        <f t="shared" si="97"/>
        <v>0</v>
      </c>
      <c r="AL277" s="2">
        <f t="shared" si="98"/>
        <v>209.5</v>
      </c>
      <c r="AM277" s="2">
        <f t="shared" si="99"/>
        <v>295.5</v>
      </c>
      <c r="AN277" s="2">
        <f t="shared" si="100"/>
        <v>70.896785109983071</v>
      </c>
      <c r="AO277" s="2">
        <v>40</v>
      </c>
      <c r="AP277" s="2">
        <f t="shared" si="101"/>
        <v>1.7724196277495767</v>
      </c>
      <c r="AQ277" s="2">
        <f t="shared" si="102"/>
        <v>1.8</v>
      </c>
    </row>
    <row r="278" spans="1:43" x14ac:dyDescent="0.35">
      <c r="A278" s="2">
        <v>276</v>
      </c>
      <c r="B278" s="2" t="s">
        <v>68</v>
      </c>
      <c r="C278" s="2" t="s">
        <v>33</v>
      </c>
      <c r="D278" s="2" t="s">
        <v>34</v>
      </c>
      <c r="E278" s="2">
        <v>0</v>
      </c>
      <c r="F278" s="2">
        <v>1.5</v>
      </c>
      <c r="G278" s="2">
        <f t="shared" si="104"/>
        <v>0</v>
      </c>
      <c r="H278" s="2">
        <v>6</v>
      </c>
      <c r="I278" s="2">
        <f t="shared" si="84"/>
        <v>0</v>
      </c>
      <c r="J278" s="2">
        <v>31</v>
      </c>
      <c r="K278" s="2">
        <f t="shared" si="85"/>
        <v>0</v>
      </c>
      <c r="L278" s="2">
        <f t="shared" si="86"/>
        <v>0</v>
      </c>
      <c r="M278" s="2">
        <v>0</v>
      </c>
      <c r="N278" s="2">
        <v>222.5</v>
      </c>
      <c r="O278" s="2">
        <f t="shared" si="87"/>
        <v>0</v>
      </c>
      <c r="P278" s="2">
        <v>8</v>
      </c>
      <c r="Q278" s="2">
        <f t="shared" si="88"/>
        <v>0</v>
      </c>
      <c r="R278" s="2">
        <v>35</v>
      </c>
      <c r="S278" s="2">
        <f t="shared" si="89"/>
        <v>0</v>
      </c>
      <c r="T278" s="2">
        <f t="shared" si="90"/>
        <v>0</v>
      </c>
      <c r="U278" s="2">
        <v>0</v>
      </c>
      <c r="V278" s="2">
        <v>71.5</v>
      </c>
      <c r="W278" s="2">
        <f t="shared" si="91"/>
        <v>0</v>
      </c>
      <c r="X278" s="2">
        <v>8</v>
      </c>
      <c r="Y278" s="2">
        <f t="shared" si="92"/>
        <v>0</v>
      </c>
      <c r="Z278" s="2">
        <v>33</v>
      </c>
      <c r="AA278" s="2">
        <f t="shared" si="93"/>
        <v>0</v>
      </c>
      <c r="AB278" s="2">
        <f t="shared" si="94"/>
        <v>0</v>
      </c>
      <c r="AC278" s="2">
        <v>0</v>
      </c>
      <c r="AD278" s="2">
        <v>0</v>
      </c>
      <c r="AE278" s="2">
        <v>0</v>
      </c>
      <c r="AF278" s="2">
        <v>5</v>
      </c>
      <c r="AG278" s="2">
        <f t="shared" si="103"/>
        <v>0</v>
      </c>
      <c r="AH278" s="2">
        <v>25</v>
      </c>
      <c r="AI278" s="2">
        <f t="shared" si="96"/>
        <v>0</v>
      </c>
      <c r="AJ278" s="2">
        <f t="shared" si="97"/>
        <v>0</v>
      </c>
      <c r="AL278" s="2">
        <f t="shared" si="98"/>
        <v>0</v>
      </c>
      <c r="AM278" s="2">
        <f t="shared" si="99"/>
        <v>295.5</v>
      </c>
      <c r="AN278" s="2">
        <f t="shared" si="100"/>
        <v>0</v>
      </c>
      <c r="AO278" s="2">
        <v>40</v>
      </c>
      <c r="AP278" s="2">
        <f t="shared" si="101"/>
        <v>0</v>
      </c>
      <c r="AQ278" s="2">
        <f t="shared" si="102"/>
        <v>0</v>
      </c>
    </row>
    <row r="279" spans="1:43" x14ac:dyDescent="0.35">
      <c r="A279" s="2">
        <v>277</v>
      </c>
      <c r="B279" s="2" t="s">
        <v>68</v>
      </c>
      <c r="C279" s="2" t="s">
        <v>33</v>
      </c>
      <c r="D279" s="2" t="s">
        <v>35</v>
      </c>
      <c r="E279" s="2">
        <v>0</v>
      </c>
      <c r="F279" s="2">
        <v>1.5</v>
      </c>
      <c r="G279" s="2">
        <f t="shared" si="104"/>
        <v>0</v>
      </c>
      <c r="H279" s="2">
        <v>6</v>
      </c>
      <c r="I279" s="2">
        <f t="shared" si="84"/>
        <v>0</v>
      </c>
      <c r="J279" s="2">
        <v>31</v>
      </c>
      <c r="K279" s="2">
        <f t="shared" si="85"/>
        <v>0</v>
      </c>
      <c r="L279" s="2">
        <f t="shared" si="86"/>
        <v>0</v>
      </c>
      <c r="M279" s="2">
        <v>0</v>
      </c>
      <c r="N279" s="2">
        <v>222.5</v>
      </c>
      <c r="O279" s="2">
        <f t="shared" si="87"/>
        <v>0</v>
      </c>
      <c r="P279" s="2">
        <v>8</v>
      </c>
      <c r="Q279" s="2">
        <f t="shared" si="88"/>
        <v>0</v>
      </c>
      <c r="R279" s="2">
        <v>35</v>
      </c>
      <c r="S279" s="2">
        <f t="shared" si="89"/>
        <v>0</v>
      </c>
      <c r="T279" s="2">
        <f t="shared" si="90"/>
        <v>0</v>
      </c>
      <c r="U279" s="2">
        <v>0</v>
      </c>
      <c r="V279" s="2">
        <v>71.5</v>
      </c>
      <c r="W279" s="2">
        <f t="shared" si="91"/>
        <v>0</v>
      </c>
      <c r="X279" s="2">
        <v>8</v>
      </c>
      <c r="Y279" s="2">
        <f t="shared" si="92"/>
        <v>0</v>
      </c>
      <c r="Z279" s="2">
        <v>33</v>
      </c>
      <c r="AA279" s="2">
        <f t="shared" si="93"/>
        <v>0</v>
      </c>
      <c r="AB279" s="2">
        <f t="shared" si="94"/>
        <v>0</v>
      </c>
      <c r="AC279" s="2">
        <v>0</v>
      </c>
      <c r="AD279" s="2">
        <v>0</v>
      </c>
      <c r="AE279" s="2">
        <v>0</v>
      </c>
      <c r="AF279" s="2">
        <v>5</v>
      </c>
      <c r="AG279" s="2">
        <f t="shared" si="103"/>
        <v>0</v>
      </c>
      <c r="AH279" s="2">
        <v>25</v>
      </c>
      <c r="AI279" s="2">
        <f t="shared" si="96"/>
        <v>0</v>
      </c>
      <c r="AJ279" s="2">
        <f t="shared" si="97"/>
        <v>0</v>
      </c>
      <c r="AL279" s="2">
        <f t="shared" si="98"/>
        <v>0</v>
      </c>
      <c r="AM279" s="2">
        <f t="shared" si="99"/>
        <v>295.5</v>
      </c>
      <c r="AN279" s="2">
        <f t="shared" si="100"/>
        <v>0</v>
      </c>
      <c r="AO279" s="2">
        <v>40</v>
      </c>
      <c r="AP279" s="2">
        <f t="shared" si="101"/>
        <v>0</v>
      </c>
      <c r="AQ279" s="2">
        <f t="shared" si="102"/>
        <v>0</v>
      </c>
    </row>
    <row r="280" spans="1:43" x14ac:dyDescent="0.35">
      <c r="A280" s="2">
        <v>278</v>
      </c>
      <c r="B280" s="2" t="s">
        <v>68</v>
      </c>
      <c r="C280" s="2" t="s">
        <v>33</v>
      </c>
      <c r="D280" s="2" t="s">
        <v>36</v>
      </c>
      <c r="E280" s="2">
        <v>0</v>
      </c>
      <c r="F280" s="2">
        <v>1.5</v>
      </c>
      <c r="G280" s="2">
        <f t="shared" si="104"/>
        <v>0</v>
      </c>
      <c r="H280" s="2">
        <v>6</v>
      </c>
      <c r="I280" s="2">
        <f t="shared" si="84"/>
        <v>0</v>
      </c>
      <c r="J280" s="2">
        <v>31</v>
      </c>
      <c r="K280" s="2">
        <f t="shared" si="85"/>
        <v>0</v>
      </c>
      <c r="L280" s="2">
        <f t="shared" si="86"/>
        <v>0</v>
      </c>
      <c r="M280" s="2">
        <v>0</v>
      </c>
      <c r="N280" s="2">
        <v>222.5</v>
      </c>
      <c r="O280" s="2">
        <f t="shared" si="87"/>
        <v>0</v>
      </c>
      <c r="P280" s="2">
        <v>8</v>
      </c>
      <c r="Q280" s="2">
        <f t="shared" si="88"/>
        <v>0</v>
      </c>
      <c r="R280" s="2">
        <v>35</v>
      </c>
      <c r="S280" s="2">
        <f t="shared" si="89"/>
        <v>0</v>
      </c>
      <c r="T280" s="2">
        <f t="shared" si="90"/>
        <v>0</v>
      </c>
      <c r="U280" s="2">
        <v>0</v>
      </c>
      <c r="V280" s="2">
        <v>71.5</v>
      </c>
      <c r="W280" s="2">
        <f t="shared" si="91"/>
        <v>0</v>
      </c>
      <c r="X280" s="2">
        <v>8</v>
      </c>
      <c r="Y280" s="2">
        <f t="shared" si="92"/>
        <v>0</v>
      </c>
      <c r="Z280" s="2">
        <v>33</v>
      </c>
      <c r="AA280" s="2">
        <f t="shared" si="93"/>
        <v>0</v>
      </c>
      <c r="AB280" s="2">
        <f t="shared" si="94"/>
        <v>0</v>
      </c>
      <c r="AC280" s="2">
        <v>0</v>
      </c>
      <c r="AD280" s="2">
        <v>0</v>
      </c>
      <c r="AE280" s="2">
        <v>0</v>
      </c>
      <c r="AF280" s="2">
        <v>5</v>
      </c>
      <c r="AG280" s="2">
        <f t="shared" si="103"/>
        <v>0</v>
      </c>
      <c r="AH280" s="2">
        <v>25</v>
      </c>
      <c r="AI280" s="2">
        <f t="shared" si="96"/>
        <v>0</v>
      </c>
      <c r="AJ280" s="2">
        <f t="shared" si="97"/>
        <v>0</v>
      </c>
      <c r="AL280" s="2">
        <f t="shared" si="98"/>
        <v>0</v>
      </c>
      <c r="AM280" s="2">
        <f t="shared" si="99"/>
        <v>295.5</v>
      </c>
      <c r="AN280" s="2">
        <f t="shared" si="100"/>
        <v>0</v>
      </c>
      <c r="AO280" s="2">
        <v>40</v>
      </c>
      <c r="AP280" s="2">
        <f t="shared" si="101"/>
        <v>0</v>
      </c>
      <c r="AQ280" s="2">
        <f t="shared" si="102"/>
        <v>0</v>
      </c>
    </row>
    <row r="281" spans="1:43" x14ac:dyDescent="0.35">
      <c r="A281" s="2">
        <v>279</v>
      </c>
      <c r="B281" s="2" t="s">
        <v>68</v>
      </c>
      <c r="C281" s="2" t="s">
        <v>33</v>
      </c>
      <c r="D281" s="2" t="s">
        <v>37</v>
      </c>
      <c r="E281" s="2">
        <v>0</v>
      </c>
      <c r="F281" s="2">
        <v>1.5</v>
      </c>
      <c r="G281" s="2">
        <f t="shared" si="104"/>
        <v>0</v>
      </c>
      <c r="H281" s="2">
        <v>6</v>
      </c>
      <c r="I281" s="2">
        <f t="shared" si="84"/>
        <v>0</v>
      </c>
      <c r="J281" s="2">
        <v>31</v>
      </c>
      <c r="K281" s="2">
        <f t="shared" si="85"/>
        <v>0</v>
      </c>
      <c r="L281" s="2">
        <f t="shared" si="86"/>
        <v>0</v>
      </c>
      <c r="M281" s="2">
        <v>12</v>
      </c>
      <c r="N281" s="2">
        <v>222.5</v>
      </c>
      <c r="O281" s="2">
        <f t="shared" si="87"/>
        <v>5.393258426966292</v>
      </c>
      <c r="P281" s="2">
        <v>8</v>
      </c>
      <c r="Q281" s="2">
        <f t="shared" si="88"/>
        <v>0.6741573033707865</v>
      </c>
      <c r="R281" s="2">
        <v>35</v>
      </c>
      <c r="S281" s="2">
        <f t="shared" si="89"/>
        <v>0.15409309791332262</v>
      </c>
      <c r="T281" s="2">
        <f t="shared" si="90"/>
        <v>0.2</v>
      </c>
      <c r="U281" s="2">
        <v>9</v>
      </c>
      <c r="V281" s="2">
        <v>71.5</v>
      </c>
      <c r="W281" s="2">
        <f t="shared" si="91"/>
        <v>12.587412587412588</v>
      </c>
      <c r="X281" s="2">
        <v>8</v>
      </c>
      <c r="Y281" s="2">
        <f t="shared" si="92"/>
        <v>1.5734265734265735</v>
      </c>
      <c r="Z281" s="2">
        <v>33</v>
      </c>
      <c r="AA281" s="2">
        <f t="shared" si="93"/>
        <v>0.38143674507310876</v>
      </c>
      <c r="AB281" s="2">
        <f t="shared" si="94"/>
        <v>0.4</v>
      </c>
      <c r="AC281" s="2">
        <v>0</v>
      </c>
      <c r="AD281" s="2">
        <v>0</v>
      </c>
      <c r="AE281" s="2">
        <v>0</v>
      </c>
      <c r="AF281" s="2">
        <v>5</v>
      </c>
      <c r="AG281" s="2">
        <f t="shared" si="103"/>
        <v>0</v>
      </c>
      <c r="AH281" s="2">
        <v>25</v>
      </c>
      <c r="AI281" s="2">
        <f t="shared" si="96"/>
        <v>0</v>
      </c>
      <c r="AJ281" s="2">
        <f t="shared" si="97"/>
        <v>0</v>
      </c>
      <c r="AL281" s="2">
        <f t="shared" si="98"/>
        <v>21</v>
      </c>
      <c r="AM281" s="2">
        <f t="shared" si="99"/>
        <v>295.5</v>
      </c>
      <c r="AN281" s="2">
        <f t="shared" si="100"/>
        <v>7.1065989847715736</v>
      </c>
      <c r="AO281" s="2">
        <v>40</v>
      </c>
      <c r="AP281" s="2">
        <f t="shared" si="101"/>
        <v>0.17766497461928935</v>
      </c>
      <c r="AQ281" s="2">
        <f t="shared" si="102"/>
        <v>0.2</v>
      </c>
    </row>
    <row r="282" spans="1:43" x14ac:dyDescent="0.35">
      <c r="A282" s="2">
        <v>280</v>
      </c>
      <c r="B282" s="2" t="s">
        <v>68</v>
      </c>
      <c r="C282" s="2" t="s">
        <v>33</v>
      </c>
      <c r="D282" s="2" t="s">
        <v>38</v>
      </c>
      <c r="E282" s="2">
        <v>0</v>
      </c>
      <c r="F282" s="2">
        <v>1.5</v>
      </c>
      <c r="G282" s="2">
        <f t="shared" si="104"/>
        <v>0</v>
      </c>
      <c r="H282" s="2">
        <v>6</v>
      </c>
      <c r="I282" s="2">
        <f t="shared" si="84"/>
        <v>0</v>
      </c>
      <c r="J282" s="2">
        <v>31</v>
      </c>
      <c r="K282" s="2">
        <f t="shared" si="85"/>
        <v>0</v>
      </c>
      <c r="L282" s="2">
        <f t="shared" si="86"/>
        <v>0</v>
      </c>
      <c r="M282" s="2">
        <v>0</v>
      </c>
      <c r="N282" s="2">
        <v>222.5</v>
      </c>
      <c r="O282" s="2">
        <f t="shared" si="87"/>
        <v>0</v>
      </c>
      <c r="P282" s="2">
        <v>8</v>
      </c>
      <c r="Q282" s="2">
        <f t="shared" si="88"/>
        <v>0</v>
      </c>
      <c r="R282" s="2">
        <v>35</v>
      </c>
      <c r="S282" s="2">
        <f t="shared" si="89"/>
        <v>0</v>
      </c>
      <c r="T282" s="2">
        <f t="shared" si="90"/>
        <v>0</v>
      </c>
      <c r="U282" s="2">
        <v>0</v>
      </c>
      <c r="V282" s="2">
        <v>71.5</v>
      </c>
      <c r="W282" s="2">
        <f t="shared" si="91"/>
        <v>0</v>
      </c>
      <c r="X282" s="2">
        <v>8</v>
      </c>
      <c r="Y282" s="2">
        <f t="shared" si="92"/>
        <v>0</v>
      </c>
      <c r="Z282" s="2">
        <v>33</v>
      </c>
      <c r="AA282" s="2">
        <f t="shared" si="93"/>
        <v>0</v>
      </c>
      <c r="AB282" s="2">
        <f t="shared" si="94"/>
        <v>0</v>
      </c>
      <c r="AC282" s="2">
        <v>0</v>
      </c>
      <c r="AD282" s="2">
        <v>0</v>
      </c>
      <c r="AE282" s="2">
        <v>0</v>
      </c>
      <c r="AF282" s="2">
        <v>5</v>
      </c>
      <c r="AG282" s="2">
        <f t="shared" si="103"/>
        <v>0</v>
      </c>
      <c r="AH282" s="2">
        <v>25</v>
      </c>
      <c r="AI282" s="2">
        <f t="shared" si="96"/>
        <v>0</v>
      </c>
      <c r="AJ282" s="2">
        <f t="shared" si="97"/>
        <v>0</v>
      </c>
      <c r="AL282" s="2">
        <f t="shared" si="98"/>
        <v>0</v>
      </c>
      <c r="AM282" s="2">
        <f t="shared" si="99"/>
        <v>295.5</v>
      </c>
      <c r="AN282" s="2">
        <f t="shared" si="100"/>
        <v>0</v>
      </c>
      <c r="AO282" s="2">
        <v>40</v>
      </c>
      <c r="AP282" s="2">
        <f t="shared" si="101"/>
        <v>0</v>
      </c>
      <c r="AQ282" s="2">
        <f t="shared" si="102"/>
        <v>0</v>
      </c>
    </row>
    <row r="283" spans="1:43" x14ac:dyDescent="0.35">
      <c r="A283" s="2">
        <v>281</v>
      </c>
      <c r="B283" s="2" t="s">
        <v>68</v>
      </c>
      <c r="C283" s="2" t="s">
        <v>33</v>
      </c>
      <c r="D283" s="2" t="s">
        <v>39</v>
      </c>
      <c r="E283" s="2">
        <v>0</v>
      </c>
      <c r="F283" s="2">
        <v>1.5</v>
      </c>
      <c r="G283" s="2">
        <f t="shared" si="104"/>
        <v>0</v>
      </c>
      <c r="H283" s="2">
        <v>6</v>
      </c>
      <c r="I283" s="2">
        <f t="shared" si="84"/>
        <v>0</v>
      </c>
      <c r="J283" s="2">
        <v>31</v>
      </c>
      <c r="K283" s="2">
        <f t="shared" si="85"/>
        <v>0</v>
      </c>
      <c r="L283" s="2">
        <f t="shared" si="86"/>
        <v>0</v>
      </c>
      <c r="M283" s="2">
        <v>42.5</v>
      </c>
      <c r="N283" s="2">
        <v>222.5</v>
      </c>
      <c r="O283" s="2">
        <f t="shared" si="87"/>
        <v>19.101123595505616</v>
      </c>
      <c r="P283" s="2">
        <v>8</v>
      </c>
      <c r="Q283" s="2">
        <f t="shared" si="88"/>
        <v>2.387640449438202</v>
      </c>
      <c r="R283" s="2">
        <v>35</v>
      </c>
      <c r="S283" s="2">
        <f t="shared" si="89"/>
        <v>0.54574638844301759</v>
      </c>
      <c r="T283" s="2">
        <f t="shared" si="90"/>
        <v>0.5</v>
      </c>
      <c r="U283" s="2">
        <v>22.5</v>
      </c>
      <c r="V283" s="2">
        <v>71.5</v>
      </c>
      <c r="W283" s="2">
        <f t="shared" si="91"/>
        <v>31.46853146853147</v>
      </c>
      <c r="X283" s="2">
        <v>8</v>
      </c>
      <c r="Y283" s="2">
        <f t="shared" si="92"/>
        <v>3.9335664335664338</v>
      </c>
      <c r="Z283" s="2">
        <v>33</v>
      </c>
      <c r="AA283" s="2">
        <f t="shared" si="93"/>
        <v>0.95359186268277185</v>
      </c>
      <c r="AB283" s="2">
        <f t="shared" si="94"/>
        <v>1</v>
      </c>
      <c r="AC283" s="2">
        <v>0</v>
      </c>
      <c r="AD283" s="2">
        <v>0</v>
      </c>
      <c r="AE283" s="2">
        <v>0</v>
      </c>
      <c r="AF283" s="2">
        <v>5</v>
      </c>
      <c r="AG283" s="2">
        <f t="shared" si="103"/>
        <v>0</v>
      </c>
      <c r="AH283" s="2">
        <v>25</v>
      </c>
      <c r="AI283" s="2">
        <f t="shared" si="96"/>
        <v>0</v>
      </c>
      <c r="AJ283" s="2">
        <f t="shared" si="97"/>
        <v>0</v>
      </c>
      <c r="AL283" s="2">
        <f t="shared" si="98"/>
        <v>65</v>
      </c>
      <c r="AM283" s="2">
        <f t="shared" si="99"/>
        <v>295.5</v>
      </c>
      <c r="AN283" s="2">
        <f t="shared" si="100"/>
        <v>21.996615905245346</v>
      </c>
      <c r="AO283" s="2">
        <v>40</v>
      </c>
      <c r="AP283" s="2">
        <f t="shared" si="101"/>
        <v>0.54991539763113362</v>
      </c>
      <c r="AQ283" s="2">
        <f t="shared" si="102"/>
        <v>0.5</v>
      </c>
    </row>
    <row r="284" spans="1:43" x14ac:dyDescent="0.35">
      <c r="A284" s="2">
        <v>282</v>
      </c>
      <c r="B284" s="2" t="s">
        <v>68</v>
      </c>
      <c r="C284" s="2" t="s">
        <v>33</v>
      </c>
      <c r="D284" s="2" t="s">
        <v>40</v>
      </c>
      <c r="E284" s="2">
        <v>0</v>
      </c>
      <c r="F284" s="2">
        <v>1.5</v>
      </c>
      <c r="G284" s="2">
        <f t="shared" si="104"/>
        <v>0</v>
      </c>
      <c r="H284" s="2">
        <v>6</v>
      </c>
      <c r="I284" s="2">
        <f t="shared" si="84"/>
        <v>0</v>
      </c>
      <c r="J284" s="2">
        <v>31</v>
      </c>
      <c r="K284" s="2">
        <f t="shared" si="85"/>
        <v>0</v>
      </c>
      <c r="L284" s="2">
        <f t="shared" si="86"/>
        <v>0</v>
      </c>
      <c r="M284" s="2">
        <v>0</v>
      </c>
      <c r="N284" s="2">
        <v>222.5</v>
      </c>
      <c r="O284" s="2">
        <f t="shared" si="87"/>
        <v>0</v>
      </c>
      <c r="P284" s="2">
        <v>8</v>
      </c>
      <c r="Q284" s="2">
        <f t="shared" si="88"/>
        <v>0</v>
      </c>
      <c r="R284" s="2">
        <v>35</v>
      </c>
      <c r="S284" s="2">
        <f t="shared" si="89"/>
        <v>0</v>
      </c>
      <c r="T284" s="2">
        <f t="shared" si="90"/>
        <v>0</v>
      </c>
      <c r="U284" s="2">
        <v>0</v>
      </c>
      <c r="V284" s="2">
        <v>71.5</v>
      </c>
      <c r="W284" s="2">
        <f t="shared" si="91"/>
        <v>0</v>
      </c>
      <c r="X284" s="2">
        <v>8</v>
      </c>
      <c r="Y284" s="2">
        <f t="shared" si="92"/>
        <v>0</v>
      </c>
      <c r="Z284" s="2">
        <v>33</v>
      </c>
      <c r="AA284" s="2">
        <f t="shared" si="93"/>
        <v>0</v>
      </c>
      <c r="AB284" s="2">
        <f t="shared" si="94"/>
        <v>0</v>
      </c>
      <c r="AC284" s="2">
        <v>0</v>
      </c>
      <c r="AD284" s="2">
        <v>0</v>
      </c>
      <c r="AE284" s="2">
        <v>0</v>
      </c>
      <c r="AF284" s="2">
        <v>5</v>
      </c>
      <c r="AG284" s="2">
        <f t="shared" si="103"/>
        <v>0</v>
      </c>
      <c r="AH284" s="2">
        <v>25</v>
      </c>
      <c r="AI284" s="2">
        <f t="shared" si="96"/>
        <v>0</v>
      </c>
      <c r="AJ284" s="2">
        <f t="shared" si="97"/>
        <v>0</v>
      </c>
      <c r="AL284" s="2">
        <f t="shared" si="98"/>
        <v>0</v>
      </c>
      <c r="AM284" s="2">
        <f t="shared" si="99"/>
        <v>295.5</v>
      </c>
      <c r="AN284" s="2">
        <f t="shared" si="100"/>
        <v>0</v>
      </c>
      <c r="AO284" s="2">
        <v>40</v>
      </c>
      <c r="AP284" s="2">
        <f t="shared" si="101"/>
        <v>0</v>
      </c>
      <c r="AQ284" s="2">
        <f t="shared" si="102"/>
        <v>0</v>
      </c>
    </row>
    <row r="285" spans="1:43" x14ac:dyDescent="0.35">
      <c r="A285" s="2">
        <v>283</v>
      </c>
      <c r="B285" s="2" t="s">
        <v>68</v>
      </c>
      <c r="C285" s="2" t="s">
        <v>33</v>
      </c>
      <c r="D285" s="2" t="s">
        <v>32</v>
      </c>
      <c r="E285" s="2">
        <v>0</v>
      </c>
      <c r="F285" s="2">
        <v>1.5</v>
      </c>
      <c r="G285" s="2">
        <f t="shared" si="104"/>
        <v>0</v>
      </c>
      <c r="H285" s="2">
        <v>6</v>
      </c>
      <c r="I285" s="2">
        <f t="shared" si="84"/>
        <v>0</v>
      </c>
      <c r="J285" s="2">
        <v>31</v>
      </c>
      <c r="K285" s="2">
        <f t="shared" si="85"/>
        <v>0</v>
      </c>
      <c r="L285" s="2">
        <f t="shared" si="86"/>
        <v>0</v>
      </c>
      <c r="M285" s="2">
        <v>0</v>
      </c>
      <c r="N285" s="2">
        <v>222.5</v>
      </c>
      <c r="O285" s="2">
        <f t="shared" si="87"/>
        <v>0</v>
      </c>
      <c r="P285" s="2">
        <v>8</v>
      </c>
      <c r="Q285" s="2">
        <f t="shared" si="88"/>
        <v>0</v>
      </c>
      <c r="R285" s="2">
        <v>35</v>
      </c>
      <c r="S285" s="2">
        <f t="shared" si="89"/>
        <v>0</v>
      </c>
      <c r="T285" s="2">
        <f t="shared" si="90"/>
        <v>0</v>
      </c>
      <c r="U285" s="2">
        <v>0</v>
      </c>
      <c r="V285" s="2">
        <v>71.5</v>
      </c>
      <c r="W285" s="2">
        <f t="shared" si="91"/>
        <v>0</v>
      </c>
      <c r="X285" s="2">
        <v>8</v>
      </c>
      <c r="Y285" s="2">
        <f t="shared" si="92"/>
        <v>0</v>
      </c>
      <c r="Z285" s="2">
        <v>33</v>
      </c>
      <c r="AA285" s="2">
        <f t="shared" si="93"/>
        <v>0</v>
      </c>
      <c r="AB285" s="2">
        <f t="shared" si="94"/>
        <v>0</v>
      </c>
      <c r="AC285" s="2">
        <v>0</v>
      </c>
      <c r="AD285" s="2">
        <v>0</v>
      </c>
      <c r="AE285" s="2">
        <v>0</v>
      </c>
      <c r="AF285" s="2">
        <v>5</v>
      </c>
      <c r="AG285" s="2">
        <f t="shared" si="103"/>
        <v>0</v>
      </c>
      <c r="AH285" s="2">
        <v>25</v>
      </c>
      <c r="AI285" s="2">
        <f t="shared" si="96"/>
        <v>0</v>
      </c>
      <c r="AJ285" s="2">
        <f t="shared" si="97"/>
        <v>0</v>
      </c>
      <c r="AL285" s="2">
        <f t="shared" si="98"/>
        <v>0</v>
      </c>
      <c r="AM285" s="2">
        <f t="shared" si="99"/>
        <v>295.5</v>
      </c>
      <c r="AN285" s="2">
        <f t="shared" si="100"/>
        <v>0</v>
      </c>
      <c r="AO285" s="2">
        <v>40</v>
      </c>
      <c r="AP285" s="2">
        <f t="shared" si="101"/>
        <v>0</v>
      </c>
      <c r="AQ285" s="2">
        <f t="shared" si="102"/>
        <v>0</v>
      </c>
    </row>
    <row r="286" spans="1:43" x14ac:dyDescent="0.35">
      <c r="A286" s="2">
        <v>284</v>
      </c>
      <c r="B286" s="2" t="s">
        <v>68</v>
      </c>
      <c r="C286" s="2" t="s">
        <v>33</v>
      </c>
      <c r="D286" s="2" t="s">
        <v>41</v>
      </c>
      <c r="E286" s="2">
        <v>0</v>
      </c>
      <c r="F286" s="2">
        <v>1.5</v>
      </c>
      <c r="G286" s="2">
        <f t="shared" si="104"/>
        <v>0</v>
      </c>
      <c r="H286" s="2">
        <v>6</v>
      </c>
      <c r="I286" s="2">
        <f t="shared" si="84"/>
        <v>0</v>
      </c>
      <c r="J286" s="2">
        <v>31</v>
      </c>
      <c r="K286" s="2">
        <f t="shared" si="85"/>
        <v>0</v>
      </c>
      <c r="L286" s="2">
        <f t="shared" si="86"/>
        <v>0</v>
      </c>
      <c r="M286" s="2">
        <v>0</v>
      </c>
      <c r="N286" s="2">
        <v>222.5</v>
      </c>
      <c r="O286" s="2">
        <f t="shared" si="87"/>
        <v>0</v>
      </c>
      <c r="P286" s="2">
        <v>8</v>
      </c>
      <c r="Q286" s="2">
        <f t="shared" si="88"/>
        <v>0</v>
      </c>
      <c r="R286" s="2">
        <v>35</v>
      </c>
      <c r="S286" s="2">
        <f t="shared" si="89"/>
        <v>0</v>
      </c>
      <c r="T286" s="2">
        <f t="shared" si="90"/>
        <v>0</v>
      </c>
      <c r="U286" s="2">
        <v>0</v>
      </c>
      <c r="V286" s="2">
        <v>71.5</v>
      </c>
      <c r="W286" s="2">
        <f t="shared" si="91"/>
        <v>0</v>
      </c>
      <c r="X286" s="2">
        <v>8</v>
      </c>
      <c r="Y286" s="2">
        <f t="shared" si="92"/>
        <v>0</v>
      </c>
      <c r="Z286" s="2">
        <v>33</v>
      </c>
      <c r="AA286" s="2">
        <f t="shared" si="93"/>
        <v>0</v>
      </c>
      <c r="AB286" s="2">
        <f t="shared" si="94"/>
        <v>0</v>
      </c>
      <c r="AC286" s="2">
        <v>0</v>
      </c>
      <c r="AD286" s="2">
        <v>0</v>
      </c>
      <c r="AE286" s="2">
        <v>0</v>
      </c>
      <c r="AF286" s="2">
        <v>5</v>
      </c>
      <c r="AG286" s="2">
        <f t="shared" si="103"/>
        <v>0</v>
      </c>
      <c r="AH286" s="2">
        <v>25</v>
      </c>
      <c r="AI286" s="2">
        <f t="shared" si="96"/>
        <v>0</v>
      </c>
      <c r="AJ286" s="2">
        <f t="shared" si="97"/>
        <v>0</v>
      </c>
      <c r="AL286" s="2">
        <f t="shared" si="98"/>
        <v>0</v>
      </c>
      <c r="AM286" s="2">
        <f t="shared" si="99"/>
        <v>295.5</v>
      </c>
      <c r="AN286" s="2">
        <f t="shared" si="100"/>
        <v>0</v>
      </c>
      <c r="AO286" s="2">
        <v>40</v>
      </c>
      <c r="AP286" s="2">
        <f t="shared" si="101"/>
        <v>0</v>
      </c>
      <c r="AQ286" s="2">
        <f t="shared" si="102"/>
        <v>0</v>
      </c>
    </row>
    <row r="287" spans="1:43" x14ac:dyDescent="0.35">
      <c r="A287" s="2">
        <v>285</v>
      </c>
      <c r="B287" s="2" t="s">
        <v>68</v>
      </c>
      <c r="C287" s="2" t="s">
        <v>33</v>
      </c>
      <c r="D287" s="2" t="s">
        <v>42</v>
      </c>
      <c r="E287" s="2">
        <v>0</v>
      </c>
      <c r="F287" s="2">
        <v>1.5</v>
      </c>
      <c r="G287" s="2">
        <f t="shared" si="104"/>
        <v>0</v>
      </c>
      <c r="H287" s="2">
        <v>6</v>
      </c>
      <c r="I287" s="2">
        <f t="shared" si="84"/>
        <v>0</v>
      </c>
      <c r="J287" s="2">
        <v>31</v>
      </c>
      <c r="K287" s="2">
        <f t="shared" si="85"/>
        <v>0</v>
      </c>
      <c r="L287" s="2">
        <f t="shared" si="86"/>
        <v>0</v>
      </c>
      <c r="M287" s="2">
        <v>0</v>
      </c>
      <c r="N287" s="2">
        <v>222.5</v>
      </c>
      <c r="O287" s="2">
        <f t="shared" si="87"/>
        <v>0</v>
      </c>
      <c r="P287" s="2">
        <v>8</v>
      </c>
      <c r="Q287" s="2">
        <f t="shared" si="88"/>
        <v>0</v>
      </c>
      <c r="R287" s="2">
        <v>35</v>
      </c>
      <c r="S287" s="2">
        <f t="shared" si="89"/>
        <v>0</v>
      </c>
      <c r="T287" s="2">
        <f t="shared" si="90"/>
        <v>0</v>
      </c>
      <c r="U287" s="2">
        <v>0</v>
      </c>
      <c r="V287" s="2">
        <v>71.5</v>
      </c>
      <c r="W287" s="2">
        <f t="shared" si="91"/>
        <v>0</v>
      </c>
      <c r="X287" s="2">
        <v>8</v>
      </c>
      <c r="Y287" s="2">
        <f t="shared" si="92"/>
        <v>0</v>
      </c>
      <c r="Z287" s="2">
        <v>33</v>
      </c>
      <c r="AA287" s="2">
        <f t="shared" si="93"/>
        <v>0</v>
      </c>
      <c r="AB287" s="2">
        <f t="shared" si="94"/>
        <v>0</v>
      </c>
      <c r="AC287" s="2">
        <v>0</v>
      </c>
      <c r="AD287" s="2">
        <v>0</v>
      </c>
      <c r="AE287" s="2">
        <v>0</v>
      </c>
      <c r="AF287" s="2">
        <v>5</v>
      </c>
      <c r="AG287" s="2">
        <f t="shared" si="103"/>
        <v>0</v>
      </c>
      <c r="AH287" s="2">
        <v>25</v>
      </c>
      <c r="AI287" s="2">
        <f t="shared" si="96"/>
        <v>0</v>
      </c>
      <c r="AJ287" s="2">
        <f t="shared" si="97"/>
        <v>0</v>
      </c>
      <c r="AL287" s="2">
        <f t="shared" si="98"/>
        <v>0</v>
      </c>
      <c r="AM287" s="2">
        <f t="shared" si="99"/>
        <v>295.5</v>
      </c>
      <c r="AN287" s="2">
        <f t="shared" si="100"/>
        <v>0</v>
      </c>
      <c r="AO287" s="2">
        <v>40</v>
      </c>
      <c r="AP287" s="2">
        <f t="shared" si="101"/>
        <v>0</v>
      </c>
      <c r="AQ287" s="2">
        <f t="shared" si="102"/>
        <v>0</v>
      </c>
    </row>
    <row r="288" spans="1:43" x14ac:dyDescent="0.35">
      <c r="A288" s="2">
        <v>286</v>
      </c>
      <c r="B288" s="2" t="s">
        <v>69</v>
      </c>
      <c r="C288" s="2" t="s">
        <v>33</v>
      </c>
      <c r="D288" s="2" t="s">
        <v>33</v>
      </c>
      <c r="E288" s="2">
        <v>320</v>
      </c>
      <c r="F288" s="2">
        <v>418</v>
      </c>
      <c r="G288" s="2">
        <f t="shared" si="104"/>
        <v>76.555023923444978</v>
      </c>
      <c r="H288" s="2">
        <v>6</v>
      </c>
      <c r="I288" s="2">
        <f t="shared" si="84"/>
        <v>12.759170653907496</v>
      </c>
      <c r="J288" s="2">
        <v>31</v>
      </c>
      <c r="K288" s="2">
        <f t="shared" si="85"/>
        <v>2.4695169007562896</v>
      </c>
      <c r="L288" s="2">
        <f t="shared" si="86"/>
        <v>2.5</v>
      </c>
      <c r="M288" s="2">
        <v>344</v>
      </c>
      <c r="N288" s="2">
        <v>436</v>
      </c>
      <c r="O288" s="2">
        <f t="shared" si="87"/>
        <v>78.89908256880733</v>
      </c>
      <c r="P288" s="2">
        <v>8</v>
      </c>
      <c r="Q288" s="2">
        <f t="shared" si="88"/>
        <v>9.8623853211009163</v>
      </c>
      <c r="R288" s="2">
        <v>35</v>
      </c>
      <c r="S288" s="2">
        <f t="shared" si="89"/>
        <v>2.2542595019659237</v>
      </c>
      <c r="T288" s="2">
        <f t="shared" si="90"/>
        <v>2.2999999999999998</v>
      </c>
      <c r="U288" s="2">
        <v>0</v>
      </c>
      <c r="V288" s="2">
        <v>0</v>
      </c>
      <c r="W288" s="2">
        <v>0</v>
      </c>
      <c r="X288" s="2">
        <v>8</v>
      </c>
      <c r="Y288" s="2">
        <f t="shared" si="92"/>
        <v>0</v>
      </c>
      <c r="Z288" s="2">
        <v>33</v>
      </c>
      <c r="AA288" s="2">
        <f t="shared" si="93"/>
        <v>0</v>
      </c>
      <c r="AB288" s="2">
        <f t="shared" si="94"/>
        <v>0</v>
      </c>
      <c r="AC288" s="2">
        <v>0</v>
      </c>
      <c r="AD288" s="2">
        <v>0</v>
      </c>
      <c r="AE288" s="2">
        <v>0</v>
      </c>
      <c r="AF288" s="2">
        <v>5</v>
      </c>
      <c r="AG288" s="2">
        <f t="shared" si="103"/>
        <v>0</v>
      </c>
      <c r="AH288" s="2">
        <v>25</v>
      </c>
      <c r="AI288" s="2">
        <f t="shared" si="96"/>
        <v>0</v>
      </c>
      <c r="AJ288" s="2">
        <f t="shared" si="97"/>
        <v>0</v>
      </c>
      <c r="AL288" s="2">
        <f t="shared" si="98"/>
        <v>664</v>
      </c>
      <c r="AM288" s="2">
        <f t="shared" si="99"/>
        <v>854</v>
      </c>
      <c r="AN288" s="2">
        <f t="shared" si="100"/>
        <v>77.751756440281042</v>
      </c>
      <c r="AO288" s="2">
        <v>40</v>
      </c>
      <c r="AP288" s="2">
        <f t="shared" si="101"/>
        <v>1.9437939110070261</v>
      </c>
      <c r="AQ288" s="2">
        <f t="shared" si="102"/>
        <v>1.9</v>
      </c>
    </row>
    <row r="289" spans="1:43" x14ac:dyDescent="0.35">
      <c r="A289" s="2">
        <v>287</v>
      </c>
      <c r="B289" s="2" t="s">
        <v>69</v>
      </c>
      <c r="C289" s="2" t="s">
        <v>33</v>
      </c>
      <c r="D289" s="2" t="s">
        <v>34</v>
      </c>
      <c r="E289" s="2">
        <v>0</v>
      </c>
      <c r="F289" s="2">
        <v>418</v>
      </c>
      <c r="G289" s="2">
        <f t="shared" si="104"/>
        <v>0</v>
      </c>
      <c r="H289" s="2">
        <v>6</v>
      </c>
      <c r="I289" s="2">
        <f t="shared" si="84"/>
        <v>0</v>
      </c>
      <c r="J289" s="2">
        <v>31</v>
      </c>
      <c r="K289" s="2">
        <f t="shared" si="85"/>
        <v>0</v>
      </c>
      <c r="L289" s="2">
        <f t="shared" si="86"/>
        <v>0</v>
      </c>
      <c r="M289" s="2">
        <v>0</v>
      </c>
      <c r="N289" s="2">
        <v>436</v>
      </c>
      <c r="O289" s="2">
        <f t="shared" si="87"/>
        <v>0</v>
      </c>
      <c r="P289" s="2">
        <v>8</v>
      </c>
      <c r="Q289" s="2">
        <f t="shared" si="88"/>
        <v>0</v>
      </c>
      <c r="R289" s="2">
        <v>35</v>
      </c>
      <c r="S289" s="2">
        <f t="shared" si="89"/>
        <v>0</v>
      </c>
      <c r="T289" s="2">
        <f t="shared" si="90"/>
        <v>0</v>
      </c>
      <c r="U289" s="2">
        <v>0</v>
      </c>
      <c r="V289" s="2">
        <v>0</v>
      </c>
      <c r="W289" s="2">
        <v>0</v>
      </c>
      <c r="X289" s="2">
        <v>8</v>
      </c>
      <c r="Y289" s="2">
        <f t="shared" si="92"/>
        <v>0</v>
      </c>
      <c r="Z289" s="2">
        <v>33</v>
      </c>
      <c r="AA289" s="2">
        <f t="shared" si="93"/>
        <v>0</v>
      </c>
      <c r="AB289" s="2">
        <f t="shared" si="94"/>
        <v>0</v>
      </c>
      <c r="AC289" s="2">
        <v>0</v>
      </c>
      <c r="AD289" s="2">
        <v>0</v>
      </c>
      <c r="AE289" s="2">
        <v>0</v>
      </c>
      <c r="AF289" s="2">
        <v>5</v>
      </c>
      <c r="AG289" s="2">
        <f t="shared" si="103"/>
        <v>0</v>
      </c>
      <c r="AH289" s="2">
        <v>25</v>
      </c>
      <c r="AI289" s="2">
        <f t="shared" si="96"/>
        <v>0</v>
      </c>
      <c r="AJ289" s="2">
        <f t="shared" si="97"/>
        <v>0</v>
      </c>
      <c r="AL289" s="2">
        <f t="shared" si="98"/>
        <v>0</v>
      </c>
      <c r="AM289" s="2">
        <f t="shared" si="99"/>
        <v>854</v>
      </c>
      <c r="AN289" s="2">
        <f t="shared" si="100"/>
        <v>0</v>
      </c>
      <c r="AO289" s="2">
        <v>40</v>
      </c>
      <c r="AP289" s="2">
        <f t="shared" si="101"/>
        <v>0</v>
      </c>
      <c r="AQ289" s="2">
        <f t="shared" si="102"/>
        <v>0</v>
      </c>
    </row>
    <row r="290" spans="1:43" x14ac:dyDescent="0.35">
      <c r="A290" s="2">
        <v>288</v>
      </c>
      <c r="B290" s="2" t="s">
        <v>69</v>
      </c>
      <c r="C290" s="2" t="s">
        <v>33</v>
      </c>
      <c r="D290" s="2" t="s">
        <v>35</v>
      </c>
      <c r="E290" s="2">
        <v>18</v>
      </c>
      <c r="F290" s="2">
        <v>418</v>
      </c>
      <c r="G290" s="2">
        <f t="shared" si="104"/>
        <v>4.3062200956937806</v>
      </c>
      <c r="H290" s="2">
        <v>6</v>
      </c>
      <c r="I290" s="2">
        <f t="shared" si="84"/>
        <v>0.71770334928229673</v>
      </c>
      <c r="J290" s="2">
        <v>31</v>
      </c>
      <c r="K290" s="2">
        <f t="shared" si="85"/>
        <v>0.1389103256675413</v>
      </c>
      <c r="L290" s="2">
        <f t="shared" si="86"/>
        <v>0.1</v>
      </c>
      <c r="M290" s="2">
        <v>48</v>
      </c>
      <c r="N290" s="2">
        <v>436</v>
      </c>
      <c r="O290" s="2">
        <f t="shared" si="87"/>
        <v>11.009174311926605</v>
      </c>
      <c r="P290" s="2">
        <v>8</v>
      </c>
      <c r="Q290" s="2">
        <f t="shared" si="88"/>
        <v>1.3761467889908257</v>
      </c>
      <c r="R290" s="2">
        <v>35</v>
      </c>
      <c r="S290" s="2">
        <f t="shared" si="89"/>
        <v>0.31454783748361731</v>
      </c>
      <c r="T290" s="2">
        <f t="shared" si="90"/>
        <v>0.3</v>
      </c>
      <c r="U290" s="2">
        <v>0</v>
      </c>
      <c r="V290" s="2">
        <v>0</v>
      </c>
      <c r="W290" s="2">
        <v>0</v>
      </c>
      <c r="X290" s="2">
        <v>8</v>
      </c>
      <c r="Y290" s="2">
        <f t="shared" si="92"/>
        <v>0</v>
      </c>
      <c r="Z290" s="2">
        <v>33</v>
      </c>
      <c r="AA290" s="2">
        <f t="shared" si="93"/>
        <v>0</v>
      </c>
      <c r="AB290" s="2">
        <f t="shared" si="94"/>
        <v>0</v>
      </c>
      <c r="AC290" s="2">
        <v>0</v>
      </c>
      <c r="AD290" s="2">
        <v>0</v>
      </c>
      <c r="AE290" s="2">
        <v>0</v>
      </c>
      <c r="AF290" s="2">
        <v>5</v>
      </c>
      <c r="AG290" s="2">
        <f t="shared" si="103"/>
        <v>0</v>
      </c>
      <c r="AH290" s="2">
        <v>25</v>
      </c>
      <c r="AI290" s="2">
        <f t="shared" si="96"/>
        <v>0</v>
      </c>
      <c r="AJ290" s="2">
        <f t="shared" si="97"/>
        <v>0</v>
      </c>
      <c r="AL290" s="2">
        <f t="shared" si="98"/>
        <v>66</v>
      </c>
      <c r="AM290" s="2">
        <f t="shared" si="99"/>
        <v>854</v>
      </c>
      <c r="AN290" s="2">
        <f t="shared" si="100"/>
        <v>7.7283372365339584</v>
      </c>
      <c r="AO290" s="2">
        <v>40</v>
      </c>
      <c r="AP290" s="2">
        <f t="shared" si="101"/>
        <v>0.19320843091334897</v>
      </c>
      <c r="AQ290" s="2">
        <f t="shared" si="102"/>
        <v>0.2</v>
      </c>
    </row>
    <row r="291" spans="1:43" x14ac:dyDescent="0.35">
      <c r="A291" s="2">
        <v>289</v>
      </c>
      <c r="B291" s="2" t="s">
        <v>69</v>
      </c>
      <c r="C291" s="2" t="s">
        <v>33</v>
      </c>
      <c r="D291" s="2" t="s">
        <v>36</v>
      </c>
      <c r="E291" s="2">
        <v>0</v>
      </c>
      <c r="F291" s="2">
        <v>418</v>
      </c>
      <c r="G291" s="2">
        <f t="shared" si="104"/>
        <v>0</v>
      </c>
      <c r="H291" s="2">
        <v>6</v>
      </c>
      <c r="I291" s="2">
        <f t="shared" si="84"/>
        <v>0</v>
      </c>
      <c r="J291" s="2">
        <v>31</v>
      </c>
      <c r="K291" s="2">
        <f t="shared" si="85"/>
        <v>0</v>
      </c>
      <c r="L291" s="2">
        <f t="shared" si="86"/>
        <v>0</v>
      </c>
      <c r="M291" s="2">
        <v>0</v>
      </c>
      <c r="N291" s="2">
        <v>436</v>
      </c>
      <c r="O291" s="2">
        <f t="shared" si="87"/>
        <v>0</v>
      </c>
      <c r="P291" s="2">
        <v>8</v>
      </c>
      <c r="Q291" s="2">
        <f t="shared" si="88"/>
        <v>0</v>
      </c>
      <c r="R291" s="2">
        <v>35</v>
      </c>
      <c r="S291" s="2">
        <f t="shared" si="89"/>
        <v>0</v>
      </c>
      <c r="T291" s="2">
        <f t="shared" si="90"/>
        <v>0</v>
      </c>
      <c r="U291" s="2">
        <v>0</v>
      </c>
      <c r="V291" s="2">
        <v>0</v>
      </c>
      <c r="W291" s="2">
        <v>0</v>
      </c>
      <c r="X291" s="2">
        <v>8</v>
      </c>
      <c r="Y291" s="2">
        <f t="shared" si="92"/>
        <v>0</v>
      </c>
      <c r="Z291" s="2">
        <v>33</v>
      </c>
      <c r="AA291" s="2">
        <f t="shared" si="93"/>
        <v>0</v>
      </c>
      <c r="AB291" s="2">
        <f t="shared" si="94"/>
        <v>0</v>
      </c>
      <c r="AC291" s="2">
        <v>0</v>
      </c>
      <c r="AD291" s="2">
        <v>0</v>
      </c>
      <c r="AE291" s="2">
        <v>0</v>
      </c>
      <c r="AF291" s="2">
        <v>5</v>
      </c>
      <c r="AG291" s="2">
        <f t="shared" si="103"/>
        <v>0</v>
      </c>
      <c r="AH291" s="2">
        <v>25</v>
      </c>
      <c r="AI291" s="2">
        <f t="shared" si="96"/>
        <v>0</v>
      </c>
      <c r="AJ291" s="2">
        <f t="shared" si="97"/>
        <v>0</v>
      </c>
      <c r="AL291" s="2">
        <f t="shared" si="98"/>
        <v>0</v>
      </c>
      <c r="AM291" s="2">
        <f t="shared" si="99"/>
        <v>854</v>
      </c>
      <c r="AN291" s="2">
        <f t="shared" si="100"/>
        <v>0</v>
      </c>
      <c r="AO291" s="2">
        <v>40</v>
      </c>
      <c r="AP291" s="2">
        <f t="shared" si="101"/>
        <v>0</v>
      </c>
      <c r="AQ291" s="2">
        <f t="shared" si="102"/>
        <v>0</v>
      </c>
    </row>
    <row r="292" spans="1:43" x14ac:dyDescent="0.35">
      <c r="A292" s="2">
        <v>290</v>
      </c>
      <c r="B292" s="2" t="s">
        <v>69</v>
      </c>
      <c r="C292" s="2" t="s">
        <v>33</v>
      </c>
      <c r="D292" s="2" t="s">
        <v>37</v>
      </c>
      <c r="E292" s="2">
        <v>14</v>
      </c>
      <c r="F292" s="2">
        <v>418</v>
      </c>
      <c r="G292" s="2">
        <f t="shared" si="104"/>
        <v>3.3492822966507179</v>
      </c>
      <c r="H292" s="2">
        <v>6</v>
      </c>
      <c r="I292" s="2">
        <f t="shared" si="84"/>
        <v>0.55821371610845294</v>
      </c>
      <c r="J292" s="2">
        <v>31</v>
      </c>
      <c r="K292" s="2">
        <f t="shared" si="85"/>
        <v>0.10804136440808768</v>
      </c>
      <c r="L292" s="2">
        <f t="shared" si="86"/>
        <v>0.1</v>
      </c>
      <c r="M292" s="2">
        <v>7</v>
      </c>
      <c r="N292" s="2">
        <v>436</v>
      </c>
      <c r="O292" s="2">
        <f t="shared" si="87"/>
        <v>1.6055045871559632</v>
      </c>
      <c r="P292" s="2">
        <v>8</v>
      </c>
      <c r="Q292" s="2">
        <f t="shared" si="88"/>
        <v>0.2006880733944954</v>
      </c>
      <c r="R292" s="2">
        <v>35</v>
      </c>
      <c r="S292" s="2">
        <f t="shared" si="89"/>
        <v>4.5871559633027519E-2</v>
      </c>
      <c r="T292" s="2">
        <f t="shared" si="90"/>
        <v>0</v>
      </c>
      <c r="U292" s="2">
        <v>0</v>
      </c>
      <c r="V292" s="2">
        <v>0</v>
      </c>
      <c r="W292" s="2">
        <v>0</v>
      </c>
      <c r="X292" s="2">
        <v>8</v>
      </c>
      <c r="Y292" s="2">
        <f t="shared" si="92"/>
        <v>0</v>
      </c>
      <c r="Z292" s="2">
        <v>33</v>
      </c>
      <c r="AA292" s="2">
        <f t="shared" si="93"/>
        <v>0</v>
      </c>
      <c r="AB292" s="2">
        <f t="shared" si="94"/>
        <v>0</v>
      </c>
      <c r="AC292" s="2">
        <v>0</v>
      </c>
      <c r="AD292" s="2">
        <v>0</v>
      </c>
      <c r="AE292" s="2">
        <v>0</v>
      </c>
      <c r="AF292" s="2">
        <v>5</v>
      </c>
      <c r="AG292" s="2">
        <f t="shared" si="103"/>
        <v>0</v>
      </c>
      <c r="AH292" s="2">
        <v>25</v>
      </c>
      <c r="AI292" s="2">
        <f t="shared" si="96"/>
        <v>0</v>
      </c>
      <c r="AJ292" s="2">
        <f t="shared" si="97"/>
        <v>0</v>
      </c>
      <c r="AL292" s="2">
        <f t="shared" si="98"/>
        <v>21</v>
      </c>
      <c r="AM292" s="2">
        <f t="shared" si="99"/>
        <v>854</v>
      </c>
      <c r="AN292" s="2">
        <f t="shared" si="100"/>
        <v>2.459016393442623</v>
      </c>
      <c r="AO292" s="2">
        <v>40</v>
      </c>
      <c r="AP292" s="2">
        <f t="shared" si="101"/>
        <v>6.1475409836065573E-2</v>
      </c>
      <c r="AQ292" s="2">
        <f t="shared" si="102"/>
        <v>0.1</v>
      </c>
    </row>
    <row r="293" spans="1:43" x14ac:dyDescent="0.35">
      <c r="A293" s="2">
        <v>291</v>
      </c>
      <c r="B293" s="2" t="s">
        <v>69</v>
      </c>
      <c r="C293" s="2" t="s">
        <v>33</v>
      </c>
      <c r="D293" s="2" t="s">
        <v>38</v>
      </c>
      <c r="E293" s="2">
        <v>9</v>
      </c>
      <c r="F293" s="2">
        <v>418</v>
      </c>
      <c r="G293" s="2">
        <f t="shared" si="104"/>
        <v>2.1531100478468903</v>
      </c>
      <c r="H293" s="2">
        <v>6</v>
      </c>
      <c r="I293" s="2">
        <f t="shared" si="84"/>
        <v>0.35885167464114837</v>
      </c>
      <c r="J293" s="2">
        <v>31</v>
      </c>
      <c r="K293" s="2">
        <f t="shared" si="85"/>
        <v>6.9455162833770651E-2</v>
      </c>
      <c r="L293" s="2">
        <f t="shared" si="86"/>
        <v>0.1</v>
      </c>
      <c r="M293" s="2">
        <v>1</v>
      </c>
      <c r="N293" s="2">
        <v>436</v>
      </c>
      <c r="O293" s="2">
        <f t="shared" si="87"/>
        <v>0.2293577981651376</v>
      </c>
      <c r="P293" s="2">
        <v>8</v>
      </c>
      <c r="Q293" s="2">
        <f t="shared" si="88"/>
        <v>2.86697247706422E-2</v>
      </c>
      <c r="R293" s="2">
        <v>35</v>
      </c>
      <c r="S293" s="2">
        <f t="shared" si="89"/>
        <v>6.55307994757536E-3</v>
      </c>
      <c r="T293" s="2">
        <f t="shared" si="90"/>
        <v>0</v>
      </c>
      <c r="U293" s="2">
        <v>0</v>
      </c>
      <c r="V293" s="2">
        <v>0</v>
      </c>
      <c r="W293" s="2">
        <v>0</v>
      </c>
      <c r="X293" s="2">
        <v>8</v>
      </c>
      <c r="Y293" s="2">
        <f t="shared" si="92"/>
        <v>0</v>
      </c>
      <c r="Z293" s="2">
        <v>33</v>
      </c>
      <c r="AA293" s="2">
        <f t="shared" si="93"/>
        <v>0</v>
      </c>
      <c r="AB293" s="2">
        <f t="shared" si="94"/>
        <v>0</v>
      </c>
      <c r="AC293" s="2">
        <v>0</v>
      </c>
      <c r="AD293" s="2">
        <v>0</v>
      </c>
      <c r="AE293" s="2">
        <v>0</v>
      </c>
      <c r="AF293" s="2">
        <v>5</v>
      </c>
      <c r="AG293" s="2">
        <f t="shared" si="103"/>
        <v>0</v>
      </c>
      <c r="AH293" s="2">
        <v>25</v>
      </c>
      <c r="AI293" s="2">
        <f t="shared" si="96"/>
        <v>0</v>
      </c>
      <c r="AJ293" s="2">
        <f t="shared" si="97"/>
        <v>0</v>
      </c>
      <c r="AL293" s="2">
        <f t="shared" si="98"/>
        <v>10</v>
      </c>
      <c r="AM293" s="2">
        <f t="shared" si="99"/>
        <v>854</v>
      </c>
      <c r="AN293" s="2">
        <f t="shared" si="100"/>
        <v>1.1709601873536302</v>
      </c>
      <c r="AO293" s="2">
        <v>40</v>
      </c>
      <c r="AP293" s="2">
        <f t="shared" si="101"/>
        <v>2.9274004683840754E-2</v>
      </c>
      <c r="AQ293" s="2">
        <f t="shared" si="102"/>
        <v>0</v>
      </c>
    </row>
    <row r="294" spans="1:43" x14ac:dyDescent="0.35">
      <c r="A294" s="2">
        <v>292</v>
      </c>
      <c r="B294" s="2" t="s">
        <v>69</v>
      </c>
      <c r="C294" s="2" t="s">
        <v>33</v>
      </c>
      <c r="D294" s="2" t="s">
        <v>39</v>
      </c>
      <c r="E294" s="2">
        <v>57</v>
      </c>
      <c r="F294" s="2">
        <v>418</v>
      </c>
      <c r="G294" s="2">
        <f t="shared" si="104"/>
        <v>13.636363636363637</v>
      </c>
      <c r="H294" s="2">
        <v>6</v>
      </c>
      <c r="I294" s="2">
        <f t="shared" si="84"/>
        <v>2.2727272727272729</v>
      </c>
      <c r="J294" s="2">
        <v>31</v>
      </c>
      <c r="K294" s="2">
        <f t="shared" si="85"/>
        <v>0.43988269794721407</v>
      </c>
      <c r="L294" s="2">
        <f t="shared" si="86"/>
        <v>0.4</v>
      </c>
      <c r="M294" s="2">
        <v>36</v>
      </c>
      <c r="N294" s="2">
        <v>436</v>
      </c>
      <c r="O294" s="2">
        <f t="shared" si="87"/>
        <v>8.2568807339449535</v>
      </c>
      <c r="P294" s="2">
        <v>8</v>
      </c>
      <c r="Q294" s="2">
        <f t="shared" si="88"/>
        <v>1.0321100917431192</v>
      </c>
      <c r="R294" s="2">
        <v>35</v>
      </c>
      <c r="S294" s="2">
        <f t="shared" si="89"/>
        <v>0.23591087811271297</v>
      </c>
      <c r="T294" s="2">
        <f t="shared" si="90"/>
        <v>0.2</v>
      </c>
      <c r="U294" s="2">
        <v>0</v>
      </c>
      <c r="V294" s="2">
        <v>0</v>
      </c>
      <c r="W294" s="2">
        <v>0</v>
      </c>
      <c r="X294" s="2">
        <v>8</v>
      </c>
      <c r="Y294" s="2">
        <f t="shared" si="92"/>
        <v>0</v>
      </c>
      <c r="Z294" s="2">
        <v>33</v>
      </c>
      <c r="AA294" s="2">
        <f t="shared" si="93"/>
        <v>0</v>
      </c>
      <c r="AB294" s="2">
        <f t="shared" si="94"/>
        <v>0</v>
      </c>
      <c r="AC294" s="2">
        <v>0</v>
      </c>
      <c r="AD294" s="2">
        <v>0</v>
      </c>
      <c r="AE294" s="2">
        <v>0</v>
      </c>
      <c r="AF294" s="2">
        <v>5</v>
      </c>
      <c r="AG294" s="2">
        <f t="shared" si="103"/>
        <v>0</v>
      </c>
      <c r="AH294" s="2">
        <v>25</v>
      </c>
      <c r="AI294" s="2">
        <f t="shared" si="96"/>
        <v>0</v>
      </c>
      <c r="AJ294" s="2">
        <f t="shared" si="97"/>
        <v>0</v>
      </c>
      <c r="AL294" s="2">
        <f t="shared" si="98"/>
        <v>93</v>
      </c>
      <c r="AM294" s="2">
        <f t="shared" si="99"/>
        <v>854</v>
      </c>
      <c r="AN294" s="2">
        <f t="shared" si="100"/>
        <v>10.889929742388761</v>
      </c>
      <c r="AO294" s="2">
        <v>40</v>
      </c>
      <c r="AP294" s="2">
        <f t="shared" si="101"/>
        <v>0.27224824355971899</v>
      </c>
      <c r="AQ294" s="2">
        <f t="shared" si="102"/>
        <v>0.3</v>
      </c>
    </row>
    <row r="295" spans="1:43" x14ac:dyDescent="0.35">
      <c r="A295" s="2">
        <v>293</v>
      </c>
      <c r="B295" s="2" t="s">
        <v>69</v>
      </c>
      <c r="C295" s="2" t="s">
        <v>33</v>
      </c>
      <c r="D295" s="2" t="s">
        <v>40</v>
      </c>
      <c r="E295" s="2">
        <v>0</v>
      </c>
      <c r="F295" s="2">
        <v>418</v>
      </c>
      <c r="G295" s="2">
        <f t="shared" si="104"/>
        <v>0</v>
      </c>
      <c r="H295" s="2">
        <v>6</v>
      </c>
      <c r="I295" s="2">
        <f t="shared" si="84"/>
        <v>0</v>
      </c>
      <c r="J295" s="2">
        <v>31</v>
      </c>
      <c r="K295" s="2">
        <f t="shared" si="85"/>
        <v>0</v>
      </c>
      <c r="L295" s="2">
        <f t="shared" si="86"/>
        <v>0</v>
      </c>
      <c r="M295" s="2">
        <v>0</v>
      </c>
      <c r="N295" s="2">
        <v>436</v>
      </c>
      <c r="O295" s="2">
        <f t="shared" si="87"/>
        <v>0</v>
      </c>
      <c r="P295" s="2">
        <v>8</v>
      </c>
      <c r="Q295" s="2">
        <f t="shared" si="88"/>
        <v>0</v>
      </c>
      <c r="R295" s="2">
        <v>35</v>
      </c>
      <c r="S295" s="2">
        <f t="shared" si="89"/>
        <v>0</v>
      </c>
      <c r="T295" s="2">
        <f t="shared" si="90"/>
        <v>0</v>
      </c>
      <c r="U295" s="2">
        <v>0</v>
      </c>
      <c r="V295" s="2">
        <v>0</v>
      </c>
      <c r="W295" s="2">
        <v>0</v>
      </c>
      <c r="X295" s="2">
        <v>8</v>
      </c>
      <c r="Y295" s="2">
        <f t="shared" si="92"/>
        <v>0</v>
      </c>
      <c r="Z295" s="2">
        <v>33</v>
      </c>
      <c r="AA295" s="2">
        <f t="shared" si="93"/>
        <v>0</v>
      </c>
      <c r="AB295" s="2">
        <f t="shared" si="94"/>
        <v>0</v>
      </c>
      <c r="AC295" s="2">
        <v>0</v>
      </c>
      <c r="AD295" s="2">
        <v>0</v>
      </c>
      <c r="AE295" s="2">
        <v>0</v>
      </c>
      <c r="AF295" s="2">
        <v>5</v>
      </c>
      <c r="AG295" s="2">
        <f t="shared" si="103"/>
        <v>0</v>
      </c>
      <c r="AH295" s="2">
        <v>25</v>
      </c>
      <c r="AI295" s="2">
        <f t="shared" si="96"/>
        <v>0</v>
      </c>
      <c r="AJ295" s="2">
        <f t="shared" si="97"/>
        <v>0</v>
      </c>
      <c r="AL295" s="2">
        <f t="shared" si="98"/>
        <v>0</v>
      </c>
      <c r="AM295" s="2">
        <f t="shared" si="99"/>
        <v>854</v>
      </c>
      <c r="AN295" s="2">
        <f t="shared" si="100"/>
        <v>0</v>
      </c>
      <c r="AO295" s="2">
        <v>40</v>
      </c>
      <c r="AP295" s="2">
        <f t="shared" si="101"/>
        <v>0</v>
      </c>
      <c r="AQ295" s="2">
        <f t="shared" si="102"/>
        <v>0</v>
      </c>
    </row>
    <row r="296" spans="1:43" x14ac:dyDescent="0.35">
      <c r="A296" s="2">
        <v>294</v>
      </c>
      <c r="B296" s="2" t="s">
        <v>69</v>
      </c>
      <c r="C296" s="2" t="s">
        <v>33</v>
      </c>
      <c r="D296" s="2" t="s">
        <v>32</v>
      </c>
      <c r="E296" s="2">
        <v>0</v>
      </c>
      <c r="F296" s="2">
        <v>418</v>
      </c>
      <c r="G296" s="2">
        <f t="shared" si="104"/>
        <v>0</v>
      </c>
      <c r="H296" s="2">
        <v>6</v>
      </c>
      <c r="I296" s="2">
        <f t="shared" si="84"/>
        <v>0</v>
      </c>
      <c r="J296" s="2">
        <v>31</v>
      </c>
      <c r="K296" s="2">
        <f t="shared" si="85"/>
        <v>0</v>
      </c>
      <c r="L296" s="2">
        <f t="shared" si="86"/>
        <v>0</v>
      </c>
      <c r="M296" s="2">
        <v>0</v>
      </c>
      <c r="N296" s="2">
        <v>436</v>
      </c>
      <c r="O296" s="2">
        <f t="shared" si="87"/>
        <v>0</v>
      </c>
      <c r="P296" s="2">
        <v>8</v>
      </c>
      <c r="Q296" s="2">
        <f t="shared" si="88"/>
        <v>0</v>
      </c>
      <c r="R296" s="2">
        <v>35</v>
      </c>
      <c r="S296" s="2">
        <f t="shared" si="89"/>
        <v>0</v>
      </c>
      <c r="T296" s="2">
        <f t="shared" si="90"/>
        <v>0</v>
      </c>
      <c r="U296" s="2">
        <v>0</v>
      </c>
      <c r="V296" s="2">
        <v>0</v>
      </c>
      <c r="W296" s="2">
        <v>0</v>
      </c>
      <c r="X296" s="2">
        <v>8</v>
      </c>
      <c r="Y296" s="2">
        <f t="shared" si="92"/>
        <v>0</v>
      </c>
      <c r="Z296" s="2">
        <v>33</v>
      </c>
      <c r="AA296" s="2">
        <f t="shared" si="93"/>
        <v>0</v>
      </c>
      <c r="AB296" s="2">
        <f t="shared" si="94"/>
        <v>0</v>
      </c>
      <c r="AC296" s="2">
        <v>0</v>
      </c>
      <c r="AD296" s="2">
        <v>0</v>
      </c>
      <c r="AE296" s="2">
        <v>0</v>
      </c>
      <c r="AF296" s="2">
        <v>5</v>
      </c>
      <c r="AG296" s="2">
        <f t="shared" si="103"/>
        <v>0</v>
      </c>
      <c r="AH296" s="2">
        <v>25</v>
      </c>
      <c r="AI296" s="2">
        <f t="shared" si="96"/>
        <v>0</v>
      </c>
      <c r="AJ296" s="2">
        <f t="shared" si="97"/>
        <v>0</v>
      </c>
      <c r="AL296" s="2">
        <f t="shared" si="98"/>
        <v>0</v>
      </c>
      <c r="AM296" s="2">
        <f t="shared" si="99"/>
        <v>854</v>
      </c>
      <c r="AN296" s="2">
        <f t="shared" si="100"/>
        <v>0</v>
      </c>
      <c r="AO296" s="2">
        <v>40</v>
      </c>
      <c r="AP296" s="2">
        <f t="shared" si="101"/>
        <v>0</v>
      </c>
      <c r="AQ296" s="2">
        <f t="shared" si="102"/>
        <v>0</v>
      </c>
    </row>
    <row r="297" spans="1:43" x14ac:dyDescent="0.35">
      <c r="A297" s="2">
        <v>295</v>
      </c>
      <c r="B297" s="2" t="s">
        <v>69</v>
      </c>
      <c r="C297" s="2" t="s">
        <v>33</v>
      </c>
      <c r="D297" s="2" t="s">
        <v>41</v>
      </c>
      <c r="E297" s="2">
        <v>0</v>
      </c>
      <c r="F297" s="2">
        <v>418</v>
      </c>
      <c r="G297" s="2">
        <f t="shared" si="104"/>
        <v>0</v>
      </c>
      <c r="H297" s="2">
        <v>6</v>
      </c>
      <c r="I297" s="2">
        <f t="shared" si="84"/>
        <v>0</v>
      </c>
      <c r="J297" s="2">
        <v>31</v>
      </c>
      <c r="K297" s="2">
        <f t="shared" si="85"/>
        <v>0</v>
      </c>
      <c r="L297" s="2">
        <f t="shared" si="86"/>
        <v>0</v>
      </c>
      <c r="M297" s="2">
        <v>0</v>
      </c>
      <c r="N297" s="2">
        <v>436</v>
      </c>
      <c r="O297" s="2">
        <f t="shared" si="87"/>
        <v>0</v>
      </c>
      <c r="P297" s="2">
        <v>8</v>
      </c>
      <c r="Q297" s="2">
        <f t="shared" si="88"/>
        <v>0</v>
      </c>
      <c r="R297" s="2">
        <v>35</v>
      </c>
      <c r="S297" s="2">
        <f t="shared" si="89"/>
        <v>0</v>
      </c>
      <c r="T297" s="2">
        <f t="shared" si="90"/>
        <v>0</v>
      </c>
      <c r="U297" s="2">
        <v>0</v>
      </c>
      <c r="V297" s="2">
        <v>0</v>
      </c>
      <c r="W297" s="2">
        <v>0</v>
      </c>
      <c r="X297" s="2">
        <v>8</v>
      </c>
      <c r="Y297" s="2">
        <f t="shared" si="92"/>
        <v>0</v>
      </c>
      <c r="Z297" s="2">
        <v>33</v>
      </c>
      <c r="AA297" s="2">
        <f t="shared" si="93"/>
        <v>0</v>
      </c>
      <c r="AB297" s="2">
        <f t="shared" si="94"/>
        <v>0</v>
      </c>
      <c r="AC297" s="2">
        <v>0</v>
      </c>
      <c r="AD297" s="2">
        <v>0</v>
      </c>
      <c r="AE297" s="2">
        <v>0</v>
      </c>
      <c r="AF297" s="2">
        <v>5</v>
      </c>
      <c r="AG297" s="2">
        <f t="shared" si="103"/>
        <v>0</v>
      </c>
      <c r="AH297" s="2">
        <v>25</v>
      </c>
      <c r="AI297" s="2">
        <f t="shared" si="96"/>
        <v>0</v>
      </c>
      <c r="AJ297" s="2">
        <f t="shared" si="97"/>
        <v>0</v>
      </c>
      <c r="AL297" s="2">
        <f t="shared" si="98"/>
        <v>0</v>
      </c>
      <c r="AM297" s="2">
        <f t="shared" si="99"/>
        <v>854</v>
      </c>
      <c r="AN297" s="2">
        <f t="shared" si="100"/>
        <v>0</v>
      </c>
      <c r="AO297" s="2">
        <v>40</v>
      </c>
      <c r="AP297" s="2">
        <f t="shared" si="101"/>
        <v>0</v>
      </c>
      <c r="AQ297" s="2">
        <f t="shared" si="102"/>
        <v>0</v>
      </c>
    </row>
    <row r="298" spans="1:43" x14ac:dyDescent="0.35">
      <c r="A298" s="2">
        <v>296</v>
      </c>
      <c r="B298" s="2" t="s">
        <v>69</v>
      </c>
      <c r="C298" s="2" t="s">
        <v>33</v>
      </c>
      <c r="D298" s="2" t="s">
        <v>42</v>
      </c>
      <c r="E298" s="2">
        <v>0</v>
      </c>
      <c r="F298" s="2">
        <v>418</v>
      </c>
      <c r="G298" s="2">
        <f t="shared" si="104"/>
        <v>0</v>
      </c>
      <c r="H298" s="2">
        <v>6</v>
      </c>
      <c r="I298" s="2">
        <f t="shared" si="84"/>
        <v>0</v>
      </c>
      <c r="J298" s="2">
        <v>31</v>
      </c>
      <c r="K298" s="2">
        <f t="shared" si="85"/>
        <v>0</v>
      </c>
      <c r="L298" s="2">
        <f t="shared" si="86"/>
        <v>0</v>
      </c>
      <c r="M298" s="2">
        <v>0</v>
      </c>
      <c r="N298" s="2">
        <v>436</v>
      </c>
      <c r="O298" s="2">
        <f t="shared" si="87"/>
        <v>0</v>
      </c>
      <c r="P298" s="2">
        <v>8</v>
      </c>
      <c r="Q298" s="2">
        <f t="shared" si="88"/>
        <v>0</v>
      </c>
      <c r="R298" s="2">
        <v>35</v>
      </c>
      <c r="S298" s="2">
        <f t="shared" si="89"/>
        <v>0</v>
      </c>
      <c r="T298" s="2">
        <f t="shared" si="90"/>
        <v>0</v>
      </c>
      <c r="U298" s="2">
        <v>0</v>
      </c>
      <c r="V298" s="2">
        <v>0</v>
      </c>
      <c r="W298" s="2">
        <v>0</v>
      </c>
      <c r="X298" s="2">
        <v>8</v>
      </c>
      <c r="Y298" s="2">
        <f t="shared" si="92"/>
        <v>0</v>
      </c>
      <c r="Z298" s="2">
        <v>33</v>
      </c>
      <c r="AA298" s="2">
        <f t="shared" si="93"/>
        <v>0</v>
      </c>
      <c r="AB298" s="2">
        <f t="shared" si="94"/>
        <v>0</v>
      </c>
      <c r="AC298" s="2">
        <v>0</v>
      </c>
      <c r="AD298" s="2">
        <v>0</v>
      </c>
      <c r="AE298" s="2">
        <v>0</v>
      </c>
      <c r="AF298" s="2">
        <v>5</v>
      </c>
      <c r="AG298" s="2">
        <f t="shared" si="103"/>
        <v>0</v>
      </c>
      <c r="AH298" s="2">
        <v>25</v>
      </c>
      <c r="AI298" s="2">
        <f t="shared" si="96"/>
        <v>0</v>
      </c>
      <c r="AJ298" s="2">
        <f t="shared" si="97"/>
        <v>0</v>
      </c>
      <c r="AL298" s="2">
        <f t="shared" si="98"/>
        <v>0</v>
      </c>
      <c r="AM298" s="2">
        <f t="shared" si="99"/>
        <v>854</v>
      </c>
      <c r="AN298" s="2">
        <f t="shared" si="100"/>
        <v>0</v>
      </c>
      <c r="AO298" s="2">
        <v>40</v>
      </c>
      <c r="AP298" s="2">
        <f t="shared" si="101"/>
        <v>0</v>
      </c>
      <c r="AQ298" s="2">
        <f t="shared" si="102"/>
        <v>0</v>
      </c>
    </row>
    <row r="299" spans="1:43" x14ac:dyDescent="0.35">
      <c r="A299" s="2">
        <v>297</v>
      </c>
      <c r="B299" s="2" t="s">
        <v>70</v>
      </c>
      <c r="C299" s="2" t="s">
        <v>33</v>
      </c>
      <c r="D299" s="2" t="s">
        <v>33</v>
      </c>
      <c r="E299" s="2">
        <v>0</v>
      </c>
      <c r="F299" s="2">
        <v>0</v>
      </c>
      <c r="G299" s="2">
        <v>0</v>
      </c>
      <c r="H299" s="2">
        <v>6</v>
      </c>
      <c r="I299" s="2">
        <f t="shared" si="84"/>
        <v>0</v>
      </c>
      <c r="J299" s="2">
        <v>31</v>
      </c>
      <c r="K299" s="2">
        <f t="shared" si="85"/>
        <v>0</v>
      </c>
      <c r="L299" s="2">
        <f t="shared" si="86"/>
        <v>0</v>
      </c>
      <c r="M299" s="2">
        <v>8</v>
      </c>
      <c r="N299" s="2">
        <v>13.5</v>
      </c>
      <c r="O299" s="2">
        <f t="shared" si="87"/>
        <v>59.259259259259252</v>
      </c>
      <c r="P299" s="2">
        <v>8</v>
      </c>
      <c r="Q299" s="2">
        <f t="shared" si="88"/>
        <v>7.4074074074074066</v>
      </c>
      <c r="R299" s="2">
        <v>35</v>
      </c>
      <c r="S299" s="2">
        <f t="shared" si="89"/>
        <v>1.693121693121693</v>
      </c>
      <c r="T299" s="2">
        <f t="shared" si="90"/>
        <v>1.7</v>
      </c>
      <c r="U299" s="2">
        <v>3525</v>
      </c>
      <c r="V299" s="2">
        <v>6647</v>
      </c>
      <c r="W299" s="2">
        <f t="shared" si="91"/>
        <v>53.031442756130588</v>
      </c>
      <c r="X299" s="2">
        <v>8</v>
      </c>
      <c r="Y299" s="2">
        <f t="shared" si="92"/>
        <v>6.6289303445163235</v>
      </c>
      <c r="Z299" s="2">
        <v>33</v>
      </c>
      <c r="AA299" s="2">
        <f t="shared" si="93"/>
        <v>1.6070134168524421</v>
      </c>
      <c r="AB299" s="2">
        <f t="shared" si="94"/>
        <v>1.6</v>
      </c>
      <c r="AC299" s="2">
        <v>557</v>
      </c>
      <c r="AD299" s="2">
        <v>1304</v>
      </c>
      <c r="AE299" s="2">
        <f t="shared" si="95"/>
        <v>42.714723926380373</v>
      </c>
      <c r="AF299" s="2">
        <v>5</v>
      </c>
      <c r="AG299" s="2">
        <f t="shared" si="103"/>
        <v>8.5429447852760738</v>
      </c>
      <c r="AH299" s="2">
        <v>25</v>
      </c>
      <c r="AI299" s="2">
        <f t="shared" si="96"/>
        <v>1.7085889570552149</v>
      </c>
      <c r="AJ299" s="2">
        <f t="shared" si="97"/>
        <v>1.7</v>
      </c>
      <c r="AL299" s="2">
        <f t="shared" si="98"/>
        <v>4090</v>
      </c>
      <c r="AM299" s="2">
        <f t="shared" si="99"/>
        <v>7964.5</v>
      </c>
      <c r="AN299" s="2">
        <f t="shared" si="100"/>
        <v>51.352878397890642</v>
      </c>
      <c r="AO299" s="2">
        <v>40</v>
      </c>
      <c r="AP299" s="2">
        <f t="shared" si="101"/>
        <v>1.283821959947266</v>
      </c>
      <c r="AQ299" s="2">
        <f t="shared" si="102"/>
        <v>1.3</v>
      </c>
    </row>
    <row r="300" spans="1:43" x14ac:dyDescent="0.35">
      <c r="A300" s="2">
        <v>298</v>
      </c>
      <c r="B300" s="2" t="s">
        <v>70</v>
      </c>
      <c r="C300" s="2" t="s">
        <v>33</v>
      </c>
      <c r="D300" s="2" t="s">
        <v>34</v>
      </c>
      <c r="E300" s="2">
        <v>0</v>
      </c>
      <c r="F300" s="2">
        <v>0</v>
      </c>
      <c r="G300" s="2">
        <v>0</v>
      </c>
      <c r="H300" s="2">
        <v>6</v>
      </c>
      <c r="I300" s="2">
        <f t="shared" si="84"/>
        <v>0</v>
      </c>
      <c r="J300" s="2">
        <v>31</v>
      </c>
      <c r="K300" s="2">
        <f t="shared" si="85"/>
        <v>0</v>
      </c>
      <c r="L300" s="2">
        <f t="shared" si="86"/>
        <v>0</v>
      </c>
      <c r="M300" s="2">
        <v>0</v>
      </c>
      <c r="N300" s="2">
        <v>13.5</v>
      </c>
      <c r="O300" s="2">
        <f t="shared" si="87"/>
        <v>0</v>
      </c>
      <c r="P300" s="2">
        <v>8</v>
      </c>
      <c r="Q300" s="2">
        <f t="shared" si="88"/>
        <v>0</v>
      </c>
      <c r="R300" s="2">
        <v>35</v>
      </c>
      <c r="S300" s="2">
        <f t="shared" si="89"/>
        <v>0</v>
      </c>
      <c r="T300" s="2">
        <f t="shared" si="90"/>
        <v>0</v>
      </c>
      <c r="U300" s="2">
        <v>1016.5</v>
      </c>
      <c r="V300" s="2">
        <v>6647</v>
      </c>
      <c r="W300" s="2">
        <f t="shared" si="91"/>
        <v>15.292613208966451</v>
      </c>
      <c r="X300" s="2">
        <v>8</v>
      </c>
      <c r="Y300" s="2">
        <f t="shared" si="92"/>
        <v>1.9115766511208063</v>
      </c>
      <c r="Z300" s="2">
        <v>33</v>
      </c>
      <c r="AA300" s="2">
        <f t="shared" si="93"/>
        <v>0.46341252148383183</v>
      </c>
      <c r="AB300" s="2">
        <f t="shared" si="94"/>
        <v>0.5</v>
      </c>
      <c r="AC300" s="2">
        <v>119.5</v>
      </c>
      <c r="AD300" s="2">
        <v>1304</v>
      </c>
      <c r="AE300" s="2">
        <f t="shared" si="95"/>
        <v>9.1641104294478541</v>
      </c>
      <c r="AF300" s="2">
        <v>5</v>
      </c>
      <c r="AG300" s="2">
        <f t="shared" si="103"/>
        <v>1.8328220858895707</v>
      </c>
      <c r="AH300" s="2">
        <v>25</v>
      </c>
      <c r="AI300" s="2">
        <f t="shared" si="96"/>
        <v>0.36656441717791416</v>
      </c>
      <c r="AJ300" s="2">
        <f t="shared" si="97"/>
        <v>0.4</v>
      </c>
      <c r="AL300" s="2">
        <f t="shared" si="98"/>
        <v>1136</v>
      </c>
      <c r="AM300" s="2">
        <f t="shared" si="99"/>
        <v>7964.5</v>
      </c>
      <c r="AN300" s="2">
        <f t="shared" si="100"/>
        <v>14.263293364304101</v>
      </c>
      <c r="AO300" s="2">
        <v>40</v>
      </c>
      <c r="AP300" s="2">
        <f t="shared" si="101"/>
        <v>0.35658233410760254</v>
      </c>
      <c r="AQ300" s="2">
        <f t="shared" si="102"/>
        <v>0.4</v>
      </c>
    </row>
    <row r="301" spans="1:43" x14ac:dyDescent="0.35">
      <c r="A301" s="2">
        <v>299</v>
      </c>
      <c r="B301" s="2" t="s">
        <v>70</v>
      </c>
      <c r="C301" s="2" t="s">
        <v>33</v>
      </c>
      <c r="D301" s="2" t="s">
        <v>35</v>
      </c>
      <c r="E301" s="2">
        <v>0</v>
      </c>
      <c r="F301" s="2">
        <v>0</v>
      </c>
      <c r="G301" s="2">
        <v>0</v>
      </c>
      <c r="H301" s="2">
        <v>6</v>
      </c>
      <c r="I301" s="2">
        <f t="shared" si="84"/>
        <v>0</v>
      </c>
      <c r="J301" s="2">
        <v>31</v>
      </c>
      <c r="K301" s="2">
        <f t="shared" si="85"/>
        <v>0</v>
      </c>
      <c r="L301" s="2">
        <f t="shared" si="86"/>
        <v>0</v>
      </c>
      <c r="M301" s="2">
        <v>0</v>
      </c>
      <c r="N301" s="2">
        <v>13.5</v>
      </c>
      <c r="O301" s="2">
        <f t="shared" si="87"/>
        <v>0</v>
      </c>
      <c r="P301" s="2">
        <v>8</v>
      </c>
      <c r="Q301" s="2">
        <f t="shared" si="88"/>
        <v>0</v>
      </c>
      <c r="R301" s="2">
        <v>35</v>
      </c>
      <c r="S301" s="2">
        <f t="shared" si="89"/>
        <v>0</v>
      </c>
      <c r="T301" s="2">
        <f t="shared" si="90"/>
        <v>0</v>
      </c>
      <c r="U301" s="2">
        <v>64</v>
      </c>
      <c r="V301" s="2">
        <v>6647</v>
      </c>
      <c r="W301" s="2">
        <f t="shared" si="91"/>
        <v>0.96284037911839926</v>
      </c>
      <c r="X301" s="2">
        <v>8</v>
      </c>
      <c r="Y301" s="2">
        <f t="shared" si="92"/>
        <v>0.12035504738979991</v>
      </c>
      <c r="Z301" s="2">
        <v>33</v>
      </c>
      <c r="AA301" s="2">
        <f t="shared" si="93"/>
        <v>2.9176981185406039E-2</v>
      </c>
      <c r="AB301" s="2">
        <f t="shared" si="94"/>
        <v>0</v>
      </c>
      <c r="AC301" s="2">
        <v>3</v>
      </c>
      <c r="AD301" s="2">
        <v>1304</v>
      </c>
      <c r="AE301" s="2">
        <f t="shared" si="95"/>
        <v>0.23006134969325154</v>
      </c>
      <c r="AF301" s="2">
        <v>5</v>
      </c>
      <c r="AG301" s="2">
        <f t="shared" si="103"/>
        <v>4.6012269938650305E-2</v>
      </c>
      <c r="AH301" s="2">
        <v>25</v>
      </c>
      <c r="AI301" s="2">
        <f t="shared" si="96"/>
        <v>9.202453987730062E-3</v>
      </c>
      <c r="AJ301" s="2">
        <f t="shared" si="97"/>
        <v>0</v>
      </c>
      <c r="AL301" s="2">
        <f t="shared" si="98"/>
        <v>67</v>
      </c>
      <c r="AM301" s="2">
        <f t="shared" si="99"/>
        <v>7964.5</v>
      </c>
      <c r="AN301" s="2">
        <f t="shared" si="100"/>
        <v>0.84123297131018904</v>
      </c>
      <c r="AO301" s="2">
        <v>40</v>
      </c>
      <c r="AP301" s="2">
        <f t="shared" si="101"/>
        <v>2.1030824282754726E-2</v>
      </c>
      <c r="AQ301" s="2">
        <f t="shared" si="102"/>
        <v>0</v>
      </c>
    </row>
    <row r="302" spans="1:43" x14ac:dyDescent="0.35">
      <c r="A302" s="2">
        <v>300</v>
      </c>
      <c r="B302" s="2" t="s">
        <v>70</v>
      </c>
      <c r="C302" s="2" t="s">
        <v>33</v>
      </c>
      <c r="D302" s="2" t="s">
        <v>36</v>
      </c>
      <c r="E302" s="2">
        <v>0</v>
      </c>
      <c r="F302" s="2">
        <v>0</v>
      </c>
      <c r="G302" s="2">
        <v>0</v>
      </c>
      <c r="H302" s="2">
        <v>6</v>
      </c>
      <c r="I302" s="2">
        <f t="shared" si="84"/>
        <v>0</v>
      </c>
      <c r="J302" s="2">
        <v>31</v>
      </c>
      <c r="K302" s="2">
        <f t="shared" si="85"/>
        <v>0</v>
      </c>
      <c r="L302" s="2">
        <f t="shared" si="86"/>
        <v>0</v>
      </c>
      <c r="M302" s="2">
        <v>0</v>
      </c>
      <c r="N302" s="2">
        <v>13.5</v>
      </c>
      <c r="O302" s="2">
        <f t="shared" si="87"/>
        <v>0</v>
      </c>
      <c r="P302" s="2">
        <v>8</v>
      </c>
      <c r="Q302" s="2">
        <f t="shared" si="88"/>
        <v>0</v>
      </c>
      <c r="R302" s="2">
        <v>35</v>
      </c>
      <c r="S302" s="2">
        <f t="shared" si="89"/>
        <v>0</v>
      </c>
      <c r="T302" s="2">
        <f t="shared" si="90"/>
        <v>0</v>
      </c>
      <c r="U302" s="2">
        <v>108.5</v>
      </c>
      <c r="V302" s="2">
        <v>6647</v>
      </c>
      <c r="W302" s="2">
        <f t="shared" si="91"/>
        <v>1.6323153302241613</v>
      </c>
      <c r="X302" s="2">
        <v>8</v>
      </c>
      <c r="Y302" s="2">
        <f t="shared" si="92"/>
        <v>0.20403941627802016</v>
      </c>
      <c r="Z302" s="2">
        <v>33</v>
      </c>
      <c r="AA302" s="2">
        <f t="shared" si="93"/>
        <v>4.9464100915883678E-2</v>
      </c>
      <c r="AB302" s="2">
        <f t="shared" si="94"/>
        <v>0</v>
      </c>
      <c r="AC302" s="2">
        <v>63.5</v>
      </c>
      <c r="AD302" s="2">
        <v>1304</v>
      </c>
      <c r="AE302" s="2">
        <f t="shared" si="95"/>
        <v>4.8696319018404912</v>
      </c>
      <c r="AF302" s="2">
        <v>5</v>
      </c>
      <c r="AG302" s="2">
        <f t="shared" si="103"/>
        <v>0.9739263803680982</v>
      </c>
      <c r="AH302" s="2">
        <v>25</v>
      </c>
      <c r="AI302" s="2">
        <f t="shared" si="96"/>
        <v>0.19478527607361965</v>
      </c>
      <c r="AJ302" s="2">
        <f t="shared" si="97"/>
        <v>0.2</v>
      </c>
      <c r="AL302" s="2">
        <f t="shared" si="98"/>
        <v>172</v>
      </c>
      <c r="AM302" s="2">
        <f t="shared" si="99"/>
        <v>7964.5</v>
      </c>
      <c r="AN302" s="2">
        <f t="shared" si="100"/>
        <v>2.159583150229142</v>
      </c>
      <c r="AO302" s="2">
        <v>40</v>
      </c>
      <c r="AP302" s="2">
        <f t="shared" si="101"/>
        <v>5.3989578755728553E-2</v>
      </c>
      <c r="AQ302" s="2">
        <f t="shared" si="102"/>
        <v>0.1</v>
      </c>
    </row>
    <row r="303" spans="1:43" x14ac:dyDescent="0.35">
      <c r="A303" s="2">
        <v>301</v>
      </c>
      <c r="B303" s="2" t="s">
        <v>70</v>
      </c>
      <c r="C303" s="2" t="s">
        <v>33</v>
      </c>
      <c r="D303" s="2" t="s">
        <v>37</v>
      </c>
      <c r="E303" s="2">
        <v>0</v>
      </c>
      <c r="F303" s="2">
        <v>0</v>
      </c>
      <c r="G303" s="2">
        <v>0</v>
      </c>
      <c r="H303" s="2">
        <v>6</v>
      </c>
      <c r="I303" s="2">
        <f t="shared" si="84"/>
        <v>0</v>
      </c>
      <c r="J303" s="2">
        <v>31</v>
      </c>
      <c r="K303" s="2">
        <f t="shared" si="85"/>
        <v>0</v>
      </c>
      <c r="L303" s="2">
        <f t="shared" si="86"/>
        <v>0</v>
      </c>
      <c r="M303" s="2">
        <v>0</v>
      </c>
      <c r="N303" s="2">
        <v>13.5</v>
      </c>
      <c r="O303" s="2">
        <f t="shared" si="87"/>
        <v>0</v>
      </c>
      <c r="P303" s="2">
        <v>8</v>
      </c>
      <c r="Q303" s="2">
        <f t="shared" si="88"/>
        <v>0</v>
      </c>
      <c r="R303" s="2">
        <v>35</v>
      </c>
      <c r="S303" s="2">
        <f t="shared" si="89"/>
        <v>0</v>
      </c>
      <c r="T303" s="2">
        <f t="shared" si="90"/>
        <v>0</v>
      </c>
      <c r="U303" s="2">
        <v>55</v>
      </c>
      <c r="V303" s="2">
        <v>6647</v>
      </c>
      <c r="W303" s="2">
        <f t="shared" si="91"/>
        <v>0.82744095080487434</v>
      </c>
      <c r="X303" s="2">
        <v>8</v>
      </c>
      <c r="Y303" s="2">
        <f t="shared" si="92"/>
        <v>0.10343011885060929</v>
      </c>
      <c r="Z303" s="2">
        <v>33</v>
      </c>
      <c r="AA303" s="2">
        <f t="shared" si="93"/>
        <v>2.5073968206208313E-2</v>
      </c>
      <c r="AB303" s="2">
        <f t="shared" si="94"/>
        <v>0</v>
      </c>
      <c r="AC303" s="2">
        <v>2</v>
      </c>
      <c r="AD303" s="2">
        <v>1304</v>
      </c>
      <c r="AE303" s="2">
        <f t="shared" si="95"/>
        <v>0.15337423312883436</v>
      </c>
      <c r="AF303" s="2">
        <v>5</v>
      </c>
      <c r="AG303" s="2">
        <f t="shared" si="103"/>
        <v>3.0674846625766871E-2</v>
      </c>
      <c r="AH303" s="2">
        <v>25</v>
      </c>
      <c r="AI303" s="2">
        <f t="shared" si="96"/>
        <v>6.1349693251533744E-3</v>
      </c>
      <c r="AJ303" s="2">
        <f t="shared" si="97"/>
        <v>0</v>
      </c>
      <c r="AL303" s="2">
        <f t="shared" si="98"/>
        <v>57</v>
      </c>
      <c r="AM303" s="2">
        <f t="shared" si="99"/>
        <v>7964.5</v>
      </c>
      <c r="AN303" s="2">
        <f t="shared" si="100"/>
        <v>0.71567581141314585</v>
      </c>
      <c r="AO303" s="2">
        <v>40</v>
      </c>
      <c r="AP303" s="2">
        <f t="shared" si="101"/>
        <v>1.7891895285328648E-2</v>
      </c>
      <c r="AQ303" s="2">
        <f t="shared" si="102"/>
        <v>0</v>
      </c>
    </row>
    <row r="304" spans="1:43" x14ac:dyDescent="0.35">
      <c r="A304" s="2">
        <v>302</v>
      </c>
      <c r="B304" s="2" t="s">
        <v>70</v>
      </c>
      <c r="C304" s="2" t="s">
        <v>33</v>
      </c>
      <c r="D304" s="2" t="s">
        <v>38</v>
      </c>
      <c r="E304" s="2">
        <v>0</v>
      </c>
      <c r="F304" s="2">
        <v>0</v>
      </c>
      <c r="G304" s="2">
        <v>0</v>
      </c>
      <c r="H304" s="2">
        <v>6</v>
      </c>
      <c r="I304" s="2">
        <f t="shared" si="84"/>
        <v>0</v>
      </c>
      <c r="J304" s="2">
        <v>31</v>
      </c>
      <c r="K304" s="2">
        <f t="shared" si="85"/>
        <v>0</v>
      </c>
      <c r="L304" s="2">
        <f t="shared" si="86"/>
        <v>0</v>
      </c>
      <c r="M304" s="2">
        <v>0</v>
      </c>
      <c r="N304" s="2">
        <v>13.5</v>
      </c>
      <c r="O304" s="2">
        <f t="shared" si="87"/>
        <v>0</v>
      </c>
      <c r="P304" s="2">
        <v>8</v>
      </c>
      <c r="Q304" s="2">
        <f t="shared" si="88"/>
        <v>0</v>
      </c>
      <c r="R304" s="2">
        <v>35</v>
      </c>
      <c r="S304" s="2">
        <f t="shared" si="89"/>
        <v>0</v>
      </c>
      <c r="T304" s="2">
        <f t="shared" si="90"/>
        <v>0</v>
      </c>
      <c r="U304" s="2">
        <v>94.5</v>
      </c>
      <c r="V304" s="2">
        <v>6647</v>
      </c>
      <c r="W304" s="2">
        <f t="shared" si="91"/>
        <v>1.4216939972920115</v>
      </c>
      <c r="X304" s="2">
        <v>8</v>
      </c>
      <c r="Y304" s="2">
        <f t="shared" si="92"/>
        <v>0.17771174966150144</v>
      </c>
      <c r="Z304" s="2">
        <v>33</v>
      </c>
      <c r="AA304" s="2">
        <f t="shared" si="93"/>
        <v>4.3081636281576109E-2</v>
      </c>
      <c r="AB304" s="2">
        <f t="shared" si="94"/>
        <v>0</v>
      </c>
      <c r="AC304" s="2">
        <v>30.5</v>
      </c>
      <c r="AD304" s="2">
        <v>1304</v>
      </c>
      <c r="AE304" s="2">
        <f t="shared" si="95"/>
        <v>2.3389570552147241</v>
      </c>
      <c r="AF304" s="2">
        <v>5</v>
      </c>
      <c r="AG304" s="2">
        <f t="shared" si="103"/>
        <v>0.4677914110429448</v>
      </c>
      <c r="AH304" s="2">
        <v>25</v>
      </c>
      <c r="AI304" s="2">
        <f t="shared" si="96"/>
        <v>9.3558282208588958E-2</v>
      </c>
      <c r="AJ304" s="2">
        <f t="shared" si="97"/>
        <v>0.1</v>
      </c>
      <c r="AL304" s="2">
        <f t="shared" si="98"/>
        <v>125</v>
      </c>
      <c r="AM304" s="2">
        <f t="shared" si="99"/>
        <v>7964.5</v>
      </c>
      <c r="AN304" s="2">
        <f t="shared" si="100"/>
        <v>1.5694644987130393</v>
      </c>
      <c r="AO304" s="2">
        <v>40</v>
      </c>
      <c r="AP304" s="2">
        <f t="shared" si="101"/>
        <v>3.9236612467825983E-2</v>
      </c>
      <c r="AQ304" s="2">
        <f t="shared" si="102"/>
        <v>0</v>
      </c>
    </row>
    <row r="305" spans="1:43" x14ac:dyDescent="0.35">
      <c r="A305" s="2">
        <v>303</v>
      </c>
      <c r="B305" s="2" t="s">
        <v>70</v>
      </c>
      <c r="C305" s="2" t="s">
        <v>33</v>
      </c>
      <c r="D305" s="2" t="s">
        <v>39</v>
      </c>
      <c r="E305" s="2">
        <v>0</v>
      </c>
      <c r="F305" s="2">
        <v>0</v>
      </c>
      <c r="G305" s="2">
        <v>0</v>
      </c>
      <c r="H305" s="2">
        <v>6</v>
      </c>
      <c r="I305" s="2">
        <f t="shared" si="84"/>
        <v>0</v>
      </c>
      <c r="J305" s="2">
        <v>31</v>
      </c>
      <c r="K305" s="2">
        <f t="shared" si="85"/>
        <v>0</v>
      </c>
      <c r="L305" s="2">
        <f t="shared" si="86"/>
        <v>0</v>
      </c>
      <c r="M305" s="2">
        <v>5.5</v>
      </c>
      <c r="N305" s="2">
        <v>13.5</v>
      </c>
      <c r="O305" s="2">
        <f t="shared" si="87"/>
        <v>40.74074074074074</v>
      </c>
      <c r="P305" s="2">
        <v>8</v>
      </c>
      <c r="Q305" s="2">
        <f t="shared" si="88"/>
        <v>5.0925925925925926</v>
      </c>
      <c r="R305" s="2">
        <v>35</v>
      </c>
      <c r="S305" s="2">
        <f t="shared" si="89"/>
        <v>1.164021164021164</v>
      </c>
      <c r="T305" s="2">
        <f t="shared" si="90"/>
        <v>1.2</v>
      </c>
      <c r="U305" s="2">
        <v>1762</v>
      </c>
      <c r="V305" s="2">
        <v>6647</v>
      </c>
      <c r="W305" s="2">
        <f t="shared" si="91"/>
        <v>26.508199187603431</v>
      </c>
      <c r="X305" s="2">
        <v>8</v>
      </c>
      <c r="Y305" s="2">
        <f t="shared" si="92"/>
        <v>3.3135248984504289</v>
      </c>
      <c r="Z305" s="2">
        <v>33</v>
      </c>
      <c r="AA305" s="2">
        <f t="shared" si="93"/>
        <v>0.80327876326071002</v>
      </c>
      <c r="AB305" s="2">
        <f t="shared" si="94"/>
        <v>0.8</v>
      </c>
      <c r="AC305" s="2">
        <v>518</v>
      </c>
      <c r="AD305" s="2">
        <v>1304</v>
      </c>
      <c r="AE305" s="2">
        <f t="shared" si="95"/>
        <v>39.723926380368098</v>
      </c>
      <c r="AF305" s="2">
        <v>5</v>
      </c>
      <c r="AG305" s="2">
        <f t="shared" si="103"/>
        <v>7.9447852760736195</v>
      </c>
      <c r="AH305" s="2">
        <v>25</v>
      </c>
      <c r="AI305" s="2">
        <f t="shared" si="96"/>
        <v>1.5889570552147239</v>
      </c>
      <c r="AJ305" s="2">
        <f t="shared" si="97"/>
        <v>1.6</v>
      </c>
      <c r="AL305" s="2">
        <f t="shared" si="98"/>
        <v>2285.5</v>
      </c>
      <c r="AM305" s="2">
        <f t="shared" si="99"/>
        <v>7964.5</v>
      </c>
      <c r="AN305" s="2">
        <f t="shared" si="100"/>
        <v>28.696088894469209</v>
      </c>
      <c r="AO305" s="2">
        <v>40</v>
      </c>
      <c r="AP305" s="2">
        <f t="shared" si="101"/>
        <v>0.71740222236173024</v>
      </c>
      <c r="AQ305" s="2">
        <f t="shared" si="102"/>
        <v>0.7</v>
      </c>
    </row>
    <row r="306" spans="1:43" x14ac:dyDescent="0.35">
      <c r="A306" s="2">
        <v>304</v>
      </c>
      <c r="B306" s="2" t="s">
        <v>70</v>
      </c>
      <c r="C306" s="2" t="s">
        <v>33</v>
      </c>
      <c r="D306" s="2" t="s">
        <v>40</v>
      </c>
      <c r="E306" s="2">
        <v>0</v>
      </c>
      <c r="F306" s="2">
        <v>0</v>
      </c>
      <c r="G306" s="2">
        <v>0</v>
      </c>
      <c r="H306" s="2">
        <v>6</v>
      </c>
      <c r="I306" s="2">
        <f t="shared" si="84"/>
        <v>0</v>
      </c>
      <c r="J306" s="2">
        <v>31</v>
      </c>
      <c r="K306" s="2">
        <f t="shared" si="85"/>
        <v>0</v>
      </c>
      <c r="L306" s="2">
        <f t="shared" si="86"/>
        <v>0</v>
      </c>
      <c r="M306" s="2">
        <v>0</v>
      </c>
      <c r="N306" s="2">
        <v>13.5</v>
      </c>
      <c r="O306" s="2">
        <f t="shared" si="87"/>
        <v>0</v>
      </c>
      <c r="P306" s="2">
        <v>8</v>
      </c>
      <c r="Q306" s="2">
        <f t="shared" si="88"/>
        <v>0</v>
      </c>
      <c r="R306" s="2">
        <v>35</v>
      </c>
      <c r="S306" s="2">
        <f t="shared" si="89"/>
        <v>0</v>
      </c>
      <c r="T306" s="2">
        <f t="shared" si="90"/>
        <v>0</v>
      </c>
      <c r="U306" s="2">
        <v>15</v>
      </c>
      <c r="V306" s="2">
        <v>6647</v>
      </c>
      <c r="W306" s="2">
        <f t="shared" si="91"/>
        <v>0.22566571385587483</v>
      </c>
      <c r="X306" s="2">
        <v>8</v>
      </c>
      <c r="Y306" s="2">
        <f t="shared" si="92"/>
        <v>2.8208214231984354E-2</v>
      </c>
      <c r="Z306" s="2">
        <v>33</v>
      </c>
      <c r="AA306" s="2">
        <f t="shared" si="93"/>
        <v>6.8383549653295407E-3</v>
      </c>
      <c r="AB306" s="2">
        <f t="shared" si="94"/>
        <v>0</v>
      </c>
      <c r="AC306" s="2">
        <v>5</v>
      </c>
      <c r="AD306" s="2">
        <v>1304</v>
      </c>
      <c r="AE306" s="2">
        <f t="shared" si="95"/>
        <v>0.3834355828220859</v>
      </c>
      <c r="AF306" s="2">
        <v>5</v>
      </c>
      <c r="AG306" s="2">
        <f t="shared" si="103"/>
        <v>7.6687116564417179E-2</v>
      </c>
      <c r="AH306" s="2">
        <v>25</v>
      </c>
      <c r="AI306" s="2">
        <f t="shared" si="96"/>
        <v>1.5337423312883436E-2</v>
      </c>
      <c r="AJ306" s="2">
        <f t="shared" si="97"/>
        <v>0</v>
      </c>
      <c r="AL306" s="2">
        <f t="shared" si="98"/>
        <v>20</v>
      </c>
      <c r="AM306" s="2">
        <f t="shared" si="99"/>
        <v>7964.5</v>
      </c>
      <c r="AN306" s="2">
        <f t="shared" si="100"/>
        <v>0.25111431979408627</v>
      </c>
      <c r="AO306" s="2">
        <v>40</v>
      </c>
      <c r="AP306" s="2">
        <f t="shared" si="101"/>
        <v>6.2778579948521568E-3</v>
      </c>
      <c r="AQ306" s="2">
        <f t="shared" si="102"/>
        <v>0</v>
      </c>
    </row>
    <row r="307" spans="1:43" x14ac:dyDescent="0.35">
      <c r="A307" s="2">
        <v>305</v>
      </c>
      <c r="B307" s="2" t="s">
        <v>70</v>
      </c>
      <c r="C307" s="2" t="s">
        <v>33</v>
      </c>
      <c r="D307" s="2" t="s">
        <v>32</v>
      </c>
      <c r="E307" s="2">
        <v>0</v>
      </c>
      <c r="F307" s="2">
        <v>0</v>
      </c>
      <c r="G307" s="2">
        <v>0</v>
      </c>
      <c r="H307" s="2">
        <v>6</v>
      </c>
      <c r="I307" s="2">
        <f t="shared" si="84"/>
        <v>0</v>
      </c>
      <c r="J307" s="2">
        <v>31</v>
      </c>
      <c r="K307" s="2">
        <f t="shared" si="85"/>
        <v>0</v>
      </c>
      <c r="L307" s="2">
        <f t="shared" si="86"/>
        <v>0</v>
      </c>
      <c r="M307" s="2">
        <v>0</v>
      </c>
      <c r="N307" s="2">
        <v>13.5</v>
      </c>
      <c r="O307" s="2">
        <f t="shared" si="87"/>
        <v>0</v>
      </c>
      <c r="P307" s="2">
        <v>8</v>
      </c>
      <c r="Q307" s="2">
        <f t="shared" si="88"/>
        <v>0</v>
      </c>
      <c r="R307" s="2">
        <v>35</v>
      </c>
      <c r="S307" s="2">
        <f t="shared" si="89"/>
        <v>0</v>
      </c>
      <c r="T307" s="2">
        <f t="shared" si="90"/>
        <v>0</v>
      </c>
      <c r="U307" s="2">
        <v>0</v>
      </c>
      <c r="V307" s="2">
        <v>6647</v>
      </c>
      <c r="W307" s="2">
        <f t="shared" si="91"/>
        <v>0</v>
      </c>
      <c r="X307" s="2">
        <v>8</v>
      </c>
      <c r="Y307" s="2">
        <f t="shared" si="92"/>
        <v>0</v>
      </c>
      <c r="Z307" s="2">
        <v>33</v>
      </c>
      <c r="AA307" s="2">
        <f t="shared" si="93"/>
        <v>0</v>
      </c>
      <c r="AB307" s="2">
        <f t="shared" si="94"/>
        <v>0</v>
      </c>
      <c r="AC307" s="2">
        <v>0</v>
      </c>
      <c r="AD307" s="2">
        <v>1304</v>
      </c>
      <c r="AE307" s="2">
        <f t="shared" si="95"/>
        <v>0</v>
      </c>
      <c r="AF307" s="2">
        <v>5</v>
      </c>
      <c r="AG307" s="2">
        <f t="shared" si="103"/>
        <v>0</v>
      </c>
      <c r="AH307" s="2">
        <v>25</v>
      </c>
      <c r="AI307" s="2">
        <f t="shared" si="96"/>
        <v>0</v>
      </c>
      <c r="AJ307" s="2">
        <f t="shared" si="97"/>
        <v>0</v>
      </c>
      <c r="AL307" s="2">
        <f t="shared" si="98"/>
        <v>0</v>
      </c>
      <c r="AM307" s="2">
        <f t="shared" si="99"/>
        <v>7964.5</v>
      </c>
      <c r="AN307" s="2">
        <f t="shared" si="100"/>
        <v>0</v>
      </c>
      <c r="AO307" s="2">
        <v>40</v>
      </c>
      <c r="AP307" s="2">
        <f t="shared" si="101"/>
        <v>0</v>
      </c>
      <c r="AQ307" s="2">
        <f t="shared" si="102"/>
        <v>0</v>
      </c>
    </row>
    <row r="308" spans="1:43" x14ac:dyDescent="0.35">
      <c r="A308" s="2">
        <v>306</v>
      </c>
      <c r="B308" s="2" t="s">
        <v>70</v>
      </c>
      <c r="C308" s="2" t="s">
        <v>33</v>
      </c>
      <c r="D308" s="2" t="s">
        <v>41</v>
      </c>
      <c r="E308" s="2">
        <v>0</v>
      </c>
      <c r="F308" s="2">
        <v>0</v>
      </c>
      <c r="G308" s="2">
        <v>0</v>
      </c>
      <c r="H308" s="2">
        <v>6</v>
      </c>
      <c r="I308" s="2">
        <f t="shared" si="84"/>
        <v>0</v>
      </c>
      <c r="J308" s="2">
        <v>31</v>
      </c>
      <c r="K308" s="2">
        <f t="shared" si="85"/>
        <v>0</v>
      </c>
      <c r="L308" s="2">
        <f t="shared" si="86"/>
        <v>0</v>
      </c>
      <c r="M308" s="2">
        <v>0</v>
      </c>
      <c r="N308" s="2">
        <v>13.5</v>
      </c>
      <c r="O308" s="2">
        <f t="shared" si="87"/>
        <v>0</v>
      </c>
      <c r="P308" s="2">
        <v>8</v>
      </c>
      <c r="Q308" s="2">
        <f t="shared" si="88"/>
        <v>0</v>
      </c>
      <c r="R308" s="2">
        <v>35</v>
      </c>
      <c r="S308" s="2">
        <f t="shared" si="89"/>
        <v>0</v>
      </c>
      <c r="T308" s="2">
        <f t="shared" si="90"/>
        <v>0</v>
      </c>
      <c r="U308" s="2">
        <v>0</v>
      </c>
      <c r="V308" s="2">
        <v>6647</v>
      </c>
      <c r="W308" s="2">
        <f t="shared" si="91"/>
        <v>0</v>
      </c>
      <c r="X308" s="2">
        <v>8</v>
      </c>
      <c r="Y308" s="2">
        <f t="shared" si="92"/>
        <v>0</v>
      </c>
      <c r="Z308" s="2">
        <v>33</v>
      </c>
      <c r="AA308" s="2">
        <f t="shared" si="93"/>
        <v>0</v>
      </c>
      <c r="AB308" s="2">
        <f t="shared" si="94"/>
        <v>0</v>
      </c>
      <c r="AC308" s="2">
        <v>0</v>
      </c>
      <c r="AD308" s="2">
        <v>1304</v>
      </c>
      <c r="AE308" s="2">
        <f t="shared" si="95"/>
        <v>0</v>
      </c>
      <c r="AF308" s="2">
        <v>5</v>
      </c>
      <c r="AG308" s="2">
        <f t="shared" si="103"/>
        <v>0</v>
      </c>
      <c r="AH308" s="2">
        <v>25</v>
      </c>
      <c r="AI308" s="2">
        <f t="shared" si="96"/>
        <v>0</v>
      </c>
      <c r="AJ308" s="2">
        <f t="shared" si="97"/>
        <v>0</v>
      </c>
      <c r="AL308" s="2">
        <f t="shared" si="98"/>
        <v>0</v>
      </c>
      <c r="AM308" s="2">
        <f t="shared" si="99"/>
        <v>7964.5</v>
      </c>
      <c r="AN308" s="2">
        <f t="shared" si="100"/>
        <v>0</v>
      </c>
      <c r="AO308" s="2">
        <v>40</v>
      </c>
      <c r="AP308" s="2">
        <f t="shared" si="101"/>
        <v>0</v>
      </c>
      <c r="AQ308" s="2">
        <f t="shared" si="102"/>
        <v>0</v>
      </c>
    </row>
    <row r="309" spans="1:43" x14ac:dyDescent="0.35">
      <c r="A309" s="2">
        <v>307</v>
      </c>
      <c r="B309" s="2" t="s">
        <v>70</v>
      </c>
      <c r="C309" s="2" t="s">
        <v>33</v>
      </c>
      <c r="D309" s="2" t="s">
        <v>42</v>
      </c>
      <c r="E309" s="2">
        <v>0</v>
      </c>
      <c r="F309" s="2">
        <v>0</v>
      </c>
      <c r="G309" s="2">
        <v>0</v>
      </c>
      <c r="H309" s="2">
        <v>6</v>
      </c>
      <c r="I309" s="2">
        <f t="shared" si="84"/>
        <v>0</v>
      </c>
      <c r="J309" s="2">
        <v>31</v>
      </c>
      <c r="K309" s="2">
        <f t="shared" si="85"/>
        <v>0</v>
      </c>
      <c r="L309" s="2">
        <f t="shared" si="86"/>
        <v>0</v>
      </c>
      <c r="M309" s="2">
        <v>0</v>
      </c>
      <c r="N309" s="2">
        <v>13.5</v>
      </c>
      <c r="O309" s="2">
        <f t="shared" si="87"/>
        <v>0</v>
      </c>
      <c r="P309" s="2">
        <v>8</v>
      </c>
      <c r="Q309" s="2">
        <f t="shared" si="88"/>
        <v>0</v>
      </c>
      <c r="R309" s="2">
        <v>35</v>
      </c>
      <c r="S309" s="2">
        <f t="shared" si="89"/>
        <v>0</v>
      </c>
      <c r="T309" s="2">
        <f t="shared" si="90"/>
        <v>0</v>
      </c>
      <c r="U309" s="2">
        <v>6.5</v>
      </c>
      <c r="V309" s="2">
        <v>6647</v>
      </c>
      <c r="W309" s="2">
        <f t="shared" si="91"/>
        <v>9.7788476004212435E-2</v>
      </c>
      <c r="X309" s="2">
        <v>8</v>
      </c>
      <c r="Y309" s="2">
        <f t="shared" si="92"/>
        <v>1.2223559500526554E-2</v>
      </c>
      <c r="Z309" s="2">
        <v>33</v>
      </c>
      <c r="AA309" s="2">
        <f t="shared" si="93"/>
        <v>2.963287151642801E-3</v>
      </c>
      <c r="AB309" s="2">
        <f t="shared" si="94"/>
        <v>0</v>
      </c>
      <c r="AC309" s="2">
        <v>5.5</v>
      </c>
      <c r="AD309" s="2">
        <v>1304</v>
      </c>
      <c r="AE309" s="2">
        <f t="shared" si="95"/>
        <v>0.42177914110429449</v>
      </c>
      <c r="AF309" s="2">
        <v>5</v>
      </c>
      <c r="AG309" s="2">
        <f t="shared" si="103"/>
        <v>8.4355828220858894E-2</v>
      </c>
      <c r="AH309" s="2">
        <v>25</v>
      </c>
      <c r="AI309" s="2">
        <f t="shared" si="96"/>
        <v>1.6871165644171779E-2</v>
      </c>
      <c r="AJ309" s="2">
        <f t="shared" si="97"/>
        <v>0</v>
      </c>
      <c r="AL309" s="2">
        <f t="shared" si="98"/>
        <v>12</v>
      </c>
      <c r="AM309" s="2">
        <f t="shared" si="99"/>
        <v>7964.5</v>
      </c>
      <c r="AN309" s="2">
        <f t="shared" si="100"/>
        <v>0.15066859187645176</v>
      </c>
      <c r="AO309" s="2">
        <v>40</v>
      </c>
      <c r="AP309" s="2">
        <f t="shared" si="101"/>
        <v>3.7667147969112939E-3</v>
      </c>
      <c r="AQ309" s="2">
        <f t="shared" si="102"/>
        <v>0</v>
      </c>
    </row>
    <row r="310" spans="1:43" x14ac:dyDescent="0.35">
      <c r="A310" s="2">
        <v>308</v>
      </c>
      <c r="B310" s="2" t="s">
        <v>71</v>
      </c>
      <c r="C310" s="2" t="s">
        <v>33</v>
      </c>
      <c r="D310" s="2" t="s">
        <v>33</v>
      </c>
      <c r="E310" s="2">
        <v>3.18</v>
      </c>
      <c r="F310" s="2">
        <v>3.18</v>
      </c>
      <c r="G310" s="2">
        <f t="shared" si="104"/>
        <v>100</v>
      </c>
      <c r="H310" s="2">
        <v>6</v>
      </c>
      <c r="I310" s="2">
        <f t="shared" si="84"/>
        <v>16.666666666666668</v>
      </c>
      <c r="J310" s="2">
        <v>31</v>
      </c>
      <c r="K310" s="2">
        <f t="shared" si="85"/>
        <v>3.225806451612903</v>
      </c>
      <c r="L310" s="2">
        <f t="shared" si="86"/>
        <v>3.2</v>
      </c>
      <c r="M310" s="2">
        <v>5.27</v>
      </c>
      <c r="N310" s="2">
        <v>7.6369999999999996</v>
      </c>
      <c r="O310" s="2">
        <f t="shared" si="87"/>
        <v>69.006154249050681</v>
      </c>
      <c r="P310" s="2">
        <v>8</v>
      </c>
      <c r="Q310" s="2">
        <f t="shared" si="88"/>
        <v>8.6257692811313351</v>
      </c>
      <c r="R310" s="2">
        <v>35</v>
      </c>
      <c r="S310" s="2">
        <f t="shared" si="89"/>
        <v>1.9716044071157337</v>
      </c>
      <c r="T310" s="2">
        <f t="shared" si="90"/>
        <v>2</v>
      </c>
      <c r="U310" s="2">
        <v>3.18</v>
      </c>
      <c r="V310" s="2">
        <v>7.6325000000000003</v>
      </c>
      <c r="W310" s="2">
        <f t="shared" si="91"/>
        <v>41.663937111038322</v>
      </c>
      <c r="X310" s="2">
        <v>8</v>
      </c>
      <c r="Y310" s="2">
        <f t="shared" si="92"/>
        <v>5.2079921388797903</v>
      </c>
      <c r="Z310" s="2">
        <v>33</v>
      </c>
      <c r="AA310" s="2">
        <f t="shared" si="93"/>
        <v>1.2625435488193431</v>
      </c>
      <c r="AB310" s="2">
        <f t="shared" si="94"/>
        <v>1.3</v>
      </c>
      <c r="AC310" s="2">
        <v>0</v>
      </c>
      <c r="AD310" s="2">
        <v>0</v>
      </c>
      <c r="AE310" s="2">
        <v>0</v>
      </c>
      <c r="AF310" s="2">
        <v>5</v>
      </c>
      <c r="AG310" s="2">
        <f t="shared" si="103"/>
        <v>0</v>
      </c>
      <c r="AH310" s="2">
        <v>25</v>
      </c>
      <c r="AI310" s="2">
        <f t="shared" si="96"/>
        <v>0</v>
      </c>
      <c r="AJ310" s="2">
        <f t="shared" si="97"/>
        <v>0</v>
      </c>
      <c r="AL310" s="2">
        <f t="shared" si="98"/>
        <v>11.629999999999999</v>
      </c>
      <c r="AM310" s="2">
        <f t="shared" si="99"/>
        <v>18.4495</v>
      </c>
      <c r="AN310" s="2">
        <f t="shared" si="100"/>
        <v>63.036938670424668</v>
      </c>
      <c r="AO310" s="2">
        <v>40</v>
      </c>
      <c r="AP310" s="2">
        <f t="shared" si="101"/>
        <v>1.5759234667606168</v>
      </c>
      <c r="AQ310" s="2">
        <f t="shared" si="102"/>
        <v>1.6</v>
      </c>
    </row>
    <row r="311" spans="1:43" x14ac:dyDescent="0.35">
      <c r="A311" s="2">
        <v>309</v>
      </c>
      <c r="B311" s="2" t="s">
        <v>71</v>
      </c>
      <c r="C311" s="2" t="s">
        <v>33</v>
      </c>
      <c r="D311" s="2" t="s">
        <v>34</v>
      </c>
      <c r="E311" s="2">
        <v>0</v>
      </c>
      <c r="F311" s="2">
        <v>3.18</v>
      </c>
      <c r="G311" s="2">
        <f t="shared" si="104"/>
        <v>0</v>
      </c>
      <c r="H311" s="2">
        <v>6</v>
      </c>
      <c r="I311" s="2">
        <f t="shared" si="84"/>
        <v>0</v>
      </c>
      <c r="J311" s="2">
        <v>31</v>
      </c>
      <c r="K311" s="2">
        <f t="shared" si="85"/>
        <v>0</v>
      </c>
      <c r="L311" s="2">
        <f t="shared" si="86"/>
        <v>0</v>
      </c>
      <c r="M311" s="2">
        <v>4.4999999999999997E-3</v>
      </c>
      <c r="N311" s="2">
        <v>7.6369999999999996</v>
      </c>
      <c r="O311" s="2">
        <f t="shared" si="87"/>
        <v>5.8923661123477807E-2</v>
      </c>
      <c r="P311" s="2">
        <v>8</v>
      </c>
      <c r="Q311" s="2">
        <f t="shared" si="88"/>
        <v>7.3654576404347258E-3</v>
      </c>
      <c r="R311" s="2">
        <v>35</v>
      </c>
      <c r="S311" s="2">
        <f t="shared" si="89"/>
        <v>1.6835331749565088E-3</v>
      </c>
      <c r="T311" s="2">
        <f t="shared" si="90"/>
        <v>0</v>
      </c>
      <c r="U311" s="2">
        <v>2.09</v>
      </c>
      <c r="V311" s="2">
        <v>7.6325000000000003</v>
      </c>
      <c r="W311" s="2">
        <f t="shared" si="91"/>
        <v>27.382902063544051</v>
      </c>
      <c r="X311" s="2">
        <v>8</v>
      </c>
      <c r="Y311" s="2">
        <f t="shared" si="92"/>
        <v>3.4228627579430064</v>
      </c>
      <c r="Z311" s="2">
        <v>33</v>
      </c>
      <c r="AA311" s="2">
        <f t="shared" si="93"/>
        <v>0.82978491101648644</v>
      </c>
      <c r="AB311" s="2">
        <f t="shared" si="94"/>
        <v>0.8</v>
      </c>
      <c r="AC311" s="2">
        <v>0</v>
      </c>
      <c r="AD311" s="2">
        <v>0</v>
      </c>
      <c r="AE311" s="2">
        <v>0</v>
      </c>
      <c r="AF311" s="2">
        <v>5</v>
      </c>
      <c r="AG311" s="2">
        <f t="shared" si="103"/>
        <v>0</v>
      </c>
      <c r="AH311" s="2">
        <v>25</v>
      </c>
      <c r="AI311" s="2">
        <f t="shared" si="96"/>
        <v>0</v>
      </c>
      <c r="AJ311" s="2">
        <f t="shared" si="97"/>
        <v>0</v>
      </c>
      <c r="AL311" s="2">
        <f t="shared" si="98"/>
        <v>2.0945</v>
      </c>
      <c r="AM311" s="2">
        <f t="shared" si="99"/>
        <v>18.4495</v>
      </c>
      <c r="AN311" s="2">
        <f t="shared" si="100"/>
        <v>11.352611181874849</v>
      </c>
      <c r="AO311" s="2">
        <v>40</v>
      </c>
      <c r="AP311" s="2">
        <f t="shared" si="101"/>
        <v>0.28381527954687125</v>
      </c>
      <c r="AQ311" s="2">
        <f t="shared" si="102"/>
        <v>0.3</v>
      </c>
    </row>
    <row r="312" spans="1:43" x14ac:dyDescent="0.35">
      <c r="A312" s="2">
        <v>310</v>
      </c>
      <c r="B312" s="2" t="s">
        <v>71</v>
      </c>
      <c r="C312" s="2" t="s">
        <v>33</v>
      </c>
      <c r="D312" s="2" t="s">
        <v>35</v>
      </c>
      <c r="E312" s="2">
        <v>0</v>
      </c>
      <c r="F312" s="2">
        <v>3.18</v>
      </c>
      <c r="G312" s="2">
        <f t="shared" si="104"/>
        <v>0</v>
      </c>
      <c r="H312" s="2">
        <v>6</v>
      </c>
      <c r="I312" s="2">
        <f t="shared" si="84"/>
        <v>0</v>
      </c>
      <c r="J312" s="2">
        <v>31</v>
      </c>
      <c r="K312" s="2">
        <f t="shared" si="85"/>
        <v>0</v>
      </c>
      <c r="L312" s="2">
        <f t="shared" si="86"/>
        <v>0</v>
      </c>
      <c r="M312" s="2">
        <v>6.7500000000000004E-2</v>
      </c>
      <c r="N312" s="2">
        <v>7.6369999999999996</v>
      </c>
      <c r="O312" s="2">
        <f t="shared" si="87"/>
        <v>0.88385491685216722</v>
      </c>
      <c r="P312" s="2">
        <v>8</v>
      </c>
      <c r="Q312" s="2">
        <f t="shared" si="88"/>
        <v>0.1104818646065209</v>
      </c>
      <c r="R312" s="2">
        <v>35</v>
      </c>
      <c r="S312" s="2">
        <f t="shared" si="89"/>
        <v>2.5252997624347635E-2</v>
      </c>
      <c r="T312" s="2">
        <f t="shared" si="90"/>
        <v>0</v>
      </c>
      <c r="U312" s="2">
        <v>6.7500000000000004E-2</v>
      </c>
      <c r="V312" s="2">
        <v>7.6325000000000003</v>
      </c>
      <c r="W312" s="2">
        <f t="shared" si="91"/>
        <v>0.88437602358336065</v>
      </c>
      <c r="X312" s="2">
        <v>8</v>
      </c>
      <c r="Y312" s="2">
        <f t="shared" si="92"/>
        <v>0.11054700294792008</v>
      </c>
      <c r="Z312" s="2">
        <v>33</v>
      </c>
      <c r="AA312" s="2">
        <f t="shared" si="93"/>
        <v>2.679927344192002E-2</v>
      </c>
      <c r="AB312" s="2">
        <f t="shared" si="94"/>
        <v>0</v>
      </c>
      <c r="AC312" s="2">
        <v>0</v>
      </c>
      <c r="AD312" s="2">
        <v>0</v>
      </c>
      <c r="AE312" s="2">
        <v>0</v>
      </c>
      <c r="AF312" s="2">
        <v>5</v>
      </c>
      <c r="AG312" s="2">
        <f t="shared" si="103"/>
        <v>0</v>
      </c>
      <c r="AH312" s="2">
        <v>25</v>
      </c>
      <c r="AI312" s="2">
        <f t="shared" si="96"/>
        <v>0</v>
      </c>
      <c r="AJ312" s="2">
        <f t="shared" si="97"/>
        <v>0</v>
      </c>
      <c r="AL312" s="2">
        <f t="shared" si="98"/>
        <v>0.13500000000000001</v>
      </c>
      <c r="AM312" s="2">
        <f t="shared" si="99"/>
        <v>18.4495</v>
      </c>
      <c r="AN312" s="2">
        <f t="shared" si="100"/>
        <v>0.73172714707715669</v>
      </c>
      <c r="AO312" s="2">
        <v>40</v>
      </c>
      <c r="AP312" s="2">
        <f t="shared" si="101"/>
        <v>1.8293178676928916E-2</v>
      </c>
      <c r="AQ312" s="2">
        <f t="shared" si="102"/>
        <v>0</v>
      </c>
    </row>
    <row r="313" spans="1:43" x14ac:dyDescent="0.35">
      <c r="A313" s="2">
        <v>311</v>
      </c>
      <c r="B313" s="2" t="s">
        <v>71</v>
      </c>
      <c r="C313" s="2" t="s">
        <v>33</v>
      </c>
      <c r="D313" s="2" t="s">
        <v>36</v>
      </c>
      <c r="E313" s="2">
        <v>0</v>
      </c>
      <c r="F313" s="2">
        <v>3.18</v>
      </c>
      <c r="G313" s="2">
        <f t="shared" si="104"/>
        <v>0</v>
      </c>
      <c r="H313" s="2">
        <v>6</v>
      </c>
      <c r="I313" s="2">
        <f t="shared" si="84"/>
        <v>0</v>
      </c>
      <c r="J313" s="2">
        <v>31</v>
      </c>
      <c r="K313" s="2">
        <f t="shared" si="85"/>
        <v>0</v>
      </c>
      <c r="L313" s="2">
        <f t="shared" si="86"/>
        <v>0</v>
      </c>
      <c r="M313" s="2">
        <v>0</v>
      </c>
      <c r="N313" s="2">
        <v>7.6369999999999996</v>
      </c>
      <c r="O313" s="2">
        <f t="shared" si="87"/>
        <v>0</v>
      </c>
      <c r="P313" s="2">
        <v>8</v>
      </c>
      <c r="Q313" s="2">
        <f t="shared" si="88"/>
        <v>0</v>
      </c>
      <c r="R313" s="2">
        <v>35</v>
      </c>
      <c r="S313" s="2">
        <f t="shared" si="89"/>
        <v>0</v>
      </c>
      <c r="T313" s="2">
        <f t="shared" si="90"/>
        <v>0</v>
      </c>
      <c r="U313" s="2">
        <v>0</v>
      </c>
      <c r="V313" s="2">
        <v>7.6325000000000003</v>
      </c>
      <c r="W313" s="2">
        <f t="shared" si="91"/>
        <v>0</v>
      </c>
      <c r="X313" s="2">
        <v>8</v>
      </c>
      <c r="Y313" s="2">
        <f t="shared" si="92"/>
        <v>0</v>
      </c>
      <c r="Z313" s="2">
        <v>33</v>
      </c>
      <c r="AA313" s="2">
        <f t="shared" si="93"/>
        <v>0</v>
      </c>
      <c r="AB313" s="2">
        <f t="shared" si="94"/>
        <v>0</v>
      </c>
      <c r="AC313" s="2">
        <v>0</v>
      </c>
      <c r="AD313" s="2">
        <v>0</v>
      </c>
      <c r="AE313" s="2">
        <v>0</v>
      </c>
      <c r="AF313" s="2">
        <v>5</v>
      </c>
      <c r="AG313" s="2">
        <f t="shared" si="103"/>
        <v>0</v>
      </c>
      <c r="AH313" s="2">
        <v>25</v>
      </c>
      <c r="AI313" s="2">
        <f t="shared" si="96"/>
        <v>0</v>
      </c>
      <c r="AJ313" s="2">
        <f t="shared" si="97"/>
        <v>0</v>
      </c>
      <c r="AL313" s="2">
        <f t="shared" si="98"/>
        <v>0</v>
      </c>
      <c r="AM313" s="2">
        <f t="shared" si="99"/>
        <v>18.4495</v>
      </c>
      <c r="AN313" s="2">
        <f t="shared" si="100"/>
        <v>0</v>
      </c>
      <c r="AO313" s="2">
        <v>40</v>
      </c>
      <c r="AP313" s="2">
        <f t="shared" si="101"/>
        <v>0</v>
      </c>
      <c r="AQ313" s="2">
        <f t="shared" si="102"/>
        <v>0</v>
      </c>
    </row>
    <row r="314" spans="1:43" x14ac:dyDescent="0.35">
      <c r="A314" s="2">
        <v>312</v>
      </c>
      <c r="B314" s="2" t="s">
        <v>71</v>
      </c>
      <c r="C314" s="2" t="s">
        <v>33</v>
      </c>
      <c r="D314" s="2" t="s">
        <v>37</v>
      </c>
      <c r="E314" s="2">
        <v>0</v>
      </c>
      <c r="F314" s="2">
        <v>3.18</v>
      </c>
      <c r="G314" s="2">
        <f t="shared" si="104"/>
        <v>0</v>
      </c>
      <c r="H314" s="2">
        <v>6</v>
      </c>
      <c r="I314" s="2">
        <f t="shared" si="84"/>
        <v>0</v>
      </c>
      <c r="J314" s="2">
        <v>31</v>
      </c>
      <c r="K314" s="2">
        <f t="shared" si="85"/>
        <v>0</v>
      </c>
      <c r="L314" s="2">
        <f t="shared" si="86"/>
        <v>0</v>
      </c>
      <c r="M314" s="2">
        <v>4.4999999999999998E-2</v>
      </c>
      <c r="N314" s="2">
        <v>7.6369999999999996</v>
      </c>
      <c r="O314" s="2">
        <f t="shared" si="87"/>
        <v>0.58923661123477811</v>
      </c>
      <c r="P314" s="2">
        <v>8</v>
      </c>
      <c r="Q314" s="2">
        <f t="shared" si="88"/>
        <v>7.3654576404347263E-2</v>
      </c>
      <c r="R314" s="2">
        <v>35</v>
      </c>
      <c r="S314" s="2">
        <f t="shared" si="89"/>
        <v>1.6835331749565089E-2</v>
      </c>
      <c r="T314" s="2">
        <f t="shared" si="90"/>
        <v>0</v>
      </c>
      <c r="U314" s="2">
        <v>4.4999999999999998E-2</v>
      </c>
      <c r="V314" s="2">
        <v>7.6325000000000003</v>
      </c>
      <c r="W314" s="2">
        <f t="shared" si="91"/>
        <v>0.5895840157222404</v>
      </c>
      <c r="X314" s="2">
        <v>8</v>
      </c>
      <c r="Y314" s="2">
        <f t="shared" si="92"/>
        <v>7.3698001965280049E-2</v>
      </c>
      <c r="Z314" s="2">
        <v>33</v>
      </c>
      <c r="AA314" s="2">
        <f t="shared" si="93"/>
        <v>1.7866182294613345E-2</v>
      </c>
      <c r="AB314" s="2">
        <f t="shared" si="94"/>
        <v>0</v>
      </c>
      <c r="AC314" s="2">
        <v>0</v>
      </c>
      <c r="AD314" s="2">
        <v>0</v>
      </c>
      <c r="AE314" s="2">
        <v>0</v>
      </c>
      <c r="AF314" s="2">
        <v>5</v>
      </c>
      <c r="AG314" s="2">
        <f t="shared" si="103"/>
        <v>0</v>
      </c>
      <c r="AH314" s="2">
        <v>25</v>
      </c>
      <c r="AI314" s="2">
        <f t="shared" si="96"/>
        <v>0</v>
      </c>
      <c r="AJ314" s="2">
        <f t="shared" si="97"/>
        <v>0</v>
      </c>
      <c r="AL314" s="2">
        <f t="shared" si="98"/>
        <v>0.09</v>
      </c>
      <c r="AM314" s="2">
        <f t="shared" si="99"/>
        <v>18.4495</v>
      </c>
      <c r="AN314" s="2">
        <f t="shared" si="100"/>
        <v>0.48781809805143772</v>
      </c>
      <c r="AO314" s="2">
        <v>40</v>
      </c>
      <c r="AP314" s="2">
        <f t="shared" si="101"/>
        <v>1.2195452451285943E-2</v>
      </c>
      <c r="AQ314" s="2">
        <f t="shared" si="102"/>
        <v>0</v>
      </c>
    </row>
    <row r="315" spans="1:43" x14ac:dyDescent="0.35">
      <c r="A315" s="2">
        <v>313</v>
      </c>
      <c r="B315" s="2" t="s">
        <v>71</v>
      </c>
      <c r="C315" s="2" t="s">
        <v>33</v>
      </c>
      <c r="D315" s="2" t="s">
        <v>38</v>
      </c>
      <c r="E315" s="2">
        <v>0</v>
      </c>
      <c r="F315" s="2">
        <v>3.18</v>
      </c>
      <c r="G315" s="2">
        <f t="shared" si="104"/>
        <v>0</v>
      </c>
      <c r="H315" s="2">
        <v>6</v>
      </c>
      <c r="I315" s="2">
        <f t="shared" si="84"/>
        <v>0</v>
      </c>
      <c r="J315" s="2">
        <v>31</v>
      </c>
      <c r="K315" s="2">
        <f t="shared" si="85"/>
        <v>0</v>
      </c>
      <c r="L315" s="2">
        <f t="shared" si="86"/>
        <v>0</v>
      </c>
      <c r="M315" s="2">
        <v>0</v>
      </c>
      <c r="N315" s="2">
        <v>7.6369999999999996</v>
      </c>
      <c r="O315" s="2">
        <f t="shared" si="87"/>
        <v>0</v>
      </c>
      <c r="P315" s="2">
        <v>8</v>
      </c>
      <c r="Q315" s="2">
        <f t="shared" si="88"/>
        <v>0</v>
      </c>
      <c r="R315" s="2">
        <v>35</v>
      </c>
      <c r="S315" s="2">
        <f t="shared" si="89"/>
        <v>0</v>
      </c>
      <c r="T315" s="2">
        <f t="shared" si="90"/>
        <v>0</v>
      </c>
      <c r="U315" s="2">
        <v>0</v>
      </c>
      <c r="V315" s="2">
        <v>7.6325000000000003</v>
      </c>
      <c r="W315" s="2">
        <f t="shared" si="91"/>
        <v>0</v>
      </c>
      <c r="X315" s="2">
        <v>8</v>
      </c>
      <c r="Y315" s="2">
        <f t="shared" si="92"/>
        <v>0</v>
      </c>
      <c r="Z315" s="2">
        <v>33</v>
      </c>
      <c r="AA315" s="2">
        <f t="shared" si="93"/>
        <v>0</v>
      </c>
      <c r="AB315" s="2">
        <f t="shared" si="94"/>
        <v>0</v>
      </c>
      <c r="AC315" s="2">
        <v>0</v>
      </c>
      <c r="AD315" s="2">
        <v>0</v>
      </c>
      <c r="AE315" s="2">
        <v>0</v>
      </c>
      <c r="AF315" s="2">
        <v>5</v>
      </c>
      <c r="AG315" s="2">
        <f t="shared" si="103"/>
        <v>0</v>
      </c>
      <c r="AH315" s="2">
        <v>25</v>
      </c>
      <c r="AI315" s="2">
        <f t="shared" si="96"/>
        <v>0</v>
      </c>
      <c r="AJ315" s="2">
        <f t="shared" si="97"/>
        <v>0</v>
      </c>
      <c r="AL315" s="2">
        <f t="shared" si="98"/>
        <v>0</v>
      </c>
      <c r="AM315" s="2">
        <f t="shared" si="99"/>
        <v>18.4495</v>
      </c>
      <c r="AN315" s="2">
        <f t="shared" si="100"/>
        <v>0</v>
      </c>
      <c r="AO315" s="2">
        <v>40</v>
      </c>
      <c r="AP315" s="2">
        <f t="shared" si="101"/>
        <v>0</v>
      </c>
      <c r="AQ315" s="2">
        <f t="shared" si="102"/>
        <v>0</v>
      </c>
    </row>
    <row r="316" spans="1:43" x14ac:dyDescent="0.35">
      <c r="A316" s="2">
        <v>314</v>
      </c>
      <c r="B316" s="2" t="s">
        <v>71</v>
      </c>
      <c r="C316" s="2" t="s">
        <v>33</v>
      </c>
      <c r="D316" s="2" t="s">
        <v>39</v>
      </c>
      <c r="E316" s="2">
        <v>0</v>
      </c>
      <c r="F316" s="2">
        <v>3.18</v>
      </c>
      <c r="G316" s="2">
        <f t="shared" si="104"/>
        <v>0</v>
      </c>
      <c r="H316" s="2">
        <v>6</v>
      </c>
      <c r="I316" s="2">
        <f t="shared" si="84"/>
        <v>0</v>
      </c>
      <c r="J316" s="2">
        <v>31</v>
      </c>
      <c r="K316" s="2">
        <f t="shared" si="85"/>
        <v>0</v>
      </c>
      <c r="L316" s="2">
        <f t="shared" si="86"/>
        <v>0</v>
      </c>
      <c r="M316" s="2">
        <v>2.25</v>
      </c>
      <c r="N316" s="2">
        <v>7.6369999999999996</v>
      </c>
      <c r="O316" s="2">
        <f t="shared" si="87"/>
        <v>29.461830561738907</v>
      </c>
      <c r="P316" s="2">
        <v>8</v>
      </c>
      <c r="Q316" s="2">
        <f t="shared" si="88"/>
        <v>3.6827288202173634</v>
      </c>
      <c r="R316" s="2">
        <v>35</v>
      </c>
      <c r="S316" s="2">
        <f t="shared" si="89"/>
        <v>0.8417665874782545</v>
      </c>
      <c r="T316" s="2">
        <f t="shared" si="90"/>
        <v>0.8</v>
      </c>
      <c r="U316" s="2">
        <v>2.25</v>
      </c>
      <c r="V316" s="2">
        <v>7.6325000000000003</v>
      </c>
      <c r="W316" s="2">
        <f t="shared" si="91"/>
        <v>29.47920078611202</v>
      </c>
      <c r="X316" s="2">
        <v>8</v>
      </c>
      <c r="Y316" s="2">
        <f t="shared" si="92"/>
        <v>3.6849000982640026</v>
      </c>
      <c r="Z316" s="2">
        <v>33</v>
      </c>
      <c r="AA316" s="2">
        <f t="shared" si="93"/>
        <v>0.89330911473066732</v>
      </c>
      <c r="AB316" s="2">
        <f t="shared" si="94"/>
        <v>0.9</v>
      </c>
      <c r="AC316" s="2">
        <v>0</v>
      </c>
      <c r="AD316" s="2">
        <v>0</v>
      </c>
      <c r="AE316" s="2">
        <v>0</v>
      </c>
      <c r="AF316" s="2">
        <v>5</v>
      </c>
      <c r="AG316" s="2">
        <f t="shared" si="103"/>
        <v>0</v>
      </c>
      <c r="AH316" s="2">
        <v>25</v>
      </c>
      <c r="AI316" s="2">
        <f t="shared" si="96"/>
        <v>0</v>
      </c>
      <c r="AJ316" s="2">
        <f t="shared" si="97"/>
        <v>0</v>
      </c>
      <c r="AL316" s="2">
        <f t="shared" si="98"/>
        <v>4.5</v>
      </c>
      <c r="AM316" s="2">
        <f t="shared" si="99"/>
        <v>18.4495</v>
      </c>
      <c r="AN316" s="2">
        <f t="shared" si="100"/>
        <v>24.390904902571886</v>
      </c>
      <c r="AO316" s="2">
        <v>40</v>
      </c>
      <c r="AP316" s="2">
        <f t="shared" si="101"/>
        <v>0.60977262256429721</v>
      </c>
      <c r="AQ316" s="2">
        <f t="shared" si="102"/>
        <v>0.6</v>
      </c>
    </row>
    <row r="317" spans="1:43" x14ac:dyDescent="0.35">
      <c r="A317" s="2">
        <v>315</v>
      </c>
      <c r="B317" s="2" t="s">
        <v>71</v>
      </c>
      <c r="C317" s="2" t="s">
        <v>33</v>
      </c>
      <c r="D317" s="2" t="s">
        <v>40</v>
      </c>
      <c r="E317" s="2">
        <v>0</v>
      </c>
      <c r="F317" s="2">
        <v>3.18</v>
      </c>
      <c r="G317" s="2">
        <f t="shared" si="104"/>
        <v>0</v>
      </c>
      <c r="H317" s="2">
        <v>6</v>
      </c>
      <c r="I317" s="2">
        <f t="shared" si="84"/>
        <v>0</v>
      </c>
      <c r="J317" s="2">
        <v>31</v>
      </c>
      <c r="K317" s="2">
        <f t="shared" si="85"/>
        <v>0</v>
      </c>
      <c r="L317" s="2">
        <f t="shared" si="86"/>
        <v>0</v>
      </c>
      <c r="M317" s="2">
        <v>0</v>
      </c>
      <c r="N317" s="2">
        <v>7.6369999999999996</v>
      </c>
      <c r="O317" s="2">
        <f t="shared" si="87"/>
        <v>0</v>
      </c>
      <c r="P317" s="2">
        <v>8</v>
      </c>
      <c r="Q317" s="2">
        <f t="shared" si="88"/>
        <v>0</v>
      </c>
      <c r="R317" s="2">
        <v>35</v>
      </c>
      <c r="S317" s="2">
        <f t="shared" si="89"/>
        <v>0</v>
      </c>
      <c r="T317" s="2">
        <f t="shared" si="90"/>
        <v>0</v>
      </c>
      <c r="U317" s="2">
        <v>0</v>
      </c>
      <c r="V317" s="2">
        <v>7.6325000000000003</v>
      </c>
      <c r="W317" s="2">
        <f t="shared" si="91"/>
        <v>0</v>
      </c>
      <c r="X317" s="2">
        <v>8</v>
      </c>
      <c r="Y317" s="2">
        <f t="shared" si="92"/>
        <v>0</v>
      </c>
      <c r="Z317" s="2">
        <v>33</v>
      </c>
      <c r="AA317" s="2">
        <f t="shared" si="93"/>
        <v>0</v>
      </c>
      <c r="AB317" s="2">
        <f t="shared" si="94"/>
        <v>0</v>
      </c>
      <c r="AC317" s="2">
        <v>0</v>
      </c>
      <c r="AD317" s="2">
        <v>0</v>
      </c>
      <c r="AE317" s="2">
        <v>0</v>
      </c>
      <c r="AF317" s="2">
        <v>5</v>
      </c>
      <c r="AG317" s="2">
        <f t="shared" si="103"/>
        <v>0</v>
      </c>
      <c r="AH317" s="2">
        <v>25</v>
      </c>
      <c r="AI317" s="2">
        <f t="shared" si="96"/>
        <v>0</v>
      </c>
      <c r="AJ317" s="2">
        <f t="shared" si="97"/>
        <v>0</v>
      </c>
      <c r="AL317" s="2">
        <f t="shared" si="98"/>
        <v>0</v>
      </c>
      <c r="AM317" s="2">
        <f t="shared" si="99"/>
        <v>18.4495</v>
      </c>
      <c r="AN317" s="2">
        <f t="shared" si="100"/>
        <v>0</v>
      </c>
      <c r="AO317" s="2">
        <v>40</v>
      </c>
      <c r="AP317" s="2">
        <f t="shared" si="101"/>
        <v>0</v>
      </c>
      <c r="AQ317" s="2">
        <f t="shared" si="102"/>
        <v>0</v>
      </c>
    </row>
    <row r="318" spans="1:43" x14ac:dyDescent="0.35">
      <c r="A318" s="2">
        <v>316</v>
      </c>
      <c r="B318" s="2" t="s">
        <v>71</v>
      </c>
      <c r="C318" s="2" t="s">
        <v>33</v>
      </c>
      <c r="D318" s="2" t="s">
        <v>32</v>
      </c>
      <c r="E318" s="2">
        <v>0</v>
      </c>
      <c r="F318" s="2">
        <v>3.18</v>
      </c>
      <c r="G318" s="2">
        <f t="shared" si="104"/>
        <v>0</v>
      </c>
      <c r="H318" s="2">
        <v>6</v>
      </c>
      <c r="I318" s="2">
        <f t="shared" si="84"/>
        <v>0</v>
      </c>
      <c r="J318" s="2">
        <v>31</v>
      </c>
      <c r="K318" s="2">
        <f t="shared" si="85"/>
        <v>0</v>
      </c>
      <c r="L318" s="2">
        <f t="shared" si="86"/>
        <v>0</v>
      </c>
      <c r="M318" s="2">
        <v>0</v>
      </c>
      <c r="N318" s="2">
        <v>7.6369999999999996</v>
      </c>
      <c r="O318" s="2">
        <f t="shared" si="87"/>
        <v>0</v>
      </c>
      <c r="P318" s="2">
        <v>8</v>
      </c>
      <c r="Q318" s="2">
        <f t="shared" si="88"/>
        <v>0</v>
      </c>
      <c r="R318" s="2">
        <v>35</v>
      </c>
      <c r="S318" s="2">
        <f t="shared" si="89"/>
        <v>0</v>
      </c>
      <c r="T318" s="2">
        <f t="shared" si="90"/>
        <v>0</v>
      </c>
      <c r="U318" s="2">
        <v>0</v>
      </c>
      <c r="V318" s="2">
        <v>7.6325000000000003</v>
      </c>
      <c r="W318" s="2">
        <f t="shared" si="91"/>
        <v>0</v>
      </c>
      <c r="X318" s="2">
        <v>8</v>
      </c>
      <c r="Y318" s="2">
        <f t="shared" si="92"/>
        <v>0</v>
      </c>
      <c r="Z318" s="2">
        <v>33</v>
      </c>
      <c r="AA318" s="2">
        <f t="shared" si="93"/>
        <v>0</v>
      </c>
      <c r="AB318" s="2">
        <f t="shared" si="94"/>
        <v>0</v>
      </c>
      <c r="AC318" s="2">
        <v>0</v>
      </c>
      <c r="AD318" s="2">
        <v>0</v>
      </c>
      <c r="AE318" s="2">
        <v>0</v>
      </c>
      <c r="AF318" s="2">
        <v>5</v>
      </c>
      <c r="AG318" s="2">
        <f t="shared" si="103"/>
        <v>0</v>
      </c>
      <c r="AH318" s="2">
        <v>25</v>
      </c>
      <c r="AI318" s="2">
        <f t="shared" si="96"/>
        <v>0</v>
      </c>
      <c r="AJ318" s="2">
        <f t="shared" si="97"/>
        <v>0</v>
      </c>
      <c r="AL318" s="2">
        <f t="shared" si="98"/>
        <v>0</v>
      </c>
      <c r="AM318" s="2">
        <f t="shared" si="99"/>
        <v>18.4495</v>
      </c>
      <c r="AN318" s="2">
        <f t="shared" si="100"/>
        <v>0</v>
      </c>
      <c r="AO318" s="2">
        <v>40</v>
      </c>
      <c r="AP318" s="2">
        <f t="shared" si="101"/>
        <v>0</v>
      </c>
      <c r="AQ318" s="2">
        <f t="shared" si="102"/>
        <v>0</v>
      </c>
    </row>
    <row r="319" spans="1:43" x14ac:dyDescent="0.35">
      <c r="A319" s="2">
        <v>317</v>
      </c>
      <c r="B319" s="2" t="s">
        <v>71</v>
      </c>
      <c r="C319" s="2" t="s">
        <v>33</v>
      </c>
      <c r="D319" s="2" t="s">
        <v>41</v>
      </c>
      <c r="E319" s="2">
        <v>0</v>
      </c>
      <c r="F319" s="2">
        <v>3.18</v>
      </c>
      <c r="G319" s="2">
        <f t="shared" si="104"/>
        <v>0</v>
      </c>
      <c r="H319" s="2">
        <v>6</v>
      </c>
      <c r="I319" s="2">
        <f t="shared" si="84"/>
        <v>0</v>
      </c>
      <c r="J319" s="2">
        <v>31</v>
      </c>
      <c r="K319" s="2">
        <f t="shared" si="85"/>
        <v>0</v>
      </c>
      <c r="L319" s="2">
        <f t="shared" si="86"/>
        <v>0</v>
      </c>
      <c r="M319" s="2">
        <v>0</v>
      </c>
      <c r="N319" s="2">
        <v>7.6369999999999996</v>
      </c>
      <c r="O319" s="2">
        <f t="shared" si="87"/>
        <v>0</v>
      </c>
      <c r="P319" s="2">
        <v>8</v>
      </c>
      <c r="Q319" s="2">
        <f t="shared" si="88"/>
        <v>0</v>
      </c>
      <c r="R319" s="2">
        <v>35</v>
      </c>
      <c r="S319" s="2">
        <f t="shared" si="89"/>
        <v>0</v>
      </c>
      <c r="T319" s="2">
        <f t="shared" si="90"/>
        <v>0</v>
      </c>
      <c r="U319" s="2">
        <v>0</v>
      </c>
      <c r="V319" s="2">
        <v>7.6325000000000003</v>
      </c>
      <c r="W319" s="2">
        <f t="shared" si="91"/>
        <v>0</v>
      </c>
      <c r="X319" s="2">
        <v>8</v>
      </c>
      <c r="Y319" s="2">
        <f t="shared" si="92"/>
        <v>0</v>
      </c>
      <c r="Z319" s="2">
        <v>33</v>
      </c>
      <c r="AA319" s="2">
        <f t="shared" si="93"/>
        <v>0</v>
      </c>
      <c r="AB319" s="2">
        <f t="shared" si="94"/>
        <v>0</v>
      </c>
      <c r="AC319" s="2">
        <v>0</v>
      </c>
      <c r="AD319" s="2">
        <v>0</v>
      </c>
      <c r="AE319" s="2">
        <v>0</v>
      </c>
      <c r="AF319" s="2">
        <v>5</v>
      </c>
      <c r="AG319" s="2">
        <f t="shared" si="103"/>
        <v>0</v>
      </c>
      <c r="AH319" s="2">
        <v>25</v>
      </c>
      <c r="AI319" s="2">
        <f t="shared" si="96"/>
        <v>0</v>
      </c>
      <c r="AJ319" s="2">
        <f t="shared" si="97"/>
        <v>0</v>
      </c>
      <c r="AL319" s="2">
        <f t="shared" si="98"/>
        <v>0</v>
      </c>
      <c r="AM319" s="2">
        <f t="shared" si="99"/>
        <v>18.4495</v>
      </c>
      <c r="AN319" s="2">
        <f t="shared" si="100"/>
        <v>0</v>
      </c>
      <c r="AO319" s="2">
        <v>40</v>
      </c>
      <c r="AP319" s="2">
        <f t="shared" si="101"/>
        <v>0</v>
      </c>
      <c r="AQ319" s="2">
        <f t="shared" si="102"/>
        <v>0</v>
      </c>
    </row>
    <row r="320" spans="1:43" x14ac:dyDescent="0.35">
      <c r="A320" s="2">
        <v>318</v>
      </c>
      <c r="B320" s="2" t="s">
        <v>71</v>
      </c>
      <c r="C320" s="2" t="s">
        <v>33</v>
      </c>
      <c r="D320" s="2" t="s">
        <v>42</v>
      </c>
      <c r="E320" s="2">
        <v>0</v>
      </c>
      <c r="F320" s="2">
        <v>3.18</v>
      </c>
      <c r="G320" s="2">
        <f t="shared" si="104"/>
        <v>0</v>
      </c>
      <c r="H320" s="2">
        <v>6</v>
      </c>
      <c r="I320" s="2">
        <f t="shared" si="84"/>
        <v>0</v>
      </c>
      <c r="J320" s="2">
        <v>31</v>
      </c>
      <c r="K320" s="2">
        <f t="shared" si="85"/>
        <v>0</v>
      </c>
      <c r="L320" s="2">
        <f t="shared" si="86"/>
        <v>0</v>
      </c>
      <c r="M320" s="2">
        <v>0</v>
      </c>
      <c r="N320" s="2">
        <v>7.6369999999999996</v>
      </c>
      <c r="O320" s="2">
        <f t="shared" si="87"/>
        <v>0</v>
      </c>
      <c r="P320" s="2">
        <v>8</v>
      </c>
      <c r="Q320" s="2">
        <f t="shared" si="88"/>
        <v>0</v>
      </c>
      <c r="R320" s="2">
        <v>35</v>
      </c>
      <c r="S320" s="2">
        <f t="shared" si="89"/>
        <v>0</v>
      </c>
      <c r="T320" s="2">
        <f t="shared" si="90"/>
        <v>0</v>
      </c>
      <c r="U320" s="2">
        <v>0</v>
      </c>
      <c r="V320" s="2">
        <v>7.6325000000000003</v>
      </c>
      <c r="W320" s="2">
        <f t="shared" si="91"/>
        <v>0</v>
      </c>
      <c r="X320" s="2">
        <v>8</v>
      </c>
      <c r="Y320" s="2">
        <f t="shared" si="92"/>
        <v>0</v>
      </c>
      <c r="Z320" s="2">
        <v>33</v>
      </c>
      <c r="AA320" s="2">
        <f t="shared" si="93"/>
        <v>0</v>
      </c>
      <c r="AB320" s="2">
        <f t="shared" si="94"/>
        <v>0</v>
      </c>
      <c r="AC320" s="2">
        <v>0</v>
      </c>
      <c r="AD320" s="2">
        <v>0</v>
      </c>
      <c r="AE320" s="2">
        <v>0</v>
      </c>
      <c r="AF320" s="2">
        <v>5</v>
      </c>
      <c r="AG320" s="2">
        <f t="shared" si="103"/>
        <v>0</v>
      </c>
      <c r="AH320" s="2">
        <v>25</v>
      </c>
      <c r="AI320" s="2">
        <f t="shared" si="96"/>
        <v>0</v>
      </c>
      <c r="AJ320" s="2">
        <f t="shared" si="97"/>
        <v>0</v>
      </c>
      <c r="AL320" s="2">
        <f t="shared" si="98"/>
        <v>0</v>
      </c>
      <c r="AM320" s="2">
        <f t="shared" si="99"/>
        <v>18.4495</v>
      </c>
      <c r="AN320" s="2">
        <f t="shared" si="100"/>
        <v>0</v>
      </c>
      <c r="AO320" s="2">
        <v>40</v>
      </c>
      <c r="AP320" s="2">
        <f t="shared" si="101"/>
        <v>0</v>
      </c>
      <c r="AQ320" s="2">
        <f t="shared" si="102"/>
        <v>0</v>
      </c>
    </row>
    <row r="321" spans="1:43" x14ac:dyDescent="0.35">
      <c r="A321" s="2">
        <v>319</v>
      </c>
      <c r="B321" s="2" t="s">
        <v>72</v>
      </c>
      <c r="C321" s="2" t="s">
        <v>33</v>
      </c>
      <c r="D321" s="2" t="s">
        <v>33</v>
      </c>
      <c r="E321" s="2">
        <v>79</v>
      </c>
      <c r="F321" s="2">
        <v>79</v>
      </c>
      <c r="G321" s="2">
        <f t="shared" si="104"/>
        <v>100</v>
      </c>
      <c r="H321" s="2">
        <v>6</v>
      </c>
      <c r="I321" s="2">
        <f t="shared" si="84"/>
        <v>16.666666666666668</v>
      </c>
      <c r="J321" s="2">
        <v>31</v>
      </c>
      <c r="K321" s="2">
        <f t="shared" si="85"/>
        <v>3.225806451612903</v>
      </c>
      <c r="L321" s="2">
        <f t="shared" si="86"/>
        <v>3.2</v>
      </c>
      <c r="M321" s="2">
        <v>34</v>
      </c>
      <c r="N321" s="2">
        <v>34</v>
      </c>
      <c r="O321" s="2">
        <f t="shared" si="87"/>
        <v>99.999999999999986</v>
      </c>
      <c r="P321" s="2">
        <v>8</v>
      </c>
      <c r="Q321" s="2">
        <f t="shared" si="88"/>
        <v>12.499999999999998</v>
      </c>
      <c r="R321" s="2">
        <v>35</v>
      </c>
      <c r="S321" s="2">
        <f t="shared" si="89"/>
        <v>2.8571428571428568</v>
      </c>
      <c r="T321" s="2">
        <f t="shared" si="90"/>
        <v>2.9</v>
      </c>
      <c r="U321" s="2">
        <v>108</v>
      </c>
      <c r="V321" s="2">
        <v>110</v>
      </c>
      <c r="W321" s="2">
        <f t="shared" si="91"/>
        <v>98.181818181818173</v>
      </c>
      <c r="X321" s="2">
        <v>8</v>
      </c>
      <c r="Y321" s="2">
        <f t="shared" si="92"/>
        <v>12.272727272727272</v>
      </c>
      <c r="Z321" s="2">
        <v>33</v>
      </c>
      <c r="AA321" s="2">
        <f t="shared" si="93"/>
        <v>2.9752066115702478</v>
      </c>
      <c r="AB321" s="2">
        <f t="shared" si="94"/>
        <v>3</v>
      </c>
      <c r="AC321" s="2">
        <v>0.75</v>
      </c>
      <c r="AD321" s="2">
        <v>2</v>
      </c>
      <c r="AE321" s="2">
        <f t="shared" si="95"/>
        <v>37.5</v>
      </c>
      <c r="AF321" s="2">
        <v>5</v>
      </c>
      <c r="AG321" s="2">
        <f t="shared" si="103"/>
        <v>7.5</v>
      </c>
      <c r="AH321" s="2">
        <v>25</v>
      </c>
      <c r="AI321" s="2">
        <f t="shared" si="96"/>
        <v>1.5</v>
      </c>
      <c r="AJ321" s="2">
        <f t="shared" si="97"/>
        <v>1.5</v>
      </c>
      <c r="AL321" s="2">
        <f t="shared" si="98"/>
        <v>221.75</v>
      </c>
      <c r="AM321" s="2">
        <f t="shared" si="99"/>
        <v>225</v>
      </c>
      <c r="AN321" s="2">
        <f t="shared" si="100"/>
        <v>98.555555555555557</v>
      </c>
      <c r="AO321" s="2">
        <v>40</v>
      </c>
      <c r="AP321" s="2">
        <f t="shared" si="101"/>
        <v>2.463888888888889</v>
      </c>
      <c r="AQ321" s="2">
        <f t="shared" si="102"/>
        <v>2.5</v>
      </c>
    </row>
    <row r="322" spans="1:43" x14ac:dyDescent="0.35">
      <c r="A322" s="2">
        <v>320</v>
      </c>
      <c r="B322" s="2" t="s">
        <v>72</v>
      </c>
      <c r="C322" s="2" t="s">
        <v>33</v>
      </c>
      <c r="D322" s="2" t="s">
        <v>34</v>
      </c>
      <c r="E322" s="2">
        <v>0</v>
      </c>
      <c r="F322" s="2">
        <v>79</v>
      </c>
      <c r="G322" s="2">
        <f t="shared" si="104"/>
        <v>0</v>
      </c>
      <c r="H322" s="2">
        <v>6</v>
      </c>
      <c r="I322" s="2">
        <f t="shared" si="84"/>
        <v>0</v>
      </c>
      <c r="J322" s="2">
        <v>31</v>
      </c>
      <c r="K322" s="2">
        <f t="shared" si="85"/>
        <v>0</v>
      </c>
      <c r="L322" s="2">
        <f t="shared" si="86"/>
        <v>0</v>
      </c>
      <c r="M322" s="2">
        <v>0</v>
      </c>
      <c r="N322" s="2">
        <v>34</v>
      </c>
      <c r="O322" s="2">
        <f t="shared" si="87"/>
        <v>0</v>
      </c>
      <c r="P322" s="2">
        <v>8</v>
      </c>
      <c r="Q322" s="2">
        <f t="shared" si="88"/>
        <v>0</v>
      </c>
      <c r="R322" s="2">
        <v>35</v>
      </c>
      <c r="S322" s="2">
        <f t="shared" si="89"/>
        <v>0</v>
      </c>
      <c r="T322" s="2">
        <f t="shared" si="90"/>
        <v>0</v>
      </c>
      <c r="U322" s="2">
        <v>2</v>
      </c>
      <c r="V322" s="2">
        <v>110</v>
      </c>
      <c r="W322" s="2">
        <f t="shared" si="91"/>
        <v>1.8181818181818181</v>
      </c>
      <c r="X322" s="2">
        <v>8</v>
      </c>
      <c r="Y322" s="2">
        <f t="shared" si="92"/>
        <v>0.22727272727272727</v>
      </c>
      <c r="Z322" s="2">
        <v>33</v>
      </c>
      <c r="AA322" s="2">
        <f t="shared" si="93"/>
        <v>5.5096418732782371E-2</v>
      </c>
      <c r="AB322" s="2">
        <f t="shared" si="94"/>
        <v>0.1</v>
      </c>
      <c r="AC322" s="2">
        <v>0</v>
      </c>
      <c r="AD322" s="2">
        <v>2</v>
      </c>
      <c r="AE322" s="2">
        <f t="shared" si="95"/>
        <v>0</v>
      </c>
      <c r="AF322" s="2">
        <v>5</v>
      </c>
      <c r="AG322" s="2">
        <f t="shared" si="103"/>
        <v>0</v>
      </c>
      <c r="AH322" s="2">
        <v>25</v>
      </c>
      <c r="AI322" s="2">
        <f t="shared" si="96"/>
        <v>0</v>
      </c>
      <c r="AJ322" s="2">
        <f t="shared" si="97"/>
        <v>0</v>
      </c>
      <c r="AL322" s="2">
        <f t="shared" si="98"/>
        <v>2</v>
      </c>
      <c r="AM322" s="2">
        <f t="shared" si="99"/>
        <v>225</v>
      </c>
      <c r="AN322" s="2">
        <f t="shared" si="100"/>
        <v>0.88888888888888884</v>
      </c>
      <c r="AO322" s="2">
        <v>40</v>
      </c>
      <c r="AP322" s="2">
        <f t="shared" si="101"/>
        <v>2.222222222222222E-2</v>
      </c>
      <c r="AQ322" s="2">
        <f t="shared" si="102"/>
        <v>0</v>
      </c>
    </row>
    <row r="323" spans="1:43" x14ac:dyDescent="0.35">
      <c r="A323" s="2">
        <v>321</v>
      </c>
      <c r="B323" s="2" t="s">
        <v>72</v>
      </c>
      <c r="C323" s="2" t="s">
        <v>33</v>
      </c>
      <c r="D323" s="2" t="s">
        <v>35</v>
      </c>
      <c r="E323" s="2">
        <v>0</v>
      </c>
      <c r="F323" s="2">
        <v>79</v>
      </c>
      <c r="G323" s="2">
        <f t="shared" si="104"/>
        <v>0</v>
      </c>
      <c r="H323" s="2">
        <v>6</v>
      </c>
      <c r="I323" s="2">
        <f t="shared" ref="I323:I386" si="105">G323/H323</f>
        <v>0</v>
      </c>
      <c r="J323" s="2">
        <v>31</v>
      </c>
      <c r="K323" s="2">
        <f t="shared" ref="K323:K385" si="106">G323/J323</f>
        <v>0</v>
      </c>
      <c r="L323" s="2">
        <f t="shared" ref="L323:L386" si="107">ROUND(K323,1)</f>
        <v>0</v>
      </c>
      <c r="M323" s="2">
        <v>0</v>
      </c>
      <c r="N323" s="2">
        <v>34</v>
      </c>
      <c r="O323" s="2">
        <f t="shared" ref="O323:O386" si="108">M323/(N323/100)</f>
        <v>0</v>
      </c>
      <c r="P323" s="2">
        <v>8</v>
      </c>
      <c r="Q323" s="2">
        <f t="shared" ref="Q323:Q386" si="109">O323/P323</f>
        <v>0</v>
      </c>
      <c r="R323" s="2">
        <v>35</v>
      </c>
      <c r="S323" s="2">
        <f t="shared" ref="S323:S386" si="110">O323/R323</f>
        <v>0</v>
      </c>
      <c r="T323" s="2">
        <f t="shared" ref="T323:T386" si="111">ROUND(S323,1)</f>
        <v>0</v>
      </c>
      <c r="U323" s="2">
        <v>0</v>
      </c>
      <c r="V323" s="2">
        <v>110</v>
      </c>
      <c r="W323" s="2">
        <f t="shared" ref="W323:W386" si="112">U323/(V323/100)</f>
        <v>0</v>
      </c>
      <c r="X323" s="2">
        <v>8</v>
      </c>
      <c r="Y323" s="2">
        <f t="shared" ref="Y323:Y386" si="113">W323/X323</f>
        <v>0</v>
      </c>
      <c r="Z323" s="2">
        <v>33</v>
      </c>
      <c r="AA323" s="2">
        <f t="shared" ref="AA323:AA386" si="114">W323/Z323</f>
        <v>0</v>
      </c>
      <c r="AB323" s="2">
        <f t="shared" ref="AB323:AB386" si="115">ROUND(AA323,1)</f>
        <v>0</v>
      </c>
      <c r="AC323" s="2">
        <v>0</v>
      </c>
      <c r="AD323" s="2">
        <v>2</v>
      </c>
      <c r="AE323" s="2">
        <f t="shared" ref="AE323:AE375" si="116">AC323/(AD323/100)</f>
        <v>0</v>
      </c>
      <c r="AF323" s="2">
        <v>5</v>
      </c>
      <c r="AG323" s="2">
        <f t="shared" si="103"/>
        <v>0</v>
      </c>
      <c r="AH323" s="2">
        <v>25</v>
      </c>
      <c r="AI323" s="2">
        <f t="shared" ref="AI323:AI386" si="117">AE323/AH323</f>
        <v>0</v>
      </c>
      <c r="AJ323" s="2">
        <f t="shared" ref="AJ323:AJ386" si="118">ROUND(AI323,1)</f>
        <v>0</v>
      </c>
      <c r="AL323" s="2">
        <f t="shared" ref="AL323:AL386" si="119">E323+M323+U323+AC323</f>
        <v>0</v>
      </c>
      <c r="AM323" s="2">
        <f t="shared" ref="AM323:AM386" si="120">F323+N323+V323+AD323</f>
        <v>225</v>
      </c>
      <c r="AN323" s="2">
        <f t="shared" ref="AN323:AN386" si="121">AL323/(AM323/100)</f>
        <v>0</v>
      </c>
      <c r="AO323" s="2">
        <v>40</v>
      </c>
      <c r="AP323" s="2">
        <f t="shared" ref="AP323:AP386" si="122">AN323/AO323</f>
        <v>0</v>
      </c>
      <c r="AQ323" s="2">
        <f t="shared" ref="AQ323:AQ386" si="123">ROUND(AP323,1)</f>
        <v>0</v>
      </c>
    </row>
    <row r="324" spans="1:43" x14ac:dyDescent="0.35">
      <c r="A324" s="2">
        <v>322</v>
      </c>
      <c r="B324" s="2" t="s">
        <v>72</v>
      </c>
      <c r="C324" s="2" t="s">
        <v>33</v>
      </c>
      <c r="D324" s="2" t="s">
        <v>36</v>
      </c>
      <c r="E324" s="2">
        <v>0</v>
      </c>
      <c r="F324" s="2">
        <v>79</v>
      </c>
      <c r="G324" s="2">
        <f t="shared" si="104"/>
        <v>0</v>
      </c>
      <c r="H324" s="2">
        <v>6</v>
      </c>
      <c r="I324" s="2">
        <f t="shared" si="105"/>
        <v>0</v>
      </c>
      <c r="J324" s="2">
        <v>31</v>
      </c>
      <c r="K324" s="2">
        <f t="shared" si="106"/>
        <v>0</v>
      </c>
      <c r="L324" s="2">
        <f t="shared" si="107"/>
        <v>0</v>
      </c>
      <c r="M324" s="2">
        <v>0</v>
      </c>
      <c r="N324" s="2">
        <v>34</v>
      </c>
      <c r="O324" s="2">
        <f t="shared" si="108"/>
        <v>0</v>
      </c>
      <c r="P324" s="2">
        <v>8</v>
      </c>
      <c r="Q324" s="2">
        <f t="shared" si="109"/>
        <v>0</v>
      </c>
      <c r="R324" s="2">
        <v>35</v>
      </c>
      <c r="S324" s="2">
        <f t="shared" si="110"/>
        <v>0</v>
      </c>
      <c r="T324" s="2">
        <f t="shared" si="111"/>
        <v>0</v>
      </c>
      <c r="U324" s="2">
        <v>0</v>
      </c>
      <c r="V324" s="2">
        <v>110</v>
      </c>
      <c r="W324" s="2">
        <f t="shared" si="112"/>
        <v>0</v>
      </c>
      <c r="X324" s="2">
        <v>8</v>
      </c>
      <c r="Y324" s="2">
        <f t="shared" si="113"/>
        <v>0</v>
      </c>
      <c r="Z324" s="2">
        <v>33</v>
      </c>
      <c r="AA324" s="2">
        <f t="shared" si="114"/>
        <v>0</v>
      </c>
      <c r="AB324" s="2">
        <f t="shared" si="115"/>
        <v>0</v>
      </c>
      <c r="AC324" s="2">
        <v>1.25</v>
      </c>
      <c r="AD324" s="2">
        <v>2</v>
      </c>
      <c r="AE324" s="2">
        <f t="shared" si="116"/>
        <v>62.5</v>
      </c>
      <c r="AF324" s="2">
        <v>5</v>
      </c>
      <c r="AG324" s="2">
        <f t="shared" si="103"/>
        <v>12.5</v>
      </c>
      <c r="AH324" s="2">
        <v>25</v>
      </c>
      <c r="AI324" s="2">
        <f t="shared" si="117"/>
        <v>2.5</v>
      </c>
      <c r="AJ324" s="2">
        <f t="shared" si="118"/>
        <v>2.5</v>
      </c>
      <c r="AL324" s="2">
        <f t="shared" si="119"/>
        <v>1.25</v>
      </c>
      <c r="AM324" s="2">
        <f t="shared" si="120"/>
        <v>225</v>
      </c>
      <c r="AN324" s="2">
        <f t="shared" si="121"/>
        <v>0.55555555555555558</v>
      </c>
      <c r="AO324" s="2">
        <v>40</v>
      </c>
      <c r="AP324" s="2">
        <f t="shared" si="122"/>
        <v>1.388888888888889E-2</v>
      </c>
      <c r="AQ324" s="2">
        <f t="shared" si="123"/>
        <v>0</v>
      </c>
    </row>
    <row r="325" spans="1:43" x14ac:dyDescent="0.35">
      <c r="A325" s="2">
        <v>323</v>
      </c>
      <c r="B325" s="2" t="s">
        <v>72</v>
      </c>
      <c r="C325" s="2" t="s">
        <v>33</v>
      </c>
      <c r="D325" s="2" t="s">
        <v>37</v>
      </c>
      <c r="E325" s="2">
        <v>0</v>
      </c>
      <c r="F325" s="2">
        <v>79</v>
      </c>
      <c r="G325" s="2">
        <f t="shared" si="104"/>
        <v>0</v>
      </c>
      <c r="H325" s="2">
        <v>6</v>
      </c>
      <c r="I325" s="2">
        <f t="shared" si="105"/>
        <v>0</v>
      </c>
      <c r="J325" s="2">
        <v>31</v>
      </c>
      <c r="K325" s="2">
        <f t="shared" si="106"/>
        <v>0</v>
      </c>
      <c r="L325" s="2">
        <f t="shared" si="107"/>
        <v>0</v>
      </c>
      <c r="M325" s="2">
        <v>0</v>
      </c>
      <c r="N325" s="2">
        <v>34</v>
      </c>
      <c r="O325" s="2">
        <f t="shared" si="108"/>
        <v>0</v>
      </c>
      <c r="P325" s="2">
        <v>8</v>
      </c>
      <c r="Q325" s="2">
        <f t="shared" si="109"/>
        <v>0</v>
      </c>
      <c r="R325" s="2">
        <v>35</v>
      </c>
      <c r="S325" s="2">
        <f t="shared" si="110"/>
        <v>0</v>
      </c>
      <c r="T325" s="2">
        <f t="shared" si="111"/>
        <v>0</v>
      </c>
      <c r="U325" s="2">
        <v>0</v>
      </c>
      <c r="V325" s="2">
        <v>110</v>
      </c>
      <c r="W325" s="2">
        <f t="shared" si="112"/>
        <v>0</v>
      </c>
      <c r="X325" s="2">
        <v>8</v>
      </c>
      <c r="Y325" s="2">
        <f t="shared" si="113"/>
        <v>0</v>
      </c>
      <c r="Z325" s="2">
        <v>33</v>
      </c>
      <c r="AA325" s="2">
        <f t="shared" si="114"/>
        <v>0</v>
      </c>
      <c r="AB325" s="2">
        <f t="shared" si="115"/>
        <v>0</v>
      </c>
      <c r="AC325" s="2">
        <v>0</v>
      </c>
      <c r="AD325" s="2">
        <v>2</v>
      </c>
      <c r="AE325" s="2">
        <f t="shared" si="116"/>
        <v>0</v>
      </c>
      <c r="AF325" s="2">
        <v>5</v>
      </c>
      <c r="AG325" s="2">
        <f t="shared" si="103"/>
        <v>0</v>
      </c>
      <c r="AH325" s="2">
        <v>25</v>
      </c>
      <c r="AI325" s="2">
        <f t="shared" si="117"/>
        <v>0</v>
      </c>
      <c r="AJ325" s="2">
        <f t="shared" si="118"/>
        <v>0</v>
      </c>
      <c r="AL325" s="2">
        <f t="shared" si="119"/>
        <v>0</v>
      </c>
      <c r="AM325" s="2">
        <f t="shared" si="120"/>
        <v>225</v>
      </c>
      <c r="AN325" s="2">
        <f t="shared" si="121"/>
        <v>0</v>
      </c>
      <c r="AO325" s="2">
        <v>40</v>
      </c>
      <c r="AP325" s="2">
        <f t="shared" si="122"/>
        <v>0</v>
      </c>
      <c r="AQ325" s="2">
        <f t="shared" si="123"/>
        <v>0</v>
      </c>
    </row>
    <row r="326" spans="1:43" x14ac:dyDescent="0.35">
      <c r="A326" s="2">
        <v>324</v>
      </c>
      <c r="B326" s="2" t="s">
        <v>72</v>
      </c>
      <c r="C326" s="2" t="s">
        <v>33</v>
      </c>
      <c r="D326" s="2" t="s">
        <v>38</v>
      </c>
      <c r="E326" s="2">
        <v>0</v>
      </c>
      <c r="F326" s="2">
        <v>79</v>
      </c>
      <c r="G326" s="2">
        <f t="shared" si="104"/>
        <v>0</v>
      </c>
      <c r="H326" s="2">
        <v>6</v>
      </c>
      <c r="I326" s="2">
        <f t="shared" si="105"/>
        <v>0</v>
      </c>
      <c r="J326" s="2">
        <v>31</v>
      </c>
      <c r="K326" s="2">
        <f t="shared" si="106"/>
        <v>0</v>
      </c>
      <c r="L326" s="2">
        <f t="shared" si="107"/>
        <v>0</v>
      </c>
      <c r="M326" s="2">
        <v>0</v>
      </c>
      <c r="N326" s="2">
        <v>34</v>
      </c>
      <c r="O326" s="2">
        <f t="shared" si="108"/>
        <v>0</v>
      </c>
      <c r="P326" s="2">
        <v>8</v>
      </c>
      <c r="Q326" s="2">
        <f t="shared" si="109"/>
        <v>0</v>
      </c>
      <c r="R326" s="2">
        <v>35</v>
      </c>
      <c r="S326" s="2">
        <f t="shared" si="110"/>
        <v>0</v>
      </c>
      <c r="T326" s="2">
        <f t="shared" si="111"/>
        <v>0</v>
      </c>
      <c r="U326" s="2">
        <v>0</v>
      </c>
      <c r="V326" s="2">
        <v>110</v>
      </c>
      <c r="W326" s="2">
        <f t="shared" si="112"/>
        <v>0</v>
      </c>
      <c r="X326" s="2">
        <v>8</v>
      </c>
      <c r="Y326" s="2">
        <f t="shared" si="113"/>
        <v>0</v>
      </c>
      <c r="Z326" s="2">
        <v>33</v>
      </c>
      <c r="AA326" s="2">
        <f t="shared" si="114"/>
        <v>0</v>
      </c>
      <c r="AB326" s="2">
        <f t="shared" si="115"/>
        <v>0</v>
      </c>
      <c r="AC326" s="2">
        <v>0</v>
      </c>
      <c r="AD326" s="2">
        <v>2</v>
      </c>
      <c r="AE326" s="2">
        <f t="shared" si="116"/>
        <v>0</v>
      </c>
      <c r="AF326" s="2">
        <v>5</v>
      </c>
      <c r="AG326" s="2">
        <f t="shared" ref="AG326:AG389" si="124">AE326/AF326</f>
        <v>0</v>
      </c>
      <c r="AH326" s="2">
        <v>25</v>
      </c>
      <c r="AI326" s="2">
        <f t="shared" si="117"/>
        <v>0</v>
      </c>
      <c r="AJ326" s="2">
        <f t="shared" si="118"/>
        <v>0</v>
      </c>
      <c r="AL326" s="2">
        <f t="shared" si="119"/>
        <v>0</v>
      </c>
      <c r="AM326" s="2">
        <f t="shared" si="120"/>
        <v>225</v>
      </c>
      <c r="AN326" s="2">
        <f t="shared" si="121"/>
        <v>0</v>
      </c>
      <c r="AO326" s="2">
        <v>40</v>
      </c>
      <c r="AP326" s="2">
        <f t="shared" si="122"/>
        <v>0</v>
      </c>
      <c r="AQ326" s="2">
        <f t="shared" si="123"/>
        <v>0</v>
      </c>
    </row>
    <row r="327" spans="1:43" x14ac:dyDescent="0.35">
      <c r="A327" s="2">
        <v>325</v>
      </c>
      <c r="B327" s="2" t="s">
        <v>72</v>
      </c>
      <c r="C327" s="2" t="s">
        <v>33</v>
      </c>
      <c r="D327" s="2" t="s">
        <v>39</v>
      </c>
      <c r="E327" s="2">
        <v>0</v>
      </c>
      <c r="F327" s="2">
        <v>79</v>
      </c>
      <c r="G327" s="2">
        <f t="shared" si="104"/>
        <v>0</v>
      </c>
      <c r="H327" s="2">
        <v>6</v>
      </c>
      <c r="I327" s="2">
        <f t="shared" si="105"/>
        <v>0</v>
      </c>
      <c r="J327" s="2">
        <v>31</v>
      </c>
      <c r="K327" s="2">
        <f t="shared" si="106"/>
        <v>0</v>
      </c>
      <c r="L327" s="2">
        <f t="shared" si="107"/>
        <v>0</v>
      </c>
      <c r="M327" s="2">
        <v>0</v>
      </c>
      <c r="N327" s="2">
        <v>34</v>
      </c>
      <c r="O327" s="2">
        <f t="shared" si="108"/>
        <v>0</v>
      </c>
      <c r="P327" s="2">
        <v>8</v>
      </c>
      <c r="Q327" s="2">
        <f t="shared" si="109"/>
        <v>0</v>
      </c>
      <c r="R327" s="2">
        <v>35</v>
      </c>
      <c r="S327" s="2">
        <f t="shared" si="110"/>
        <v>0</v>
      </c>
      <c r="T327" s="2">
        <f t="shared" si="111"/>
        <v>0</v>
      </c>
      <c r="U327" s="2">
        <v>0</v>
      </c>
      <c r="V327" s="2">
        <v>110</v>
      </c>
      <c r="W327" s="2">
        <f t="shared" si="112"/>
        <v>0</v>
      </c>
      <c r="X327" s="2">
        <v>8</v>
      </c>
      <c r="Y327" s="2">
        <f t="shared" si="113"/>
        <v>0</v>
      </c>
      <c r="Z327" s="2">
        <v>33</v>
      </c>
      <c r="AA327" s="2">
        <f t="shared" si="114"/>
        <v>0</v>
      </c>
      <c r="AB327" s="2">
        <f t="shared" si="115"/>
        <v>0</v>
      </c>
      <c r="AC327" s="2">
        <v>0</v>
      </c>
      <c r="AD327" s="2">
        <v>2</v>
      </c>
      <c r="AE327" s="2">
        <f t="shared" si="116"/>
        <v>0</v>
      </c>
      <c r="AF327" s="2">
        <v>5</v>
      </c>
      <c r="AG327" s="2">
        <f t="shared" si="124"/>
        <v>0</v>
      </c>
      <c r="AH327" s="2">
        <v>25</v>
      </c>
      <c r="AI327" s="2">
        <f t="shared" si="117"/>
        <v>0</v>
      </c>
      <c r="AJ327" s="2">
        <f t="shared" si="118"/>
        <v>0</v>
      </c>
      <c r="AL327" s="2">
        <f t="shared" si="119"/>
        <v>0</v>
      </c>
      <c r="AM327" s="2">
        <f t="shared" si="120"/>
        <v>225</v>
      </c>
      <c r="AN327" s="2">
        <f t="shared" si="121"/>
        <v>0</v>
      </c>
      <c r="AO327" s="2">
        <v>40</v>
      </c>
      <c r="AP327" s="2">
        <f t="shared" si="122"/>
        <v>0</v>
      </c>
      <c r="AQ327" s="2">
        <f t="shared" si="123"/>
        <v>0</v>
      </c>
    </row>
    <row r="328" spans="1:43" x14ac:dyDescent="0.35">
      <c r="A328" s="2">
        <v>326</v>
      </c>
      <c r="B328" s="2" t="s">
        <v>72</v>
      </c>
      <c r="C328" s="2" t="s">
        <v>33</v>
      </c>
      <c r="D328" s="2" t="s">
        <v>40</v>
      </c>
      <c r="E328" s="2">
        <v>0</v>
      </c>
      <c r="F328" s="2">
        <v>79</v>
      </c>
      <c r="G328" s="2">
        <f t="shared" ref="G328:G375" si="125">E328/(F328/100)</f>
        <v>0</v>
      </c>
      <c r="H328" s="2">
        <v>6</v>
      </c>
      <c r="I328" s="2">
        <f t="shared" si="105"/>
        <v>0</v>
      </c>
      <c r="J328" s="2">
        <v>31</v>
      </c>
      <c r="K328" s="2">
        <f t="shared" si="106"/>
        <v>0</v>
      </c>
      <c r="L328" s="2">
        <f t="shared" si="107"/>
        <v>0</v>
      </c>
      <c r="M328" s="2">
        <v>0</v>
      </c>
      <c r="N328" s="2">
        <v>34</v>
      </c>
      <c r="O328" s="2">
        <f t="shared" si="108"/>
        <v>0</v>
      </c>
      <c r="P328" s="2">
        <v>8</v>
      </c>
      <c r="Q328" s="2">
        <f t="shared" si="109"/>
        <v>0</v>
      </c>
      <c r="R328" s="2">
        <v>35</v>
      </c>
      <c r="S328" s="2">
        <f t="shared" si="110"/>
        <v>0</v>
      </c>
      <c r="T328" s="2">
        <f t="shared" si="111"/>
        <v>0</v>
      </c>
      <c r="U328" s="2">
        <v>0</v>
      </c>
      <c r="V328" s="2">
        <v>110</v>
      </c>
      <c r="W328" s="2">
        <f t="shared" si="112"/>
        <v>0</v>
      </c>
      <c r="X328" s="2">
        <v>8</v>
      </c>
      <c r="Y328" s="2">
        <f t="shared" si="113"/>
        <v>0</v>
      </c>
      <c r="Z328" s="2">
        <v>33</v>
      </c>
      <c r="AA328" s="2">
        <f t="shared" si="114"/>
        <v>0</v>
      </c>
      <c r="AB328" s="2">
        <f t="shared" si="115"/>
        <v>0</v>
      </c>
      <c r="AC328" s="2">
        <v>0</v>
      </c>
      <c r="AD328" s="2">
        <v>2</v>
      </c>
      <c r="AE328" s="2">
        <f t="shared" si="116"/>
        <v>0</v>
      </c>
      <c r="AF328" s="2">
        <v>5</v>
      </c>
      <c r="AG328" s="2">
        <f t="shared" si="124"/>
        <v>0</v>
      </c>
      <c r="AH328" s="2">
        <v>25</v>
      </c>
      <c r="AI328" s="2">
        <f t="shared" si="117"/>
        <v>0</v>
      </c>
      <c r="AJ328" s="2">
        <f t="shared" si="118"/>
        <v>0</v>
      </c>
      <c r="AL328" s="2">
        <f t="shared" si="119"/>
        <v>0</v>
      </c>
      <c r="AM328" s="2">
        <f t="shared" si="120"/>
        <v>225</v>
      </c>
      <c r="AN328" s="2">
        <f t="shared" si="121"/>
        <v>0</v>
      </c>
      <c r="AO328" s="2">
        <v>40</v>
      </c>
      <c r="AP328" s="2">
        <f t="shared" si="122"/>
        <v>0</v>
      </c>
      <c r="AQ328" s="2">
        <f t="shared" si="123"/>
        <v>0</v>
      </c>
    </row>
    <row r="329" spans="1:43" x14ac:dyDescent="0.35">
      <c r="A329" s="2">
        <v>327</v>
      </c>
      <c r="B329" s="2" t="s">
        <v>72</v>
      </c>
      <c r="C329" s="2" t="s">
        <v>33</v>
      </c>
      <c r="D329" s="2" t="s">
        <v>32</v>
      </c>
      <c r="E329" s="2">
        <v>0</v>
      </c>
      <c r="F329" s="2">
        <v>79</v>
      </c>
      <c r="G329" s="2">
        <f t="shared" si="125"/>
        <v>0</v>
      </c>
      <c r="H329" s="2">
        <v>6</v>
      </c>
      <c r="I329" s="2">
        <f t="shared" si="105"/>
        <v>0</v>
      </c>
      <c r="J329" s="2">
        <v>31</v>
      </c>
      <c r="K329" s="2">
        <f t="shared" si="106"/>
        <v>0</v>
      </c>
      <c r="L329" s="2">
        <f t="shared" si="107"/>
        <v>0</v>
      </c>
      <c r="M329" s="2">
        <v>0</v>
      </c>
      <c r="N329" s="2">
        <v>34</v>
      </c>
      <c r="O329" s="2">
        <f t="shared" si="108"/>
        <v>0</v>
      </c>
      <c r="P329" s="2">
        <v>8</v>
      </c>
      <c r="Q329" s="2">
        <f t="shared" si="109"/>
        <v>0</v>
      </c>
      <c r="R329" s="2">
        <v>35</v>
      </c>
      <c r="S329" s="2">
        <f t="shared" si="110"/>
        <v>0</v>
      </c>
      <c r="T329" s="2">
        <f t="shared" si="111"/>
        <v>0</v>
      </c>
      <c r="U329" s="2">
        <v>0</v>
      </c>
      <c r="V329" s="2">
        <v>110</v>
      </c>
      <c r="W329" s="2">
        <f t="shared" si="112"/>
        <v>0</v>
      </c>
      <c r="X329" s="2">
        <v>8</v>
      </c>
      <c r="Y329" s="2">
        <f t="shared" si="113"/>
        <v>0</v>
      </c>
      <c r="Z329" s="2">
        <v>33</v>
      </c>
      <c r="AA329" s="2">
        <f t="shared" si="114"/>
        <v>0</v>
      </c>
      <c r="AB329" s="2">
        <f t="shared" si="115"/>
        <v>0</v>
      </c>
      <c r="AC329" s="2">
        <v>0</v>
      </c>
      <c r="AD329" s="2">
        <v>2</v>
      </c>
      <c r="AE329" s="2">
        <f t="shared" si="116"/>
        <v>0</v>
      </c>
      <c r="AF329" s="2">
        <v>5</v>
      </c>
      <c r="AG329" s="2">
        <f t="shared" si="124"/>
        <v>0</v>
      </c>
      <c r="AH329" s="2">
        <v>25</v>
      </c>
      <c r="AI329" s="2">
        <f t="shared" si="117"/>
        <v>0</v>
      </c>
      <c r="AJ329" s="2">
        <f t="shared" si="118"/>
        <v>0</v>
      </c>
      <c r="AL329" s="2">
        <f t="shared" si="119"/>
        <v>0</v>
      </c>
      <c r="AM329" s="2">
        <f t="shared" si="120"/>
        <v>225</v>
      </c>
      <c r="AN329" s="2">
        <f t="shared" si="121"/>
        <v>0</v>
      </c>
      <c r="AO329" s="2">
        <v>40</v>
      </c>
      <c r="AP329" s="2">
        <f t="shared" si="122"/>
        <v>0</v>
      </c>
      <c r="AQ329" s="2">
        <f t="shared" si="123"/>
        <v>0</v>
      </c>
    </row>
    <row r="330" spans="1:43" x14ac:dyDescent="0.35">
      <c r="A330" s="2">
        <v>328</v>
      </c>
      <c r="B330" s="2" t="s">
        <v>72</v>
      </c>
      <c r="C330" s="2" t="s">
        <v>33</v>
      </c>
      <c r="D330" s="2" t="s">
        <v>41</v>
      </c>
      <c r="E330" s="2">
        <v>0</v>
      </c>
      <c r="F330" s="2">
        <v>79</v>
      </c>
      <c r="G330" s="2">
        <f t="shared" si="125"/>
        <v>0</v>
      </c>
      <c r="H330" s="2">
        <v>6</v>
      </c>
      <c r="I330" s="2">
        <f t="shared" si="105"/>
        <v>0</v>
      </c>
      <c r="J330" s="2">
        <v>31</v>
      </c>
      <c r="K330" s="2">
        <f t="shared" si="106"/>
        <v>0</v>
      </c>
      <c r="L330" s="2">
        <f t="shared" si="107"/>
        <v>0</v>
      </c>
      <c r="M330" s="2">
        <v>0</v>
      </c>
      <c r="N330" s="2">
        <v>34</v>
      </c>
      <c r="O330" s="2">
        <f t="shared" si="108"/>
        <v>0</v>
      </c>
      <c r="P330" s="2">
        <v>8</v>
      </c>
      <c r="Q330" s="2">
        <f t="shared" si="109"/>
        <v>0</v>
      </c>
      <c r="R330" s="2">
        <v>35</v>
      </c>
      <c r="S330" s="2">
        <f t="shared" si="110"/>
        <v>0</v>
      </c>
      <c r="T330" s="2">
        <f t="shared" si="111"/>
        <v>0</v>
      </c>
      <c r="U330" s="2">
        <v>0</v>
      </c>
      <c r="V330" s="2">
        <v>110</v>
      </c>
      <c r="W330" s="2">
        <f t="shared" si="112"/>
        <v>0</v>
      </c>
      <c r="X330" s="2">
        <v>8</v>
      </c>
      <c r="Y330" s="2">
        <f t="shared" si="113"/>
        <v>0</v>
      </c>
      <c r="Z330" s="2">
        <v>33</v>
      </c>
      <c r="AA330" s="2">
        <f t="shared" si="114"/>
        <v>0</v>
      </c>
      <c r="AB330" s="2">
        <f t="shared" si="115"/>
        <v>0</v>
      </c>
      <c r="AC330" s="2">
        <v>0</v>
      </c>
      <c r="AD330" s="2">
        <v>2</v>
      </c>
      <c r="AE330" s="2">
        <f t="shared" si="116"/>
        <v>0</v>
      </c>
      <c r="AF330" s="2">
        <v>5</v>
      </c>
      <c r="AG330" s="2">
        <f t="shared" si="124"/>
        <v>0</v>
      </c>
      <c r="AH330" s="2">
        <v>25</v>
      </c>
      <c r="AI330" s="2">
        <f t="shared" si="117"/>
        <v>0</v>
      </c>
      <c r="AJ330" s="2">
        <f t="shared" si="118"/>
        <v>0</v>
      </c>
      <c r="AL330" s="2">
        <f t="shared" si="119"/>
        <v>0</v>
      </c>
      <c r="AM330" s="2">
        <f t="shared" si="120"/>
        <v>225</v>
      </c>
      <c r="AN330" s="2">
        <f t="shared" si="121"/>
        <v>0</v>
      </c>
      <c r="AO330" s="2">
        <v>40</v>
      </c>
      <c r="AP330" s="2">
        <f t="shared" si="122"/>
        <v>0</v>
      </c>
      <c r="AQ330" s="2">
        <f t="shared" si="123"/>
        <v>0</v>
      </c>
    </row>
    <row r="331" spans="1:43" x14ac:dyDescent="0.35">
      <c r="A331" s="2">
        <v>329</v>
      </c>
      <c r="B331" s="2" t="s">
        <v>72</v>
      </c>
      <c r="C331" s="2" t="s">
        <v>33</v>
      </c>
      <c r="D331" s="2" t="s">
        <v>42</v>
      </c>
      <c r="E331" s="2">
        <v>0</v>
      </c>
      <c r="F331" s="2">
        <v>79</v>
      </c>
      <c r="G331" s="2">
        <f t="shared" si="125"/>
        <v>0</v>
      </c>
      <c r="H331" s="2">
        <v>6</v>
      </c>
      <c r="I331" s="2">
        <f t="shared" si="105"/>
        <v>0</v>
      </c>
      <c r="J331" s="2">
        <v>31</v>
      </c>
      <c r="K331" s="2">
        <f t="shared" si="106"/>
        <v>0</v>
      </c>
      <c r="L331" s="2">
        <f t="shared" si="107"/>
        <v>0</v>
      </c>
      <c r="M331" s="2">
        <v>0</v>
      </c>
      <c r="N331" s="2">
        <v>34</v>
      </c>
      <c r="O331" s="2">
        <f t="shared" si="108"/>
        <v>0</v>
      </c>
      <c r="P331" s="2">
        <v>8</v>
      </c>
      <c r="Q331" s="2">
        <f t="shared" si="109"/>
        <v>0</v>
      </c>
      <c r="R331" s="2">
        <v>35</v>
      </c>
      <c r="S331" s="2">
        <f t="shared" si="110"/>
        <v>0</v>
      </c>
      <c r="T331" s="2">
        <f t="shared" si="111"/>
        <v>0</v>
      </c>
      <c r="U331" s="2">
        <v>0</v>
      </c>
      <c r="V331" s="2">
        <v>110</v>
      </c>
      <c r="W331" s="2">
        <f t="shared" si="112"/>
        <v>0</v>
      </c>
      <c r="X331" s="2">
        <v>8</v>
      </c>
      <c r="Y331" s="2">
        <f t="shared" si="113"/>
        <v>0</v>
      </c>
      <c r="Z331" s="2">
        <v>33</v>
      </c>
      <c r="AA331" s="2">
        <f t="shared" si="114"/>
        <v>0</v>
      </c>
      <c r="AB331" s="2">
        <f t="shared" si="115"/>
        <v>0</v>
      </c>
      <c r="AC331" s="2">
        <v>0</v>
      </c>
      <c r="AD331" s="2">
        <v>2</v>
      </c>
      <c r="AE331" s="2">
        <f t="shared" si="116"/>
        <v>0</v>
      </c>
      <c r="AF331" s="2">
        <v>5</v>
      </c>
      <c r="AG331" s="2">
        <f t="shared" si="124"/>
        <v>0</v>
      </c>
      <c r="AH331" s="2">
        <v>25</v>
      </c>
      <c r="AI331" s="2">
        <f t="shared" si="117"/>
        <v>0</v>
      </c>
      <c r="AJ331" s="2">
        <f t="shared" si="118"/>
        <v>0</v>
      </c>
      <c r="AL331" s="2">
        <f t="shared" si="119"/>
        <v>0</v>
      </c>
      <c r="AM331" s="2">
        <f t="shared" si="120"/>
        <v>225</v>
      </c>
      <c r="AN331" s="2">
        <f t="shared" si="121"/>
        <v>0</v>
      </c>
      <c r="AO331" s="2">
        <v>40</v>
      </c>
      <c r="AP331" s="2">
        <f t="shared" si="122"/>
        <v>0</v>
      </c>
      <c r="AQ331" s="2">
        <f t="shared" si="123"/>
        <v>0</v>
      </c>
    </row>
    <row r="332" spans="1:43" x14ac:dyDescent="0.35">
      <c r="A332" s="2">
        <v>330</v>
      </c>
      <c r="B332" s="2" t="s">
        <v>73</v>
      </c>
      <c r="C332" s="2" t="s">
        <v>33</v>
      </c>
      <c r="D332" s="2" t="s">
        <v>33</v>
      </c>
      <c r="E332" s="2">
        <v>0</v>
      </c>
      <c r="F332" s="2">
        <v>0</v>
      </c>
      <c r="G332" s="2">
        <v>0</v>
      </c>
      <c r="H332" s="2">
        <v>6</v>
      </c>
      <c r="I332" s="2">
        <f t="shared" si="105"/>
        <v>0</v>
      </c>
      <c r="J332" s="2">
        <v>31</v>
      </c>
      <c r="K332" s="2">
        <f t="shared" si="106"/>
        <v>0</v>
      </c>
      <c r="L332" s="2">
        <f t="shared" si="107"/>
        <v>0</v>
      </c>
      <c r="M332" s="2">
        <v>0</v>
      </c>
      <c r="N332" s="2">
        <v>0</v>
      </c>
      <c r="O332" s="2">
        <v>0</v>
      </c>
      <c r="P332" s="2">
        <v>8</v>
      </c>
      <c r="Q332" s="2">
        <f t="shared" si="109"/>
        <v>0</v>
      </c>
      <c r="R332" s="2">
        <v>35</v>
      </c>
      <c r="S332" s="2">
        <f t="shared" si="110"/>
        <v>0</v>
      </c>
      <c r="T332" s="2">
        <f t="shared" si="111"/>
        <v>0</v>
      </c>
      <c r="U332" s="2">
        <v>1665</v>
      </c>
      <c r="V332" s="2">
        <v>3050</v>
      </c>
      <c r="W332" s="2">
        <f t="shared" si="112"/>
        <v>54.590163934426229</v>
      </c>
      <c r="X332" s="2">
        <v>8</v>
      </c>
      <c r="Y332" s="2">
        <f t="shared" si="113"/>
        <v>6.8237704918032787</v>
      </c>
      <c r="Z332" s="2">
        <v>33</v>
      </c>
      <c r="AA332" s="2">
        <f t="shared" si="114"/>
        <v>1.65424739195231</v>
      </c>
      <c r="AB332" s="2">
        <f t="shared" si="115"/>
        <v>1.7</v>
      </c>
      <c r="AC332" s="2">
        <v>257.39999999999998</v>
      </c>
      <c r="AD332" s="2">
        <v>594.79999999999995</v>
      </c>
      <c r="AE332" s="2">
        <f t="shared" si="116"/>
        <v>43.27505043712172</v>
      </c>
      <c r="AF332" s="2">
        <v>5</v>
      </c>
      <c r="AG332" s="2">
        <f t="shared" si="124"/>
        <v>8.6550100874243441</v>
      </c>
      <c r="AH332" s="2">
        <v>25</v>
      </c>
      <c r="AI332" s="2">
        <f t="shared" si="117"/>
        <v>1.7310020174848688</v>
      </c>
      <c r="AJ332" s="2">
        <f t="shared" si="118"/>
        <v>1.7</v>
      </c>
      <c r="AL332" s="2">
        <f t="shared" si="119"/>
        <v>1922.4</v>
      </c>
      <c r="AM332" s="2">
        <f t="shared" si="120"/>
        <v>3644.8</v>
      </c>
      <c r="AN332" s="2">
        <f t="shared" si="121"/>
        <v>52.743634767339771</v>
      </c>
      <c r="AO332" s="2">
        <v>40</v>
      </c>
      <c r="AP332" s="2">
        <f t="shared" si="122"/>
        <v>1.3185908691834942</v>
      </c>
      <c r="AQ332" s="2">
        <f t="shared" si="123"/>
        <v>1.3</v>
      </c>
    </row>
    <row r="333" spans="1:43" x14ac:dyDescent="0.35">
      <c r="A333" s="2">
        <v>331</v>
      </c>
      <c r="B333" s="2" t="s">
        <v>73</v>
      </c>
      <c r="C333" s="2" t="s">
        <v>33</v>
      </c>
      <c r="D333" s="2" t="s">
        <v>34</v>
      </c>
      <c r="E333" s="2">
        <v>0</v>
      </c>
      <c r="F333" s="2">
        <v>0</v>
      </c>
      <c r="G333" s="2">
        <v>0</v>
      </c>
      <c r="H333" s="2">
        <v>6</v>
      </c>
      <c r="I333" s="2">
        <f t="shared" si="105"/>
        <v>0</v>
      </c>
      <c r="J333" s="2">
        <v>31</v>
      </c>
      <c r="K333" s="2">
        <f t="shared" si="106"/>
        <v>0</v>
      </c>
      <c r="L333" s="2">
        <f t="shared" si="107"/>
        <v>0</v>
      </c>
      <c r="M333" s="2">
        <v>0</v>
      </c>
      <c r="N333" s="2">
        <v>0</v>
      </c>
      <c r="O333" s="2">
        <v>0</v>
      </c>
      <c r="P333" s="2">
        <v>8</v>
      </c>
      <c r="Q333" s="2">
        <f t="shared" si="109"/>
        <v>0</v>
      </c>
      <c r="R333" s="2">
        <v>35</v>
      </c>
      <c r="S333" s="2">
        <f t="shared" si="110"/>
        <v>0</v>
      </c>
      <c r="T333" s="2">
        <f t="shared" si="111"/>
        <v>0</v>
      </c>
      <c r="U333" s="2">
        <v>64</v>
      </c>
      <c r="V333" s="2">
        <v>3050</v>
      </c>
      <c r="W333" s="2">
        <f t="shared" si="112"/>
        <v>2.098360655737705</v>
      </c>
      <c r="X333" s="2">
        <v>8</v>
      </c>
      <c r="Y333" s="2">
        <f t="shared" si="113"/>
        <v>0.26229508196721313</v>
      </c>
      <c r="Z333" s="2">
        <v>33</v>
      </c>
      <c r="AA333" s="2">
        <f t="shared" si="114"/>
        <v>6.358668653750621E-2</v>
      </c>
      <c r="AB333" s="2">
        <f t="shared" si="115"/>
        <v>0.1</v>
      </c>
      <c r="AC333" s="2">
        <v>1.6</v>
      </c>
      <c r="AD333" s="2">
        <v>594.79999999999995</v>
      </c>
      <c r="AE333" s="2">
        <f t="shared" si="116"/>
        <v>0.26899798251513118</v>
      </c>
      <c r="AF333" s="2">
        <v>5</v>
      </c>
      <c r="AG333" s="2">
        <f t="shared" si="124"/>
        <v>5.3799596503026237E-2</v>
      </c>
      <c r="AH333" s="2">
        <v>25</v>
      </c>
      <c r="AI333" s="2">
        <f t="shared" si="117"/>
        <v>1.0759919300605247E-2</v>
      </c>
      <c r="AJ333" s="2">
        <f t="shared" si="118"/>
        <v>0</v>
      </c>
      <c r="AL333" s="2">
        <f t="shared" si="119"/>
        <v>65.599999999999994</v>
      </c>
      <c r="AM333" s="2">
        <f t="shared" si="120"/>
        <v>3644.8</v>
      </c>
      <c r="AN333" s="2">
        <f t="shared" si="121"/>
        <v>1.7998244073748901</v>
      </c>
      <c r="AO333" s="2">
        <v>40</v>
      </c>
      <c r="AP333" s="2">
        <f t="shared" si="122"/>
        <v>4.4995610184372252E-2</v>
      </c>
      <c r="AQ333" s="2">
        <f t="shared" si="123"/>
        <v>0</v>
      </c>
    </row>
    <row r="334" spans="1:43" x14ac:dyDescent="0.35">
      <c r="A334" s="2">
        <v>332</v>
      </c>
      <c r="B334" s="2" t="s">
        <v>73</v>
      </c>
      <c r="C334" s="2" t="s">
        <v>33</v>
      </c>
      <c r="D334" s="2" t="s">
        <v>35</v>
      </c>
      <c r="E334" s="2">
        <v>0</v>
      </c>
      <c r="F334" s="2">
        <v>0</v>
      </c>
      <c r="G334" s="2">
        <v>0</v>
      </c>
      <c r="H334" s="2">
        <v>6</v>
      </c>
      <c r="I334" s="2">
        <f t="shared" si="105"/>
        <v>0</v>
      </c>
      <c r="J334" s="2">
        <v>31</v>
      </c>
      <c r="K334" s="2">
        <f t="shared" si="106"/>
        <v>0</v>
      </c>
      <c r="L334" s="2">
        <f t="shared" si="107"/>
        <v>0</v>
      </c>
      <c r="M334" s="2">
        <v>0</v>
      </c>
      <c r="N334" s="2">
        <v>0</v>
      </c>
      <c r="O334" s="2">
        <v>0</v>
      </c>
      <c r="P334" s="2">
        <v>8</v>
      </c>
      <c r="Q334" s="2">
        <f t="shared" si="109"/>
        <v>0</v>
      </c>
      <c r="R334" s="2">
        <v>35</v>
      </c>
      <c r="S334" s="2">
        <f t="shared" si="110"/>
        <v>0</v>
      </c>
      <c r="T334" s="2">
        <f t="shared" si="111"/>
        <v>0</v>
      </c>
      <c r="U334" s="2">
        <v>2</v>
      </c>
      <c r="V334" s="2">
        <v>3050</v>
      </c>
      <c r="W334" s="2">
        <f t="shared" si="112"/>
        <v>6.5573770491803282E-2</v>
      </c>
      <c r="X334" s="2">
        <v>8</v>
      </c>
      <c r="Y334" s="2">
        <f t="shared" si="113"/>
        <v>8.1967213114754103E-3</v>
      </c>
      <c r="Z334" s="2">
        <v>33</v>
      </c>
      <c r="AA334" s="2">
        <f t="shared" si="114"/>
        <v>1.987083954297069E-3</v>
      </c>
      <c r="AB334" s="2">
        <f t="shared" si="115"/>
        <v>0</v>
      </c>
      <c r="AC334" s="2">
        <v>0.8</v>
      </c>
      <c r="AD334" s="2">
        <v>594.79999999999995</v>
      </c>
      <c r="AE334" s="2">
        <f t="shared" si="116"/>
        <v>0.13449899125756559</v>
      </c>
      <c r="AF334" s="2">
        <v>5</v>
      </c>
      <c r="AG334" s="2">
        <f t="shared" si="124"/>
        <v>2.6899798251513118E-2</v>
      </c>
      <c r="AH334" s="2">
        <v>25</v>
      </c>
      <c r="AI334" s="2">
        <f t="shared" si="117"/>
        <v>5.3799596503026235E-3</v>
      </c>
      <c r="AJ334" s="2">
        <f t="shared" si="118"/>
        <v>0</v>
      </c>
      <c r="AL334" s="2">
        <f t="shared" si="119"/>
        <v>2.8</v>
      </c>
      <c r="AM334" s="2">
        <f t="shared" si="120"/>
        <v>3644.8</v>
      </c>
      <c r="AN334" s="2">
        <f t="shared" si="121"/>
        <v>7.6821773485513598E-2</v>
      </c>
      <c r="AO334" s="2">
        <v>40</v>
      </c>
      <c r="AP334" s="2">
        <f t="shared" si="122"/>
        <v>1.9205443371378399E-3</v>
      </c>
      <c r="AQ334" s="2">
        <f t="shared" si="123"/>
        <v>0</v>
      </c>
    </row>
    <row r="335" spans="1:43" x14ac:dyDescent="0.35">
      <c r="A335" s="2">
        <v>333</v>
      </c>
      <c r="B335" s="2" t="s">
        <v>73</v>
      </c>
      <c r="C335" s="2" t="s">
        <v>33</v>
      </c>
      <c r="D335" s="2" t="s">
        <v>36</v>
      </c>
      <c r="E335" s="2">
        <v>0</v>
      </c>
      <c r="F335" s="2">
        <v>0</v>
      </c>
      <c r="G335" s="2">
        <v>0</v>
      </c>
      <c r="H335" s="2">
        <v>6</v>
      </c>
      <c r="I335" s="2">
        <f t="shared" si="105"/>
        <v>0</v>
      </c>
      <c r="J335" s="2">
        <v>31</v>
      </c>
      <c r="K335" s="2">
        <f t="shared" si="106"/>
        <v>0</v>
      </c>
      <c r="L335" s="2">
        <f t="shared" si="107"/>
        <v>0</v>
      </c>
      <c r="M335" s="2">
        <v>0</v>
      </c>
      <c r="N335" s="2">
        <v>0</v>
      </c>
      <c r="O335" s="2">
        <v>0</v>
      </c>
      <c r="P335" s="2">
        <v>8</v>
      </c>
      <c r="Q335" s="2">
        <f t="shared" si="109"/>
        <v>0</v>
      </c>
      <c r="R335" s="2">
        <v>35</v>
      </c>
      <c r="S335" s="2">
        <f t="shared" si="110"/>
        <v>0</v>
      </c>
      <c r="T335" s="2">
        <f t="shared" si="111"/>
        <v>0</v>
      </c>
      <c r="U335" s="2">
        <v>13</v>
      </c>
      <c r="V335" s="2">
        <v>3050</v>
      </c>
      <c r="W335" s="2">
        <f t="shared" si="112"/>
        <v>0.42622950819672129</v>
      </c>
      <c r="X335" s="2">
        <v>8</v>
      </c>
      <c r="Y335" s="2">
        <f t="shared" si="113"/>
        <v>5.3278688524590161E-2</v>
      </c>
      <c r="Z335" s="2">
        <v>33</v>
      </c>
      <c r="AA335" s="2">
        <f t="shared" si="114"/>
        <v>1.2916045702930949E-2</v>
      </c>
      <c r="AB335" s="2">
        <f t="shared" si="115"/>
        <v>0</v>
      </c>
      <c r="AC335" s="2">
        <v>165.4</v>
      </c>
      <c r="AD335" s="2">
        <v>594.79999999999995</v>
      </c>
      <c r="AE335" s="2">
        <f t="shared" si="116"/>
        <v>27.807666442501684</v>
      </c>
      <c r="AF335" s="2">
        <v>5</v>
      </c>
      <c r="AG335" s="2">
        <f t="shared" si="124"/>
        <v>5.5615332885003372</v>
      </c>
      <c r="AH335" s="2">
        <v>25</v>
      </c>
      <c r="AI335" s="2">
        <f t="shared" si="117"/>
        <v>1.1123066577000673</v>
      </c>
      <c r="AJ335" s="2">
        <f t="shared" si="118"/>
        <v>1.1000000000000001</v>
      </c>
      <c r="AL335" s="2">
        <f t="shared" si="119"/>
        <v>178.4</v>
      </c>
      <c r="AM335" s="2">
        <f t="shared" si="120"/>
        <v>3644.8</v>
      </c>
      <c r="AN335" s="2">
        <f t="shared" si="121"/>
        <v>4.8946444249341532</v>
      </c>
      <c r="AO335" s="2">
        <v>40</v>
      </c>
      <c r="AP335" s="2">
        <f t="shared" si="122"/>
        <v>0.12236611062335383</v>
      </c>
      <c r="AQ335" s="2">
        <f t="shared" si="123"/>
        <v>0.1</v>
      </c>
    </row>
    <row r="336" spans="1:43" x14ac:dyDescent="0.35">
      <c r="A336" s="2">
        <v>334</v>
      </c>
      <c r="B336" s="2" t="s">
        <v>73</v>
      </c>
      <c r="C336" s="2" t="s">
        <v>33</v>
      </c>
      <c r="D336" s="2" t="s">
        <v>37</v>
      </c>
      <c r="E336" s="2">
        <v>0</v>
      </c>
      <c r="F336" s="2">
        <v>0</v>
      </c>
      <c r="G336" s="2">
        <v>0</v>
      </c>
      <c r="H336" s="2">
        <v>6</v>
      </c>
      <c r="I336" s="2">
        <f t="shared" si="105"/>
        <v>0</v>
      </c>
      <c r="J336" s="2">
        <v>31</v>
      </c>
      <c r="K336" s="2">
        <f t="shared" si="106"/>
        <v>0</v>
      </c>
      <c r="L336" s="2">
        <f t="shared" si="107"/>
        <v>0</v>
      </c>
      <c r="M336" s="2">
        <v>0</v>
      </c>
      <c r="N336" s="2">
        <v>0</v>
      </c>
      <c r="O336" s="2">
        <v>0</v>
      </c>
      <c r="P336" s="2">
        <v>8</v>
      </c>
      <c r="Q336" s="2">
        <f t="shared" si="109"/>
        <v>0</v>
      </c>
      <c r="R336" s="2">
        <v>35</v>
      </c>
      <c r="S336" s="2">
        <f t="shared" si="110"/>
        <v>0</v>
      </c>
      <c r="T336" s="2">
        <f t="shared" si="111"/>
        <v>0</v>
      </c>
      <c r="U336" s="2">
        <v>1260</v>
      </c>
      <c r="V336" s="2">
        <v>3050</v>
      </c>
      <c r="W336" s="2">
        <f t="shared" si="112"/>
        <v>41.311475409836063</v>
      </c>
      <c r="X336" s="2">
        <v>8</v>
      </c>
      <c r="Y336" s="2">
        <f t="shared" si="113"/>
        <v>5.1639344262295079</v>
      </c>
      <c r="Z336" s="2">
        <v>33</v>
      </c>
      <c r="AA336" s="2">
        <f t="shared" si="114"/>
        <v>1.2518628912071534</v>
      </c>
      <c r="AB336" s="2">
        <f t="shared" si="115"/>
        <v>1.3</v>
      </c>
      <c r="AC336" s="2">
        <v>126.4</v>
      </c>
      <c r="AD336" s="2">
        <v>594.79999999999995</v>
      </c>
      <c r="AE336" s="2">
        <f t="shared" si="116"/>
        <v>21.250840618695364</v>
      </c>
      <c r="AF336" s="2">
        <v>5</v>
      </c>
      <c r="AG336" s="2">
        <f t="shared" si="124"/>
        <v>4.2501681237390727</v>
      </c>
      <c r="AH336" s="2">
        <v>25</v>
      </c>
      <c r="AI336" s="2">
        <f t="shared" si="117"/>
        <v>0.85003362474781452</v>
      </c>
      <c r="AJ336" s="2">
        <f t="shared" si="118"/>
        <v>0.9</v>
      </c>
      <c r="AL336" s="2">
        <f t="shared" si="119"/>
        <v>1386.4</v>
      </c>
      <c r="AM336" s="2">
        <f t="shared" si="120"/>
        <v>3644.8</v>
      </c>
      <c r="AN336" s="2">
        <f t="shared" si="121"/>
        <v>38.037752414398597</v>
      </c>
      <c r="AO336" s="2">
        <v>40</v>
      </c>
      <c r="AP336" s="2">
        <f t="shared" si="122"/>
        <v>0.95094381035996489</v>
      </c>
      <c r="AQ336" s="2">
        <f t="shared" si="123"/>
        <v>1</v>
      </c>
    </row>
    <row r="337" spans="1:43" x14ac:dyDescent="0.35">
      <c r="A337" s="2">
        <v>335</v>
      </c>
      <c r="B337" s="2" t="s">
        <v>73</v>
      </c>
      <c r="C337" s="2" t="s">
        <v>33</v>
      </c>
      <c r="D337" s="2" t="s">
        <v>38</v>
      </c>
      <c r="E337" s="2">
        <v>0</v>
      </c>
      <c r="F337" s="2">
        <v>0</v>
      </c>
      <c r="G337" s="2">
        <v>0</v>
      </c>
      <c r="H337" s="2">
        <v>6</v>
      </c>
      <c r="I337" s="2">
        <f t="shared" si="105"/>
        <v>0</v>
      </c>
      <c r="J337" s="2">
        <v>31</v>
      </c>
      <c r="K337" s="2">
        <f t="shared" si="106"/>
        <v>0</v>
      </c>
      <c r="L337" s="2">
        <f t="shared" si="107"/>
        <v>0</v>
      </c>
      <c r="M337" s="2">
        <v>0</v>
      </c>
      <c r="N337" s="2">
        <v>0</v>
      </c>
      <c r="O337" s="2">
        <v>0</v>
      </c>
      <c r="P337" s="2">
        <v>8</v>
      </c>
      <c r="Q337" s="2">
        <f t="shared" si="109"/>
        <v>0</v>
      </c>
      <c r="R337" s="2">
        <v>35</v>
      </c>
      <c r="S337" s="2">
        <f t="shared" si="110"/>
        <v>0</v>
      </c>
      <c r="T337" s="2">
        <f t="shared" si="111"/>
        <v>0</v>
      </c>
      <c r="U337" s="2">
        <v>10</v>
      </c>
      <c r="V337" s="2">
        <v>3050</v>
      </c>
      <c r="W337" s="2">
        <f t="shared" si="112"/>
        <v>0.32786885245901637</v>
      </c>
      <c r="X337" s="2">
        <v>8</v>
      </c>
      <c r="Y337" s="2">
        <f t="shared" si="113"/>
        <v>4.0983606557377046E-2</v>
      </c>
      <c r="Z337" s="2">
        <v>33</v>
      </c>
      <c r="AA337" s="2">
        <f t="shared" si="114"/>
        <v>9.9354197714853452E-3</v>
      </c>
      <c r="AB337" s="2">
        <f t="shared" si="115"/>
        <v>0</v>
      </c>
      <c r="AC337" s="2">
        <v>42.4</v>
      </c>
      <c r="AD337" s="2">
        <v>594.79999999999995</v>
      </c>
      <c r="AE337" s="2">
        <f t="shared" si="116"/>
        <v>7.1284465366509755</v>
      </c>
      <c r="AF337" s="2">
        <v>5</v>
      </c>
      <c r="AG337" s="2">
        <f t="shared" si="124"/>
        <v>1.4256893073301951</v>
      </c>
      <c r="AH337" s="2">
        <v>25</v>
      </c>
      <c r="AI337" s="2">
        <f t="shared" si="117"/>
        <v>0.28513786146603903</v>
      </c>
      <c r="AJ337" s="2">
        <f t="shared" si="118"/>
        <v>0.3</v>
      </c>
      <c r="AL337" s="2">
        <f t="shared" si="119"/>
        <v>52.4</v>
      </c>
      <c r="AM337" s="2">
        <f t="shared" si="120"/>
        <v>3644.8</v>
      </c>
      <c r="AN337" s="2">
        <f t="shared" si="121"/>
        <v>1.4376646180860404</v>
      </c>
      <c r="AO337" s="2">
        <v>40</v>
      </c>
      <c r="AP337" s="2">
        <f t="shared" si="122"/>
        <v>3.5941615452151007E-2</v>
      </c>
      <c r="AQ337" s="2">
        <f t="shared" si="123"/>
        <v>0</v>
      </c>
    </row>
    <row r="338" spans="1:43" x14ac:dyDescent="0.35">
      <c r="A338" s="2">
        <v>336</v>
      </c>
      <c r="B338" s="2" t="s">
        <v>73</v>
      </c>
      <c r="C338" s="2" t="s">
        <v>33</v>
      </c>
      <c r="D338" s="2" t="s">
        <v>39</v>
      </c>
      <c r="E338" s="2">
        <v>0</v>
      </c>
      <c r="F338" s="2">
        <v>0</v>
      </c>
      <c r="G338" s="2">
        <v>0</v>
      </c>
      <c r="H338" s="2">
        <v>6</v>
      </c>
      <c r="I338" s="2">
        <f t="shared" si="105"/>
        <v>0</v>
      </c>
      <c r="J338" s="2">
        <v>31</v>
      </c>
      <c r="K338" s="2">
        <f t="shared" si="106"/>
        <v>0</v>
      </c>
      <c r="L338" s="2">
        <f t="shared" si="107"/>
        <v>0</v>
      </c>
      <c r="M338" s="2">
        <v>0</v>
      </c>
      <c r="N338" s="2">
        <v>0</v>
      </c>
      <c r="O338" s="2">
        <v>0</v>
      </c>
      <c r="P338" s="2">
        <v>8</v>
      </c>
      <c r="Q338" s="2">
        <f t="shared" si="109"/>
        <v>0</v>
      </c>
      <c r="R338" s="2">
        <v>35</v>
      </c>
      <c r="S338" s="2">
        <f t="shared" si="110"/>
        <v>0</v>
      </c>
      <c r="T338" s="2">
        <f t="shared" si="111"/>
        <v>0</v>
      </c>
      <c r="U338" s="2">
        <v>0</v>
      </c>
      <c r="V338" s="2">
        <v>3050</v>
      </c>
      <c r="W338" s="2">
        <f t="shared" si="112"/>
        <v>0</v>
      </c>
      <c r="X338" s="2">
        <v>8</v>
      </c>
      <c r="Y338" s="2">
        <f t="shared" si="113"/>
        <v>0</v>
      </c>
      <c r="Z338" s="2">
        <v>33</v>
      </c>
      <c r="AA338" s="2">
        <f t="shared" si="114"/>
        <v>0</v>
      </c>
      <c r="AB338" s="2">
        <f t="shared" si="115"/>
        <v>0</v>
      </c>
      <c r="AC338" s="2">
        <v>0</v>
      </c>
      <c r="AD338" s="2">
        <v>594.79999999999995</v>
      </c>
      <c r="AE338" s="2">
        <f t="shared" si="116"/>
        <v>0</v>
      </c>
      <c r="AF338" s="2">
        <v>5</v>
      </c>
      <c r="AG338" s="2">
        <f t="shared" si="124"/>
        <v>0</v>
      </c>
      <c r="AH338" s="2">
        <v>25</v>
      </c>
      <c r="AI338" s="2">
        <f t="shared" si="117"/>
        <v>0</v>
      </c>
      <c r="AJ338" s="2">
        <f t="shared" si="118"/>
        <v>0</v>
      </c>
      <c r="AL338" s="2">
        <f t="shared" si="119"/>
        <v>0</v>
      </c>
      <c r="AM338" s="2">
        <f t="shared" si="120"/>
        <v>3644.8</v>
      </c>
      <c r="AN338" s="2">
        <f t="shared" si="121"/>
        <v>0</v>
      </c>
      <c r="AO338" s="2">
        <v>40</v>
      </c>
      <c r="AP338" s="2">
        <f t="shared" si="122"/>
        <v>0</v>
      </c>
      <c r="AQ338" s="2">
        <f t="shared" si="123"/>
        <v>0</v>
      </c>
    </row>
    <row r="339" spans="1:43" x14ac:dyDescent="0.35">
      <c r="A339" s="2">
        <v>337</v>
      </c>
      <c r="B339" s="2" t="s">
        <v>73</v>
      </c>
      <c r="C339" s="2" t="s">
        <v>33</v>
      </c>
      <c r="D339" s="2" t="s">
        <v>40</v>
      </c>
      <c r="E339" s="2">
        <v>0</v>
      </c>
      <c r="F339" s="2">
        <v>0</v>
      </c>
      <c r="G339" s="2">
        <v>0</v>
      </c>
      <c r="H339" s="2">
        <v>6</v>
      </c>
      <c r="I339" s="2">
        <f t="shared" si="105"/>
        <v>0</v>
      </c>
      <c r="J339" s="2">
        <v>31</v>
      </c>
      <c r="K339" s="2">
        <f t="shared" si="106"/>
        <v>0</v>
      </c>
      <c r="L339" s="2">
        <f t="shared" si="107"/>
        <v>0</v>
      </c>
      <c r="M339" s="2">
        <v>0</v>
      </c>
      <c r="N339" s="2">
        <v>0</v>
      </c>
      <c r="O339" s="2">
        <v>0</v>
      </c>
      <c r="P339" s="2">
        <v>8</v>
      </c>
      <c r="Q339" s="2">
        <f t="shared" si="109"/>
        <v>0</v>
      </c>
      <c r="R339" s="2">
        <v>35</v>
      </c>
      <c r="S339" s="2">
        <f t="shared" si="110"/>
        <v>0</v>
      </c>
      <c r="T339" s="2">
        <f t="shared" si="111"/>
        <v>0</v>
      </c>
      <c r="U339" s="2">
        <v>0</v>
      </c>
      <c r="V339" s="2">
        <v>3050</v>
      </c>
      <c r="W339" s="2">
        <f t="shared" si="112"/>
        <v>0</v>
      </c>
      <c r="X339" s="2">
        <v>8</v>
      </c>
      <c r="Y339" s="2">
        <f t="shared" si="113"/>
        <v>0</v>
      </c>
      <c r="Z339" s="2">
        <v>33</v>
      </c>
      <c r="AA339" s="2">
        <f t="shared" si="114"/>
        <v>0</v>
      </c>
      <c r="AB339" s="2">
        <f t="shared" si="115"/>
        <v>0</v>
      </c>
      <c r="AC339" s="2">
        <v>0</v>
      </c>
      <c r="AD339" s="2">
        <v>594.79999999999995</v>
      </c>
      <c r="AE339" s="2">
        <f t="shared" si="116"/>
        <v>0</v>
      </c>
      <c r="AF339" s="2">
        <v>5</v>
      </c>
      <c r="AG339" s="2">
        <f t="shared" si="124"/>
        <v>0</v>
      </c>
      <c r="AH339" s="2">
        <v>25</v>
      </c>
      <c r="AI339" s="2">
        <f t="shared" si="117"/>
        <v>0</v>
      </c>
      <c r="AJ339" s="2">
        <f t="shared" si="118"/>
        <v>0</v>
      </c>
      <c r="AL339" s="2">
        <f t="shared" si="119"/>
        <v>0</v>
      </c>
      <c r="AM339" s="2">
        <f t="shared" si="120"/>
        <v>3644.8</v>
      </c>
      <c r="AN339" s="2">
        <f t="shared" si="121"/>
        <v>0</v>
      </c>
      <c r="AO339" s="2">
        <v>40</v>
      </c>
      <c r="AP339" s="2">
        <f t="shared" si="122"/>
        <v>0</v>
      </c>
      <c r="AQ339" s="2">
        <f t="shared" si="123"/>
        <v>0</v>
      </c>
    </row>
    <row r="340" spans="1:43" x14ac:dyDescent="0.35">
      <c r="A340" s="2">
        <v>338</v>
      </c>
      <c r="B340" s="2" t="s">
        <v>73</v>
      </c>
      <c r="C340" s="2" t="s">
        <v>33</v>
      </c>
      <c r="D340" s="2" t="s">
        <v>32</v>
      </c>
      <c r="E340" s="2">
        <v>0</v>
      </c>
      <c r="F340" s="2">
        <v>0</v>
      </c>
      <c r="G340" s="2">
        <v>0</v>
      </c>
      <c r="H340" s="2">
        <v>6</v>
      </c>
      <c r="I340" s="2">
        <f t="shared" si="105"/>
        <v>0</v>
      </c>
      <c r="J340" s="2">
        <v>31</v>
      </c>
      <c r="K340" s="2">
        <f t="shared" si="106"/>
        <v>0</v>
      </c>
      <c r="L340" s="2">
        <f t="shared" si="107"/>
        <v>0</v>
      </c>
      <c r="M340" s="2">
        <v>0</v>
      </c>
      <c r="N340" s="2">
        <v>0</v>
      </c>
      <c r="O340" s="2">
        <v>0</v>
      </c>
      <c r="P340" s="2">
        <v>8</v>
      </c>
      <c r="Q340" s="2">
        <f t="shared" si="109"/>
        <v>0</v>
      </c>
      <c r="R340" s="2">
        <v>35</v>
      </c>
      <c r="S340" s="2">
        <f t="shared" si="110"/>
        <v>0</v>
      </c>
      <c r="T340" s="2">
        <f t="shared" si="111"/>
        <v>0</v>
      </c>
      <c r="U340" s="2">
        <v>0</v>
      </c>
      <c r="V340" s="2">
        <v>3050</v>
      </c>
      <c r="W340" s="2">
        <f t="shared" si="112"/>
        <v>0</v>
      </c>
      <c r="X340" s="2">
        <v>8</v>
      </c>
      <c r="Y340" s="2">
        <f t="shared" si="113"/>
        <v>0</v>
      </c>
      <c r="Z340" s="2">
        <v>33</v>
      </c>
      <c r="AA340" s="2">
        <f t="shared" si="114"/>
        <v>0</v>
      </c>
      <c r="AB340" s="2">
        <f t="shared" si="115"/>
        <v>0</v>
      </c>
      <c r="AC340" s="2">
        <v>0</v>
      </c>
      <c r="AD340" s="2">
        <v>594.79999999999995</v>
      </c>
      <c r="AE340" s="2">
        <f t="shared" si="116"/>
        <v>0</v>
      </c>
      <c r="AF340" s="2">
        <v>5</v>
      </c>
      <c r="AG340" s="2">
        <f t="shared" si="124"/>
        <v>0</v>
      </c>
      <c r="AH340" s="2">
        <v>25</v>
      </c>
      <c r="AI340" s="2">
        <f t="shared" si="117"/>
        <v>0</v>
      </c>
      <c r="AJ340" s="2">
        <f t="shared" si="118"/>
        <v>0</v>
      </c>
      <c r="AL340" s="2">
        <f t="shared" si="119"/>
        <v>0</v>
      </c>
      <c r="AM340" s="2">
        <f t="shared" si="120"/>
        <v>3644.8</v>
      </c>
      <c r="AN340" s="2">
        <f t="shared" si="121"/>
        <v>0</v>
      </c>
      <c r="AO340" s="2">
        <v>40</v>
      </c>
      <c r="AP340" s="2">
        <f t="shared" si="122"/>
        <v>0</v>
      </c>
      <c r="AQ340" s="2">
        <f t="shared" si="123"/>
        <v>0</v>
      </c>
    </row>
    <row r="341" spans="1:43" x14ac:dyDescent="0.35">
      <c r="A341" s="2">
        <v>339</v>
      </c>
      <c r="B341" s="2" t="s">
        <v>73</v>
      </c>
      <c r="C341" s="2" t="s">
        <v>33</v>
      </c>
      <c r="D341" s="2" t="s">
        <v>41</v>
      </c>
      <c r="E341" s="2">
        <v>0</v>
      </c>
      <c r="F341" s="2">
        <v>0</v>
      </c>
      <c r="G341" s="2">
        <v>0</v>
      </c>
      <c r="H341" s="2">
        <v>6</v>
      </c>
      <c r="I341" s="2">
        <f t="shared" si="105"/>
        <v>0</v>
      </c>
      <c r="J341" s="2">
        <v>31</v>
      </c>
      <c r="K341" s="2">
        <f t="shared" si="106"/>
        <v>0</v>
      </c>
      <c r="L341" s="2">
        <f t="shared" si="107"/>
        <v>0</v>
      </c>
      <c r="M341" s="2">
        <v>0</v>
      </c>
      <c r="N341" s="2">
        <v>0</v>
      </c>
      <c r="O341" s="2">
        <v>0</v>
      </c>
      <c r="P341" s="2">
        <v>8</v>
      </c>
      <c r="Q341" s="2">
        <f t="shared" si="109"/>
        <v>0</v>
      </c>
      <c r="R341" s="2">
        <v>35</v>
      </c>
      <c r="S341" s="2">
        <f t="shared" si="110"/>
        <v>0</v>
      </c>
      <c r="T341" s="2">
        <f t="shared" si="111"/>
        <v>0</v>
      </c>
      <c r="U341" s="2">
        <v>0</v>
      </c>
      <c r="V341" s="2">
        <v>3050</v>
      </c>
      <c r="W341" s="2">
        <f t="shared" si="112"/>
        <v>0</v>
      </c>
      <c r="X341" s="2">
        <v>8</v>
      </c>
      <c r="Y341" s="2">
        <f t="shared" si="113"/>
        <v>0</v>
      </c>
      <c r="Z341" s="2">
        <v>33</v>
      </c>
      <c r="AA341" s="2">
        <f t="shared" si="114"/>
        <v>0</v>
      </c>
      <c r="AB341" s="2">
        <f t="shared" si="115"/>
        <v>0</v>
      </c>
      <c r="AC341" s="2">
        <v>0</v>
      </c>
      <c r="AD341" s="2">
        <v>594.79999999999995</v>
      </c>
      <c r="AE341" s="2">
        <f t="shared" si="116"/>
        <v>0</v>
      </c>
      <c r="AF341" s="2">
        <v>5</v>
      </c>
      <c r="AG341" s="2">
        <f t="shared" si="124"/>
        <v>0</v>
      </c>
      <c r="AH341" s="2">
        <v>25</v>
      </c>
      <c r="AI341" s="2">
        <f t="shared" si="117"/>
        <v>0</v>
      </c>
      <c r="AJ341" s="2">
        <f t="shared" si="118"/>
        <v>0</v>
      </c>
      <c r="AL341" s="2">
        <f t="shared" si="119"/>
        <v>0</v>
      </c>
      <c r="AM341" s="2">
        <f t="shared" si="120"/>
        <v>3644.8</v>
      </c>
      <c r="AN341" s="2">
        <f t="shared" si="121"/>
        <v>0</v>
      </c>
      <c r="AO341" s="2">
        <v>40</v>
      </c>
      <c r="AP341" s="2">
        <f t="shared" si="122"/>
        <v>0</v>
      </c>
      <c r="AQ341" s="2">
        <f t="shared" si="123"/>
        <v>0</v>
      </c>
    </row>
    <row r="342" spans="1:43" x14ac:dyDescent="0.35">
      <c r="A342" s="2">
        <v>340</v>
      </c>
      <c r="B342" s="2" t="s">
        <v>73</v>
      </c>
      <c r="C342" s="2" t="s">
        <v>33</v>
      </c>
      <c r="D342" s="2" t="s">
        <v>42</v>
      </c>
      <c r="E342" s="2">
        <v>0</v>
      </c>
      <c r="F342" s="2">
        <v>0</v>
      </c>
      <c r="G342" s="2">
        <v>0</v>
      </c>
      <c r="H342" s="2">
        <v>6</v>
      </c>
      <c r="I342" s="2">
        <f t="shared" si="105"/>
        <v>0</v>
      </c>
      <c r="J342" s="2">
        <v>31</v>
      </c>
      <c r="K342" s="2">
        <f t="shared" si="106"/>
        <v>0</v>
      </c>
      <c r="L342" s="2">
        <f t="shared" si="107"/>
        <v>0</v>
      </c>
      <c r="M342" s="2">
        <v>0</v>
      </c>
      <c r="N342" s="2">
        <v>0</v>
      </c>
      <c r="O342" s="2">
        <v>0</v>
      </c>
      <c r="P342" s="2">
        <v>8</v>
      </c>
      <c r="Q342" s="2">
        <f t="shared" si="109"/>
        <v>0</v>
      </c>
      <c r="R342" s="2">
        <v>35</v>
      </c>
      <c r="S342" s="2">
        <f t="shared" si="110"/>
        <v>0</v>
      </c>
      <c r="T342" s="2">
        <f t="shared" si="111"/>
        <v>0</v>
      </c>
      <c r="U342" s="2">
        <v>36</v>
      </c>
      <c r="V342" s="2">
        <v>3050</v>
      </c>
      <c r="W342" s="2">
        <f t="shared" si="112"/>
        <v>1.180327868852459</v>
      </c>
      <c r="X342" s="2">
        <v>8</v>
      </c>
      <c r="Y342" s="2">
        <f t="shared" si="113"/>
        <v>0.14754098360655737</v>
      </c>
      <c r="Z342" s="2">
        <v>33</v>
      </c>
      <c r="AA342" s="2">
        <f t="shared" si="114"/>
        <v>3.5767511177347243E-2</v>
      </c>
      <c r="AB342" s="2">
        <f t="shared" si="115"/>
        <v>0</v>
      </c>
      <c r="AC342" s="2">
        <v>0.8</v>
      </c>
      <c r="AD342" s="2">
        <v>594.79999999999995</v>
      </c>
      <c r="AE342" s="2">
        <f t="shared" si="116"/>
        <v>0.13449899125756559</v>
      </c>
      <c r="AF342" s="2">
        <v>5</v>
      </c>
      <c r="AG342" s="2">
        <f t="shared" si="124"/>
        <v>2.6899798251513118E-2</v>
      </c>
      <c r="AH342" s="2">
        <v>25</v>
      </c>
      <c r="AI342" s="2">
        <f t="shared" si="117"/>
        <v>5.3799596503026235E-3</v>
      </c>
      <c r="AJ342" s="2">
        <f t="shared" si="118"/>
        <v>0</v>
      </c>
      <c r="AL342" s="2">
        <f t="shared" si="119"/>
        <v>36.799999999999997</v>
      </c>
      <c r="AM342" s="2">
        <f t="shared" si="120"/>
        <v>3644.8</v>
      </c>
      <c r="AN342" s="2">
        <f t="shared" si="121"/>
        <v>1.009657594381036</v>
      </c>
      <c r="AO342" s="2">
        <v>40</v>
      </c>
      <c r="AP342" s="2">
        <f t="shared" si="122"/>
        <v>2.5241439859525899E-2</v>
      </c>
      <c r="AQ342" s="2">
        <f t="shared" si="123"/>
        <v>0</v>
      </c>
    </row>
    <row r="343" spans="1:43" x14ac:dyDescent="0.35">
      <c r="A343" s="2">
        <v>341</v>
      </c>
      <c r="B343" s="2" t="s">
        <v>74</v>
      </c>
      <c r="C343" s="2" t="s">
        <v>33</v>
      </c>
      <c r="D343" s="2" t="s">
        <v>33</v>
      </c>
      <c r="E343" s="2">
        <v>385.33319999999998</v>
      </c>
      <c r="F343" s="2">
        <v>408.41649999999998</v>
      </c>
      <c r="G343" s="2">
        <f t="shared" si="125"/>
        <v>94.34809808124794</v>
      </c>
      <c r="H343" s="2">
        <v>6</v>
      </c>
      <c r="I343" s="2">
        <f t="shared" si="105"/>
        <v>15.724683013541323</v>
      </c>
      <c r="J343" s="2">
        <v>31</v>
      </c>
      <c r="K343" s="2">
        <f t="shared" si="106"/>
        <v>3.0434870348789658</v>
      </c>
      <c r="L343" s="2">
        <f t="shared" si="107"/>
        <v>3</v>
      </c>
      <c r="M343" s="2">
        <v>228.33320000000001</v>
      </c>
      <c r="N343" s="2">
        <v>251.41650000000001</v>
      </c>
      <c r="O343" s="2">
        <f t="shared" si="108"/>
        <v>90.81870123878106</v>
      </c>
      <c r="P343" s="2">
        <v>8</v>
      </c>
      <c r="Q343" s="2">
        <f t="shared" si="109"/>
        <v>11.352337654847632</v>
      </c>
      <c r="R343" s="2">
        <v>35</v>
      </c>
      <c r="S343" s="2">
        <f t="shared" si="110"/>
        <v>2.5948200353937447</v>
      </c>
      <c r="T343" s="2">
        <f t="shared" si="111"/>
        <v>2.6</v>
      </c>
      <c r="U343" s="2">
        <v>228.33320000000001</v>
      </c>
      <c r="V343" s="2">
        <v>251.41650000000001</v>
      </c>
      <c r="W343" s="2">
        <f t="shared" si="112"/>
        <v>90.81870123878106</v>
      </c>
      <c r="X343" s="2">
        <v>8</v>
      </c>
      <c r="Y343" s="2">
        <f t="shared" si="113"/>
        <v>11.352337654847632</v>
      </c>
      <c r="Z343" s="2">
        <v>33</v>
      </c>
      <c r="AA343" s="2">
        <f t="shared" si="114"/>
        <v>2.7520818557206383</v>
      </c>
      <c r="AB343" s="2">
        <f t="shared" si="115"/>
        <v>2.8</v>
      </c>
      <c r="AC343" s="2">
        <v>2060.5</v>
      </c>
      <c r="AD343" s="2">
        <v>2151.75</v>
      </c>
      <c r="AE343" s="2">
        <f t="shared" si="116"/>
        <v>95.759265713953766</v>
      </c>
      <c r="AF343" s="2">
        <v>5</v>
      </c>
      <c r="AG343" s="2">
        <f t="shared" si="124"/>
        <v>19.151853142790753</v>
      </c>
      <c r="AH343" s="2">
        <v>25</v>
      </c>
      <c r="AI343" s="2">
        <f t="shared" si="117"/>
        <v>3.8303706285581507</v>
      </c>
      <c r="AJ343" s="2">
        <f t="shared" si="118"/>
        <v>3.8</v>
      </c>
      <c r="AL343" s="2">
        <f t="shared" si="119"/>
        <v>2902.4996000000001</v>
      </c>
      <c r="AM343" s="2">
        <f t="shared" si="120"/>
        <v>3062.9994999999999</v>
      </c>
      <c r="AN343" s="2">
        <f t="shared" si="121"/>
        <v>94.760041586686526</v>
      </c>
      <c r="AO343" s="2">
        <v>40</v>
      </c>
      <c r="AP343" s="2">
        <f t="shared" si="122"/>
        <v>2.3690010396671632</v>
      </c>
      <c r="AQ343" s="2">
        <f t="shared" si="123"/>
        <v>2.4</v>
      </c>
    </row>
    <row r="344" spans="1:43" x14ac:dyDescent="0.35">
      <c r="A344" s="2">
        <v>342</v>
      </c>
      <c r="B344" s="2" t="s">
        <v>74</v>
      </c>
      <c r="C344" s="2" t="s">
        <v>33</v>
      </c>
      <c r="D344" s="2" t="s">
        <v>34</v>
      </c>
      <c r="E344" s="2">
        <v>0</v>
      </c>
      <c r="F344" s="2">
        <v>408.41649999999998</v>
      </c>
      <c r="G344" s="2">
        <f t="shared" si="125"/>
        <v>0</v>
      </c>
      <c r="H344" s="2">
        <v>6</v>
      </c>
      <c r="I344" s="2">
        <f t="shared" si="105"/>
        <v>0</v>
      </c>
      <c r="J344" s="2">
        <v>31</v>
      </c>
      <c r="K344" s="2">
        <f t="shared" si="106"/>
        <v>0</v>
      </c>
      <c r="L344" s="2">
        <f t="shared" si="107"/>
        <v>0</v>
      </c>
      <c r="M344" s="2">
        <v>0</v>
      </c>
      <c r="N344" s="2">
        <v>251.41650000000001</v>
      </c>
      <c r="O344" s="2">
        <f t="shared" si="108"/>
        <v>0</v>
      </c>
      <c r="P344" s="2">
        <v>8</v>
      </c>
      <c r="Q344" s="2">
        <f t="shared" si="109"/>
        <v>0</v>
      </c>
      <c r="R344" s="2">
        <v>35</v>
      </c>
      <c r="S344" s="2">
        <f t="shared" si="110"/>
        <v>0</v>
      </c>
      <c r="T344" s="2">
        <f t="shared" si="111"/>
        <v>0</v>
      </c>
      <c r="U344" s="2">
        <v>0</v>
      </c>
      <c r="V344" s="2">
        <v>251.41650000000001</v>
      </c>
      <c r="W344" s="2">
        <f t="shared" si="112"/>
        <v>0</v>
      </c>
      <c r="X344" s="2">
        <v>8</v>
      </c>
      <c r="Y344" s="2">
        <f t="shared" si="113"/>
        <v>0</v>
      </c>
      <c r="Z344" s="2">
        <v>33</v>
      </c>
      <c r="AA344" s="2">
        <f t="shared" si="114"/>
        <v>0</v>
      </c>
      <c r="AB344" s="2">
        <f t="shared" si="115"/>
        <v>0</v>
      </c>
      <c r="AC344" s="2">
        <v>3.5</v>
      </c>
      <c r="AD344" s="2">
        <v>2151.75</v>
      </c>
      <c r="AE344" s="2">
        <f t="shared" si="116"/>
        <v>0.16265830138259557</v>
      </c>
      <c r="AF344" s="2">
        <v>5</v>
      </c>
      <c r="AG344" s="2">
        <f t="shared" si="124"/>
        <v>3.2531660276519117E-2</v>
      </c>
      <c r="AH344" s="2">
        <v>25</v>
      </c>
      <c r="AI344" s="2">
        <f t="shared" si="117"/>
        <v>6.5063320553038232E-3</v>
      </c>
      <c r="AJ344" s="2">
        <f t="shared" si="118"/>
        <v>0</v>
      </c>
      <c r="AL344" s="2">
        <f t="shared" si="119"/>
        <v>3.5</v>
      </c>
      <c r="AM344" s="2">
        <f t="shared" si="120"/>
        <v>3062.9994999999999</v>
      </c>
      <c r="AN344" s="2">
        <f t="shared" si="121"/>
        <v>0.11426707709224243</v>
      </c>
      <c r="AO344" s="2">
        <v>40</v>
      </c>
      <c r="AP344" s="2">
        <f t="shared" si="122"/>
        <v>2.8566769273060608E-3</v>
      </c>
      <c r="AQ344" s="2">
        <f t="shared" si="123"/>
        <v>0</v>
      </c>
    </row>
    <row r="345" spans="1:43" x14ac:dyDescent="0.35">
      <c r="A345" s="2">
        <v>343</v>
      </c>
      <c r="B345" s="2" t="s">
        <v>74</v>
      </c>
      <c r="C345" s="2" t="s">
        <v>33</v>
      </c>
      <c r="D345" s="2" t="s">
        <v>35</v>
      </c>
      <c r="E345" s="2">
        <v>1</v>
      </c>
      <c r="F345" s="2">
        <v>408.41649999999998</v>
      </c>
      <c r="G345" s="2">
        <f t="shared" si="125"/>
        <v>0.24484809012368502</v>
      </c>
      <c r="H345" s="2">
        <v>6</v>
      </c>
      <c r="I345" s="2">
        <f t="shared" si="105"/>
        <v>4.0808015020614173E-2</v>
      </c>
      <c r="J345" s="2">
        <v>31</v>
      </c>
      <c r="K345" s="2">
        <f t="shared" si="106"/>
        <v>7.8983254878608068E-3</v>
      </c>
      <c r="L345" s="2">
        <f t="shared" si="107"/>
        <v>0</v>
      </c>
      <c r="M345" s="2">
        <v>1</v>
      </c>
      <c r="N345" s="2">
        <v>251.41650000000001</v>
      </c>
      <c r="O345" s="2">
        <f t="shared" si="108"/>
        <v>0.39774636907283328</v>
      </c>
      <c r="P345" s="2">
        <v>8</v>
      </c>
      <c r="Q345" s="2">
        <f t="shared" si="109"/>
        <v>4.971829613410416E-2</v>
      </c>
      <c r="R345" s="2">
        <v>35</v>
      </c>
      <c r="S345" s="2">
        <f t="shared" si="110"/>
        <v>1.1364181973509522E-2</v>
      </c>
      <c r="T345" s="2">
        <f t="shared" si="111"/>
        <v>0</v>
      </c>
      <c r="U345" s="2">
        <v>1</v>
      </c>
      <c r="V345" s="2">
        <v>251.41650000000001</v>
      </c>
      <c r="W345" s="2">
        <f t="shared" si="112"/>
        <v>0.39774636907283328</v>
      </c>
      <c r="X345" s="2">
        <v>8</v>
      </c>
      <c r="Y345" s="2">
        <f t="shared" si="113"/>
        <v>4.971829613410416E-2</v>
      </c>
      <c r="Z345" s="2">
        <v>33</v>
      </c>
      <c r="AA345" s="2">
        <f t="shared" si="114"/>
        <v>1.2052920274934343E-2</v>
      </c>
      <c r="AB345" s="2">
        <f t="shared" si="115"/>
        <v>0</v>
      </c>
      <c r="AC345" s="2">
        <v>7</v>
      </c>
      <c r="AD345" s="2">
        <v>2151.75</v>
      </c>
      <c r="AE345" s="2">
        <f t="shared" si="116"/>
        <v>0.32531660276519114</v>
      </c>
      <c r="AF345" s="2">
        <v>5</v>
      </c>
      <c r="AG345" s="2">
        <f t="shared" si="124"/>
        <v>6.5063320553038234E-2</v>
      </c>
      <c r="AH345" s="2">
        <v>25</v>
      </c>
      <c r="AI345" s="2">
        <f t="shared" si="117"/>
        <v>1.3012664110607646E-2</v>
      </c>
      <c r="AJ345" s="2">
        <f t="shared" si="118"/>
        <v>0</v>
      </c>
      <c r="AL345" s="2">
        <f t="shared" si="119"/>
        <v>10</v>
      </c>
      <c r="AM345" s="2">
        <f t="shared" si="120"/>
        <v>3062.9994999999999</v>
      </c>
      <c r="AN345" s="2">
        <f t="shared" si="121"/>
        <v>0.32647736312069264</v>
      </c>
      <c r="AO345" s="2">
        <v>40</v>
      </c>
      <c r="AP345" s="2">
        <f t="shared" si="122"/>
        <v>8.1619340780173157E-3</v>
      </c>
      <c r="AQ345" s="2">
        <f t="shared" si="123"/>
        <v>0</v>
      </c>
    </row>
    <row r="346" spans="1:43" x14ac:dyDescent="0.35">
      <c r="A346" s="2">
        <v>344</v>
      </c>
      <c r="B346" s="2" t="s">
        <v>74</v>
      </c>
      <c r="C346" s="2" t="s">
        <v>33</v>
      </c>
      <c r="D346" s="2" t="s">
        <v>36</v>
      </c>
      <c r="E346" s="2">
        <v>19.333300000000001</v>
      </c>
      <c r="F346" s="2">
        <v>408.41649999999998</v>
      </c>
      <c r="G346" s="2">
        <f t="shared" si="125"/>
        <v>4.7337215807882398</v>
      </c>
      <c r="H346" s="2">
        <v>6</v>
      </c>
      <c r="I346" s="2">
        <f t="shared" si="105"/>
        <v>0.78895359679804</v>
      </c>
      <c r="J346" s="2">
        <v>31</v>
      </c>
      <c r="K346" s="2">
        <f t="shared" si="106"/>
        <v>0.15270069615445936</v>
      </c>
      <c r="L346" s="2">
        <f t="shared" si="107"/>
        <v>0.2</v>
      </c>
      <c r="M346" s="2">
        <v>19.333300000000001</v>
      </c>
      <c r="N346" s="2">
        <v>251.41650000000001</v>
      </c>
      <c r="O346" s="2">
        <f t="shared" si="108"/>
        <v>7.6897498771958084</v>
      </c>
      <c r="P346" s="2">
        <v>8</v>
      </c>
      <c r="Q346" s="2">
        <f t="shared" si="109"/>
        <v>0.96121873464947605</v>
      </c>
      <c r="R346" s="2">
        <v>35</v>
      </c>
      <c r="S346" s="2">
        <f t="shared" si="110"/>
        <v>0.21970713934845168</v>
      </c>
      <c r="T346" s="2">
        <f t="shared" si="111"/>
        <v>0.2</v>
      </c>
      <c r="U346" s="2">
        <v>19.333300000000001</v>
      </c>
      <c r="V346" s="2">
        <v>251.41650000000001</v>
      </c>
      <c r="W346" s="2">
        <f t="shared" si="112"/>
        <v>7.6897498771958084</v>
      </c>
      <c r="X346" s="2">
        <v>8</v>
      </c>
      <c r="Y346" s="2">
        <f t="shared" si="113"/>
        <v>0.96121873464947605</v>
      </c>
      <c r="Z346" s="2">
        <v>33</v>
      </c>
      <c r="AA346" s="2">
        <f t="shared" si="114"/>
        <v>0.23302272355138814</v>
      </c>
      <c r="AB346" s="2">
        <f t="shared" si="115"/>
        <v>0.2</v>
      </c>
      <c r="AC346" s="2">
        <v>68</v>
      </c>
      <c r="AD346" s="2">
        <v>2151.75</v>
      </c>
      <c r="AE346" s="2">
        <f t="shared" si="116"/>
        <v>3.1602184268618569</v>
      </c>
      <c r="AF346" s="2">
        <v>5</v>
      </c>
      <c r="AG346" s="2">
        <f t="shared" si="124"/>
        <v>0.63204368537237143</v>
      </c>
      <c r="AH346" s="2">
        <v>25</v>
      </c>
      <c r="AI346" s="2">
        <f t="shared" si="117"/>
        <v>0.12640873707447428</v>
      </c>
      <c r="AJ346" s="2">
        <f t="shared" si="118"/>
        <v>0.1</v>
      </c>
      <c r="AL346" s="2">
        <f t="shared" si="119"/>
        <v>125.9999</v>
      </c>
      <c r="AM346" s="2">
        <f t="shared" si="120"/>
        <v>3062.9994999999999</v>
      </c>
      <c r="AN346" s="2">
        <f t="shared" si="121"/>
        <v>4.1136115105470967</v>
      </c>
      <c r="AO346" s="2">
        <v>40</v>
      </c>
      <c r="AP346" s="2">
        <f t="shared" si="122"/>
        <v>0.10284028776367742</v>
      </c>
      <c r="AQ346" s="2">
        <f t="shared" si="123"/>
        <v>0.1</v>
      </c>
    </row>
    <row r="347" spans="1:43" x14ac:dyDescent="0.35">
      <c r="A347" s="2">
        <v>345</v>
      </c>
      <c r="B347" s="2" t="s">
        <v>74</v>
      </c>
      <c r="C347" s="2" t="s">
        <v>33</v>
      </c>
      <c r="D347" s="2" t="s">
        <v>37</v>
      </c>
      <c r="E347" s="2">
        <v>2.75</v>
      </c>
      <c r="F347" s="2">
        <v>408.41649999999998</v>
      </c>
      <c r="G347" s="2">
        <f t="shared" si="125"/>
        <v>0.6733322478401339</v>
      </c>
      <c r="H347" s="2">
        <v>6</v>
      </c>
      <c r="I347" s="2">
        <f t="shared" si="105"/>
        <v>0.11222204130668899</v>
      </c>
      <c r="J347" s="2">
        <v>31</v>
      </c>
      <c r="K347" s="2">
        <f t="shared" si="106"/>
        <v>2.1720395091617224E-2</v>
      </c>
      <c r="L347" s="2">
        <f t="shared" si="107"/>
        <v>0</v>
      </c>
      <c r="M347" s="2">
        <v>2.75</v>
      </c>
      <c r="N347" s="2">
        <v>251.41650000000001</v>
      </c>
      <c r="O347" s="2">
        <f t="shared" si="108"/>
        <v>1.0938025149502915</v>
      </c>
      <c r="P347" s="2">
        <v>8</v>
      </c>
      <c r="Q347" s="2">
        <f t="shared" si="109"/>
        <v>0.13672531436878643</v>
      </c>
      <c r="R347" s="2">
        <v>35</v>
      </c>
      <c r="S347" s="2">
        <f t="shared" si="110"/>
        <v>3.1251500427151184E-2</v>
      </c>
      <c r="T347" s="2">
        <f t="shared" si="111"/>
        <v>0</v>
      </c>
      <c r="U347" s="2">
        <v>2.75</v>
      </c>
      <c r="V347" s="2">
        <v>251.41650000000001</v>
      </c>
      <c r="W347" s="2">
        <f t="shared" si="112"/>
        <v>1.0938025149502915</v>
      </c>
      <c r="X347" s="2">
        <v>8</v>
      </c>
      <c r="Y347" s="2">
        <f t="shared" si="113"/>
        <v>0.13672531436878643</v>
      </c>
      <c r="Z347" s="2">
        <v>33</v>
      </c>
      <c r="AA347" s="2">
        <f t="shared" si="114"/>
        <v>3.3145530756069436E-2</v>
      </c>
      <c r="AB347" s="2">
        <f t="shared" si="115"/>
        <v>0</v>
      </c>
      <c r="AC347" s="2">
        <v>8.25</v>
      </c>
      <c r="AD347" s="2">
        <v>2151.75</v>
      </c>
      <c r="AE347" s="2">
        <f t="shared" si="116"/>
        <v>0.38340885325897528</v>
      </c>
      <c r="AF347" s="2">
        <v>5</v>
      </c>
      <c r="AG347" s="2">
        <f t="shared" si="124"/>
        <v>7.6681770651795059E-2</v>
      </c>
      <c r="AH347" s="2">
        <v>25</v>
      </c>
      <c r="AI347" s="2">
        <f t="shared" si="117"/>
        <v>1.5336354130359012E-2</v>
      </c>
      <c r="AJ347" s="2">
        <f t="shared" si="118"/>
        <v>0</v>
      </c>
      <c r="AL347" s="2">
        <f t="shared" si="119"/>
        <v>16.5</v>
      </c>
      <c r="AM347" s="2">
        <f t="shared" si="120"/>
        <v>3062.9994999999999</v>
      </c>
      <c r="AN347" s="2">
        <f t="shared" si="121"/>
        <v>0.53868764914914291</v>
      </c>
      <c r="AO347" s="2">
        <v>40</v>
      </c>
      <c r="AP347" s="2">
        <f t="shared" si="122"/>
        <v>1.3467191228728572E-2</v>
      </c>
      <c r="AQ347" s="2">
        <f t="shared" si="123"/>
        <v>0</v>
      </c>
    </row>
    <row r="348" spans="1:43" x14ac:dyDescent="0.35">
      <c r="A348" s="2">
        <v>346</v>
      </c>
      <c r="B348" s="2" t="s">
        <v>74</v>
      </c>
      <c r="C348" s="2" t="s">
        <v>33</v>
      </c>
      <c r="D348" s="2" t="s">
        <v>38</v>
      </c>
      <c r="E348" s="2">
        <v>0</v>
      </c>
      <c r="F348" s="2">
        <v>408.41649999999998</v>
      </c>
      <c r="G348" s="2">
        <f t="shared" si="125"/>
        <v>0</v>
      </c>
      <c r="H348" s="2">
        <v>6</v>
      </c>
      <c r="I348" s="2">
        <f t="shared" si="105"/>
        <v>0</v>
      </c>
      <c r="J348" s="2">
        <v>31</v>
      </c>
      <c r="K348" s="2">
        <f t="shared" si="106"/>
        <v>0</v>
      </c>
      <c r="L348" s="2">
        <f t="shared" si="107"/>
        <v>0</v>
      </c>
      <c r="M348" s="2">
        <v>0</v>
      </c>
      <c r="N348" s="2">
        <v>251.41650000000001</v>
      </c>
      <c r="O348" s="2">
        <f t="shared" si="108"/>
        <v>0</v>
      </c>
      <c r="P348" s="2">
        <v>8</v>
      </c>
      <c r="Q348" s="2">
        <f t="shared" si="109"/>
        <v>0</v>
      </c>
      <c r="R348" s="2">
        <v>35</v>
      </c>
      <c r="S348" s="2">
        <f t="shared" si="110"/>
        <v>0</v>
      </c>
      <c r="T348" s="2">
        <f t="shared" si="111"/>
        <v>0</v>
      </c>
      <c r="U348" s="2">
        <v>0</v>
      </c>
      <c r="V348" s="2">
        <v>251.41650000000001</v>
      </c>
      <c r="W348" s="2">
        <f t="shared" si="112"/>
        <v>0</v>
      </c>
      <c r="X348" s="2">
        <v>8</v>
      </c>
      <c r="Y348" s="2">
        <f t="shared" si="113"/>
        <v>0</v>
      </c>
      <c r="Z348" s="2">
        <v>33</v>
      </c>
      <c r="AA348" s="2">
        <f t="shared" si="114"/>
        <v>0</v>
      </c>
      <c r="AB348" s="2">
        <f t="shared" si="115"/>
        <v>0</v>
      </c>
      <c r="AC348" s="2">
        <v>4.5</v>
      </c>
      <c r="AD348" s="2">
        <v>2151.75</v>
      </c>
      <c r="AE348" s="2">
        <f t="shared" si="116"/>
        <v>0.20913210177762287</v>
      </c>
      <c r="AF348" s="2">
        <v>5</v>
      </c>
      <c r="AG348" s="2">
        <f t="shared" si="124"/>
        <v>4.1826420355524571E-2</v>
      </c>
      <c r="AH348" s="2">
        <v>25</v>
      </c>
      <c r="AI348" s="2">
        <f t="shared" si="117"/>
        <v>8.3652840711049142E-3</v>
      </c>
      <c r="AJ348" s="2">
        <f t="shared" si="118"/>
        <v>0</v>
      </c>
      <c r="AL348" s="2">
        <f t="shared" si="119"/>
        <v>4.5</v>
      </c>
      <c r="AM348" s="2">
        <f t="shared" si="120"/>
        <v>3062.9994999999999</v>
      </c>
      <c r="AN348" s="2">
        <f t="shared" si="121"/>
        <v>0.1469148134043117</v>
      </c>
      <c r="AO348" s="2">
        <v>40</v>
      </c>
      <c r="AP348" s="2">
        <f t="shared" si="122"/>
        <v>3.6728703351077926E-3</v>
      </c>
      <c r="AQ348" s="2">
        <f t="shared" si="123"/>
        <v>0</v>
      </c>
    </row>
    <row r="349" spans="1:43" x14ac:dyDescent="0.35">
      <c r="A349" s="2">
        <v>347</v>
      </c>
      <c r="B349" s="2" t="s">
        <v>74</v>
      </c>
      <c r="C349" s="2" t="s">
        <v>33</v>
      </c>
      <c r="D349" s="2" t="s">
        <v>39</v>
      </c>
      <c r="E349" s="2">
        <v>0</v>
      </c>
      <c r="F349" s="2">
        <v>408.41649999999998</v>
      </c>
      <c r="G349" s="2">
        <f t="shared" si="125"/>
        <v>0</v>
      </c>
      <c r="H349" s="2">
        <v>6</v>
      </c>
      <c r="I349" s="2">
        <f t="shared" si="105"/>
        <v>0</v>
      </c>
      <c r="J349" s="2">
        <v>31</v>
      </c>
      <c r="K349" s="2">
        <f t="shared" si="106"/>
        <v>0</v>
      </c>
      <c r="L349" s="2">
        <f t="shared" si="107"/>
        <v>0</v>
      </c>
      <c r="M349" s="2">
        <v>0</v>
      </c>
      <c r="N349" s="2">
        <v>251.41650000000001</v>
      </c>
      <c r="O349" s="2">
        <f t="shared" si="108"/>
        <v>0</v>
      </c>
      <c r="P349" s="2">
        <v>8</v>
      </c>
      <c r="Q349" s="2">
        <f t="shared" si="109"/>
        <v>0</v>
      </c>
      <c r="R349" s="2">
        <v>35</v>
      </c>
      <c r="S349" s="2">
        <f t="shared" si="110"/>
        <v>0</v>
      </c>
      <c r="T349" s="2">
        <f t="shared" si="111"/>
        <v>0</v>
      </c>
      <c r="U349" s="2">
        <v>0</v>
      </c>
      <c r="V349" s="2">
        <v>251.41650000000001</v>
      </c>
      <c r="W349" s="2">
        <f t="shared" si="112"/>
        <v>0</v>
      </c>
      <c r="X349" s="2">
        <v>8</v>
      </c>
      <c r="Y349" s="2">
        <f t="shared" si="113"/>
        <v>0</v>
      </c>
      <c r="Z349" s="2">
        <v>33</v>
      </c>
      <c r="AA349" s="2">
        <f t="shared" si="114"/>
        <v>0</v>
      </c>
      <c r="AB349" s="2">
        <f t="shared" si="115"/>
        <v>0</v>
      </c>
      <c r="AC349" s="2">
        <v>0</v>
      </c>
      <c r="AD349" s="2">
        <v>2151.75</v>
      </c>
      <c r="AE349" s="2">
        <f t="shared" si="116"/>
        <v>0</v>
      </c>
      <c r="AF349" s="2">
        <v>5</v>
      </c>
      <c r="AG349" s="2">
        <f t="shared" si="124"/>
        <v>0</v>
      </c>
      <c r="AH349" s="2">
        <v>25</v>
      </c>
      <c r="AI349" s="2">
        <f t="shared" si="117"/>
        <v>0</v>
      </c>
      <c r="AJ349" s="2">
        <f t="shared" si="118"/>
        <v>0</v>
      </c>
      <c r="AL349" s="2">
        <f t="shared" si="119"/>
        <v>0</v>
      </c>
      <c r="AM349" s="2">
        <f t="shared" si="120"/>
        <v>3062.9994999999999</v>
      </c>
      <c r="AN349" s="2">
        <f t="shared" si="121"/>
        <v>0</v>
      </c>
      <c r="AO349" s="2">
        <v>40</v>
      </c>
      <c r="AP349" s="2">
        <f t="shared" si="122"/>
        <v>0</v>
      </c>
      <c r="AQ349" s="2">
        <f t="shared" si="123"/>
        <v>0</v>
      </c>
    </row>
    <row r="350" spans="1:43" x14ac:dyDescent="0.35">
      <c r="A350" s="2">
        <v>348</v>
      </c>
      <c r="B350" s="2" t="s">
        <v>74</v>
      </c>
      <c r="C350" s="2" t="s">
        <v>33</v>
      </c>
      <c r="D350" s="2" t="s">
        <v>40</v>
      </c>
      <c r="E350" s="2">
        <v>0</v>
      </c>
      <c r="F350" s="2">
        <v>408.41649999999998</v>
      </c>
      <c r="G350" s="2">
        <f t="shared" si="125"/>
        <v>0</v>
      </c>
      <c r="H350" s="2">
        <v>6</v>
      </c>
      <c r="I350" s="2">
        <f t="shared" si="105"/>
        <v>0</v>
      </c>
      <c r="J350" s="2">
        <v>31</v>
      </c>
      <c r="K350" s="2">
        <f t="shared" si="106"/>
        <v>0</v>
      </c>
      <c r="L350" s="2">
        <f t="shared" si="107"/>
        <v>0</v>
      </c>
      <c r="M350" s="2">
        <v>0</v>
      </c>
      <c r="N350" s="2">
        <v>251.41650000000001</v>
      </c>
      <c r="O350" s="2">
        <f t="shared" si="108"/>
        <v>0</v>
      </c>
      <c r="P350" s="2">
        <v>8</v>
      </c>
      <c r="Q350" s="2">
        <f t="shared" si="109"/>
        <v>0</v>
      </c>
      <c r="R350" s="2">
        <v>35</v>
      </c>
      <c r="S350" s="2">
        <f t="shared" si="110"/>
        <v>0</v>
      </c>
      <c r="T350" s="2">
        <f t="shared" si="111"/>
        <v>0</v>
      </c>
      <c r="U350" s="2">
        <v>0</v>
      </c>
      <c r="V350" s="2">
        <v>251.41650000000001</v>
      </c>
      <c r="W350" s="2">
        <f t="shared" si="112"/>
        <v>0</v>
      </c>
      <c r="X350" s="2">
        <v>8</v>
      </c>
      <c r="Y350" s="2">
        <f t="shared" si="113"/>
        <v>0</v>
      </c>
      <c r="Z350" s="2">
        <v>33</v>
      </c>
      <c r="AA350" s="2">
        <f t="shared" si="114"/>
        <v>0</v>
      </c>
      <c r="AB350" s="2">
        <f t="shared" si="115"/>
        <v>0</v>
      </c>
      <c r="AC350" s="2">
        <v>0</v>
      </c>
      <c r="AD350" s="2">
        <v>2151.75</v>
      </c>
      <c r="AE350" s="2">
        <f t="shared" si="116"/>
        <v>0</v>
      </c>
      <c r="AF350" s="2">
        <v>5</v>
      </c>
      <c r="AG350" s="2">
        <f t="shared" si="124"/>
        <v>0</v>
      </c>
      <c r="AH350" s="2">
        <v>25</v>
      </c>
      <c r="AI350" s="2">
        <f t="shared" si="117"/>
        <v>0</v>
      </c>
      <c r="AJ350" s="2">
        <f t="shared" si="118"/>
        <v>0</v>
      </c>
      <c r="AL350" s="2">
        <f t="shared" si="119"/>
        <v>0</v>
      </c>
      <c r="AM350" s="2">
        <f t="shared" si="120"/>
        <v>3062.9994999999999</v>
      </c>
      <c r="AN350" s="2">
        <f t="shared" si="121"/>
        <v>0</v>
      </c>
      <c r="AO350" s="2">
        <v>40</v>
      </c>
      <c r="AP350" s="2">
        <f t="shared" si="122"/>
        <v>0</v>
      </c>
      <c r="AQ350" s="2">
        <f t="shared" si="123"/>
        <v>0</v>
      </c>
    </row>
    <row r="351" spans="1:43" x14ac:dyDescent="0.35">
      <c r="A351" s="2">
        <v>349</v>
      </c>
      <c r="B351" s="2" t="s">
        <v>74</v>
      </c>
      <c r="C351" s="2" t="s">
        <v>33</v>
      </c>
      <c r="D351" s="2" t="s">
        <v>32</v>
      </c>
      <c r="E351" s="2">
        <v>0</v>
      </c>
      <c r="F351" s="2">
        <v>408.41649999999998</v>
      </c>
      <c r="G351" s="2">
        <f t="shared" si="125"/>
        <v>0</v>
      </c>
      <c r="H351" s="2">
        <v>6</v>
      </c>
      <c r="I351" s="2">
        <f t="shared" si="105"/>
        <v>0</v>
      </c>
      <c r="J351" s="2">
        <v>31</v>
      </c>
      <c r="K351" s="2">
        <f t="shared" si="106"/>
        <v>0</v>
      </c>
      <c r="L351" s="2">
        <f t="shared" si="107"/>
        <v>0</v>
      </c>
      <c r="M351" s="2">
        <v>0</v>
      </c>
      <c r="N351" s="2">
        <v>251.41650000000001</v>
      </c>
      <c r="O351" s="2">
        <f t="shared" si="108"/>
        <v>0</v>
      </c>
      <c r="P351" s="2">
        <v>8</v>
      </c>
      <c r="Q351" s="2">
        <f t="shared" si="109"/>
        <v>0</v>
      </c>
      <c r="R351" s="2">
        <v>35</v>
      </c>
      <c r="S351" s="2">
        <f t="shared" si="110"/>
        <v>0</v>
      </c>
      <c r="T351" s="2">
        <f t="shared" si="111"/>
        <v>0</v>
      </c>
      <c r="U351" s="2">
        <v>0</v>
      </c>
      <c r="V351" s="2">
        <v>251.41650000000001</v>
      </c>
      <c r="W351" s="2">
        <f t="shared" si="112"/>
        <v>0</v>
      </c>
      <c r="X351" s="2">
        <v>8</v>
      </c>
      <c r="Y351" s="2">
        <f t="shared" si="113"/>
        <v>0</v>
      </c>
      <c r="Z351" s="2">
        <v>33</v>
      </c>
      <c r="AA351" s="2">
        <f t="shared" si="114"/>
        <v>0</v>
      </c>
      <c r="AB351" s="2">
        <f t="shared" si="115"/>
        <v>0</v>
      </c>
      <c r="AC351" s="2">
        <v>0</v>
      </c>
      <c r="AD351" s="2">
        <v>2151.75</v>
      </c>
      <c r="AE351" s="2">
        <f t="shared" si="116"/>
        <v>0</v>
      </c>
      <c r="AF351" s="2">
        <v>5</v>
      </c>
      <c r="AG351" s="2">
        <f t="shared" si="124"/>
        <v>0</v>
      </c>
      <c r="AH351" s="2">
        <v>25</v>
      </c>
      <c r="AI351" s="2">
        <f t="shared" si="117"/>
        <v>0</v>
      </c>
      <c r="AJ351" s="2">
        <f t="shared" si="118"/>
        <v>0</v>
      </c>
      <c r="AL351" s="2">
        <f t="shared" si="119"/>
        <v>0</v>
      </c>
      <c r="AM351" s="2">
        <f t="shared" si="120"/>
        <v>3062.9994999999999</v>
      </c>
      <c r="AN351" s="2">
        <f t="shared" si="121"/>
        <v>0</v>
      </c>
      <c r="AO351" s="2">
        <v>40</v>
      </c>
      <c r="AP351" s="2">
        <f t="shared" si="122"/>
        <v>0</v>
      </c>
      <c r="AQ351" s="2">
        <f t="shared" si="123"/>
        <v>0</v>
      </c>
    </row>
    <row r="352" spans="1:43" x14ac:dyDescent="0.35">
      <c r="A352" s="2">
        <v>350</v>
      </c>
      <c r="B352" s="2" t="s">
        <v>74</v>
      </c>
      <c r="C352" s="2" t="s">
        <v>33</v>
      </c>
      <c r="D352" s="2" t="s">
        <v>41</v>
      </c>
      <c r="E352" s="2">
        <v>0</v>
      </c>
      <c r="F352" s="2">
        <v>408.41649999999998</v>
      </c>
      <c r="G352" s="2">
        <f t="shared" si="125"/>
        <v>0</v>
      </c>
      <c r="H352" s="2">
        <v>6</v>
      </c>
      <c r="I352" s="2">
        <f t="shared" si="105"/>
        <v>0</v>
      </c>
      <c r="J352" s="2">
        <v>31</v>
      </c>
      <c r="K352" s="2">
        <f t="shared" si="106"/>
        <v>0</v>
      </c>
      <c r="L352" s="2">
        <f t="shared" si="107"/>
        <v>0</v>
      </c>
      <c r="M352" s="2">
        <v>0</v>
      </c>
      <c r="N352" s="2">
        <v>251.41650000000001</v>
      </c>
      <c r="O352" s="2">
        <f t="shared" si="108"/>
        <v>0</v>
      </c>
      <c r="P352" s="2">
        <v>8</v>
      </c>
      <c r="Q352" s="2">
        <f t="shared" si="109"/>
        <v>0</v>
      </c>
      <c r="R352" s="2">
        <v>35</v>
      </c>
      <c r="S352" s="2">
        <f t="shared" si="110"/>
        <v>0</v>
      </c>
      <c r="T352" s="2">
        <f t="shared" si="111"/>
        <v>0</v>
      </c>
      <c r="U352" s="2">
        <v>0</v>
      </c>
      <c r="V352" s="2">
        <v>251.41650000000001</v>
      </c>
      <c r="W352" s="2">
        <f t="shared" si="112"/>
        <v>0</v>
      </c>
      <c r="X352" s="2">
        <v>8</v>
      </c>
      <c r="Y352" s="2">
        <f t="shared" si="113"/>
        <v>0</v>
      </c>
      <c r="Z352" s="2">
        <v>33</v>
      </c>
      <c r="AA352" s="2">
        <f t="shared" si="114"/>
        <v>0</v>
      </c>
      <c r="AB352" s="2">
        <f t="shared" si="115"/>
        <v>0</v>
      </c>
      <c r="AC352" s="2">
        <v>0</v>
      </c>
      <c r="AD352" s="2">
        <v>2151.75</v>
      </c>
      <c r="AE352" s="2">
        <f t="shared" si="116"/>
        <v>0</v>
      </c>
      <c r="AF352" s="2">
        <v>5</v>
      </c>
      <c r="AG352" s="2">
        <f t="shared" si="124"/>
        <v>0</v>
      </c>
      <c r="AH352" s="2">
        <v>25</v>
      </c>
      <c r="AI352" s="2">
        <f t="shared" si="117"/>
        <v>0</v>
      </c>
      <c r="AJ352" s="2">
        <f t="shared" si="118"/>
        <v>0</v>
      </c>
      <c r="AL352" s="2">
        <f t="shared" si="119"/>
        <v>0</v>
      </c>
      <c r="AM352" s="2">
        <f t="shared" si="120"/>
        <v>3062.9994999999999</v>
      </c>
      <c r="AN352" s="2">
        <f t="shared" si="121"/>
        <v>0</v>
      </c>
      <c r="AO352" s="2">
        <v>40</v>
      </c>
      <c r="AP352" s="2">
        <f t="shared" si="122"/>
        <v>0</v>
      </c>
      <c r="AQ352" s="2">
        <f t="shared" si="123"/>
        <v>0</v>
      </c>
    </row>
    <row r="353" spans="1:43" x14ac:dyDescent="0.35">
      <c r="A353" s="2">
        <v>351</v>
      </c>
      <c r="B353" s="2" t="s">
        <v>74</v>
      </c>
      <c r="C353" s="2" t="s">
        <v>33</v>
      </c>
      <c r="D353" s="2" t="s">
        <v>42</v>
      </c>
      <c r="E353" s="2">
        <v>0</v>
      </c>
      <c r="F353" s="2">
        <v>408.41649999999998</v>
      </c>
      <c r="G353" s="2">
        <f t="shared" si="125"/>
        <v>0</v>
      </c>
      <c r="H353" s="2">
        <v>6</v>
      </c>
      <c r="I353" s="2">
        <f t="shared" si="105"/>
        <v>0</v>
      </c>
      <c r="J353" s="2">
        <v>31</v>
      </c>
      <c r="K353" s="2">
        <f t="shared" si="106"/>
        <v>0</v>
      </c>
      <c r="L353" s="2">
        <f t="shared" si="107"/>
        <v>0</v>
      </c>
      <c r="M353" s="2">
        <v>0</v>
      </c>
      <c r="N353" s="2">
        <v>251.41650000000001</v>
      </c>
      <c r="O353" s="2">
        <f t="shared" si="108"/>
        <v>0</v>
      </c>
      <c r="P353" s="2">
        <v>8</v>
      </c>
      <c r="Q353" s="2">
        <f t="shared" si="109"/>
        <v>0</v>
      </c>
      <c r="R353" s="2">
        <v>35</v>
      </c>
      <c r="S353" s="2">
        <f t="shared" si="110"/>
        <v>0</v>
      </c>
      <c r="T353" s="2">
        <f t="shared" si="111"/>
        <v>0</v>
      </c>
      <c r="U353" s="2">
        <v>0</v>
      </c>
      <c r="V353" s="2">
        <v>251.41650000000001</v>
      </c>
      <c r="W353" s="2">
        <f t="shared" si="112"/>
        <v>0</v>
      </c>
      <c r="X353" s="2">
        <v>8</v>
      </c>
      <c r="Y353" s="2">
        <f t="shared" si="113"/>
        <v>0</v>
      </c>
      <c r="Z353" s="2">
        <v>33</v>
      </c>
      <c r="AA353" s="2">
        <f t="shared" si="114"/>
        <v>0</v>
      </c>
      <c r="AB353" s="2">
        <f t="shared" si="115"/>
        <v>0</v>
      </c>
      <c r="AC353" s="2">
        <v>0</v>
      </c>
      <c r="AD353" s="2">
        <v>2151.75</v>
      </c>
      <c r="AE353" s="2">
        <f t="shared" si="116"/>
        <v>0</v>
      </c>
      <c r="AF353" s="2">
        <v>5</v>
      </c>
      <c r="AG353" s="2">
        <f t="shared" si="124"/>
        <v>0</v>
      </c>
      <c r="AH353" s="2">
        <v>25</v>
      </c>
      <c r="AI353" s="2">
        <f t="shared" si="117"/>
        <v>0</v>
      </c>
      <c r="AJ353" s="2">
        <f t="shared" si="118"/>
        <v>0</v>
      </c>
      <c r="AL353" s="2">
        <f t="shared" si="119"/>
        <v>0</v>
      </c>
      <c r="AM353" s="2">
        <f t="shared" si="120"/>
        <v>3062.9994999999999</v>
      </c>
      <c r="AN353" s="2">
        <f t="shared" si="121"/>
        <v>0</v>
      </c>
      <c r="AO353" s="2">
        <v>40</v>
      </c>
      <c r="AP353" s="2">
        <f t="shared" si="122"/>
        <v>0</v>
      </c>
      <c r="AQ353" s="2">
        <f t="shared" si="123"/>
        <v>0</v>
      </c>
    </row>
    <row r="354" spans="1:43" x14ac:dyDescent="0.35">
      <c r="A354" s="2">
        <v>352</v>
      </c>
      <c r="B354" s="2" t="s">
        <v>75</v>
      </c>
      <c r="C354" s="2" t="s">
        <v>36</v>
      </c>
      <c r="D354" s="2" t="s">
        <v>33</v>
      </c>
      <c r="E354" s="2">
        <v>60.5</v>
      </c>
      <c r="F354" s="2">
        <v>260.66590000000002</v>
      </c>
      <c r="G354" s="2">
        <f t="shared" si="125"/>
        <v>23.209786934155943</v>
      </c>
      <c r="H354" s="2">
        <v>3</v>
      </c>
      <c r="I354" s="2">
        <f t="shared" si="105"/>
        <v>7.7365956447186477</v>
      </c>
      <c r="J354" s="2">
        <v>31</v>
      </c>
      <c r="K354" s="2">
        <f t="shared" si="106"/>
        <v>0.74870280432761105</v>
      </c>
      <c r="L354" s="2">
        <f t="shared" si="107"/>
        <v>0.7</v>
      </c>
      <c r="M354" s="2">
        <v>197.5</v>
      </c>
      <c r="N354" s="2">
        <v>469.99990000000003</v>
      </c>
      <c r="O354" s="2">
        <f t="shared" si="108"/>
        <v>42.021285536443727</v>
      </c>
      <c r="P354" s="2">
        <v>4</v>
      </c>
      <c r="Q354" s="2">
        <f t="shared" si="109"/>
        <v>10.505321384110932</v>
      </c>
      <c r="R354" s="2">
        <v>35</v>
      </c>
      <c r="S354" s="2">
        <f t="shared" si="110"/>
        <v>1.2006081581841066</v>
      </c>
      <c r="T354" s="2">
        <f t="shared" si="111"/>
        <v>1.2</v>
      </c>
      <c r="U354" s="2">
        <v>236</v>
      </c>
      <c r="V354" s="2">
        <v>479.49979999999999</v>
      </c>
      <c r="W354" s="2">
        <f t="shared" si="112"/>
        <v>49.217955878188064</v>
      </c>
      <c r="X354" s="2">
        <v>4</v>
      </c>
      <c r="Y354" s="2">
        <f t="shared" si="113"/>
        <v>12.304488969547016</v>
      </c>
      <c r="Z354" s="2">
        <v>33</v>
      </c>
      <c r="AA354" s="2">
        <f t="shared" si="114"/>
        <v>1.4914532084299414</v>
      </c>
      <c r="AB354" s="2">
        <f t="shared" si="115"/>
        <v>1.5</v>
      </c>
      <c r="AC354" s="2">
        <v>3</v>
      </c>
      <c r="AD354" s="2">
        <v>206.83330000000001</v>
      </c>
      <c r="AE354" s="2">
        <f t="shared" si="116"/>
        <v>1.4504434247289968</v>
      </c>
      <c r="AF354" s="2">
        <v>3</v>
      </c>
      <c r="AG354" s="2">
        <f t="shared" si="124"/>
        <v>0.48348114157633226</v>
      </c>
      <c r="AH354" s="2">
        <v>25</v>
      </c>
      <c r="AI354" s="2">
        <f t="shared" si="117"/>
        <v>5.8017736989159872E-2</v>
      </c>
      <c r="AJ354" s="2">
        <f t="shared" si="118"/>
        <v>0.1</v>
      </c>
      <c r="AL354" s="2">
        <f t="shared" si="119"/>
        <v>497</v>
      </c>
      <c r="AM354" s="2">
        <f t="shared" si="120"/>
        <v>1416.9989</v>
      </c>
      <c r="AN354" s="2">
        <f t="shared" si="121"/>
        <v>35.074127439336756</v>
      </c>
      <c r="AO354" s="2">
        <v>40</v>
      </c>
      <c r="AP354" s="2">
        <f t="shared" si="122"/>
        <v>0.87685318598341888</v>
      </c>
      <c r="AQ354" s="2">
        <f t="shared" si="123"/>
        <v>0.9</v>
      </c>
    </row>
    <row r="355" spans="1:43" x14ac:dyDescent="0.35">
      <c r="A355" s="2">
        <v>353</v>
      </c>
      <c r="B355" s="2" t="s">
        <v>75</v>
      </c>
      <c r="C355" s="2" t="s">
        <v>36</v>
      </c>
      <c r="D355" s="2" t="s">
        <v>34</v>
      </c>
      <c r="E355" s="2">
        <v>0</v>
      </c>
      <c r="F355" s="2">
        <v>260.66590000000002</v>
      </c>
      <c r="G355" s="2">
        <f t="shared" si="125"/>
        <v>0</v>
      </c>
      <c r="H355" s="2">
        <v>3</v>
      </c>
      <c r="I355" s="2">
        <f t="shared" si="105"/>
        <v>0</v>
      </c>
      <c r="J355" s="2">
        <v>31</v>
      </c>
      <c r="K355" s="2">
        <f t="shared" si="106"/>
        <v>0</v>
      </c>
      <c r="L355" s="2">
        <f t="shared" si="107"/>
        <v>0</v>
      </c>
      <c r="M355" s="2">
        <v>2.5</v>
      </c>
      <c r="N355" s="2">
        <v>469.99990000000003</v>
      </c>
      <c r="O355" s="2">
        <f t="shared" si="108"/>
        <v>0.53191500679042703</v>
      </c>
      <c r="P355" s="2">
        <v>4</v>
      </c>
      <c r="Q355" s="2">
        <f t="shared" si="109"/>
        <v>0.13297875169760676</v>
      </c>
      <c r="R355" s="2">
        <v>35</v>
      </c>
      <c r="S355" s="2">
        <f t="shared" si="110"/>
        <v>1.5197571622583629E-2</v>
      </c>
      <c r="T355" s="2">
        <f t="shared" si="111"/>
        <v>0</v>
      </c>
      <c r="U355" s="2">
        <v>5.5</v>
      </c>
      <c r="V355" s="2">
        <v>479.49979999999999</v>
      </c>
      <c r="W355" s="2">
        <f t="shared" si="112"/>
        <v>1.1470286327543828</v>
      </c>
      <c r="X355" s="2">
        <v>4</v>
      </c>
      <c r="Y355" s="2">
        <f t="shared" si="113"/>
        <v>0.28675715818859571</v>
      </c>
      <c r="Z355" s="2">
        <v>33</v>
      </c>
      <c r="AA355" s="2">
        <f t="shared" si="114"/>
        <v>3.4758443416799477E-2</v>
      </c>
      <c r="AB355" s="2">
        <f t="shared" si="115"/>
        <v>0</v>
      </c>
      <c r="AC355" s="2">
        <v>0</v>
      </c>
      <c r="AD355" s="2">
        <v>206.83330000000001</v>
      </c>
      <c r="AE355" s="2">
        <f t="shared" si="116"/>
        <v>0</v>
      </c>
      <c r="AF355" s="2">
        <v>3</v>
      </c>
      <c r="AG355" s="2">
        <f t="shared" si="124"/>
        <v>0</v>
      </c>
      <c r="AH355" s="2">
        <v>25</v>
      </c>
      <c r="AI355" s="2">
        <f t="shared" si="117"/>
        <v>0</v>
      </c>
      <c r="AJ355" s="2">
        <f t="shared" si="118"/>
        <v>0</v>
      </c>
      <c r="AL355" s="2">
        <f t="shared" si="119"/>
        <v>8</v>
      </c>
      <c r="AM355" s="2">
        <f t="shared" si="120"/>
        <v>1416.9989</v>
      </c>
      <c r="AN355" s="2">
        <f t="shared" si="121"/>
        <v>0.5645734799088411</v>
      </c>
      <c r="AO355" s="2">
        <v>40</v>
      </c>
      <c r="AP355" s="2">
        <f t="shared" si="122"/>
        <v>1.4114336997721027E-2</v>
      </c>
      <c r="AQ355" s="2">
        <f t="shared" si="123"/>
        <v>0</v>
      </c>
    </row>
    <row r="356" spans="1:43" x14ac:dyDescent="0.35">
      <c r="A356" s="2">
        <v>354</v>
      </c>
      <c r="B356" s="2" t="s">
        <v>75</v>
      </c>
      <c r="C356" s="2" t="s">
        <v>36</v>
      </c>
      <c r="D356" s="2" t="s">
        <v>35</v>
      </c>
      <c r="E356" s="2">
        <v>141.66659999999999</v>
      </c>
      <c r="F356" s="2">
        <v>260.66590000000002</v>
      </c>
      <c r="G356" s="2">
        <f t="shared" si="125"/>
        <v>54.347960358451175</v>
      </c>
      <c r="H356" s="2">
        <v>3</v>
      </c>
      <c r="I356" s="2">
        <f t="shared" si="105"/>
        <v>18.11598678615039</v>
      </c>
      <c r="J356" s="2">
        <v>31</v>
      </c>
      <c r="K356" s="2">
        <f t="shared" si="106"/>
        <v>1.7531600115629411</v>
      </c>
      <c r="L356" s="2">
        <f t="shared" si="107"/>
        <v>1.8</v>
      </c>
      <c r="M356" s="2">
        <v>121.5</v>
      </c>
      <c r="N356" s="2">
        <v>469.99990000000003</v>
      </c>
      <c r="O356" s="2">
        <f t="shared" si="108"/>
        <v>25.851069330014752</v>
      </c>
      <c r="P356" s="2">
        <v>4</v>
      </c>
      <c r="Q356" s="2">
        <f t="shared" si="109"/>
        <v>6.4627673325036881</v>
      </c>
      <c r="R356" s="2">
        <v>35</v>
      </c>
      <c r="S356" s="2">
        <f t="shared" si="110"/>
        <v>0.73860198085756434</v>
      </c>
      <c r="T356" s="2">
        <f t="shared" si="111"/>
        <v>0.7</v>
      </c>
      <c r="U356" s="2">
        <v>56.666600000000003</v>
      </c>
      <c r="V356" s="2">
        <v>479.49979999999999</v>
      </c>
      <c r="W356" s="2">
        <f t="shared" si="112"/>
        <v>11.817856858334457</v>
      </c>
      <c r="X356" s="2">
        <v>4</v>
      </c>
      <c r="Y356" s="2">
        <f t="shared" si="113"/>
        <v>2.9544642145836142</v>
      </c>
      <c r="Z356" s="2">
        <v>33</v>
      </c>
      <c r="AA356" s="2">
        <f t="shared" si="114"/>
        <v>0.35811687449498353</v>
      </c>
      <c r="AB356" s="2">
        <f t="shared" si="115"/>
        <v>0.4</v>
      </c>
      <c r="AC356" s="2">
        <v>18.5</v>
      </c>
      <c r="AD356" s="2">
        <v>206.83330000000001</v>
      </c>
      <c r="AE356" s="2">
        <f t="shared" si="116"/>
        <v>8.944401119162146</v>
      </c>
      <c r="AF356" s="2">
        <v>3</v>
      </c>
      <c r="AG356" s="2">
        <f t="shared" si="124"/>
        <v>2.9814670397207155</v>
      </c>
      <c r="AH356" s="2">
        <v>25</v>
      </c>
      <c r="AI356" s="2">
        <f t="shared" si="117"/>
        <v>0.35777604476648583</v>
      </c>
      <c r="AJ356" s="2">
        <f t="shared" si="118"/>
        <v>0.4</v>
      </c>
      <c r="AL356" s="2">
        <f t="shared" si="119"/>
        <v>338.33320000000003</v>
      </c>
      <c r="AM356" s="2">
        <f t="shared" si="120"/>
        <v>1416.9989</v>
      </c>
      <c r="AN356" s="2">
        <f t="shared" si="121"/>
        <v>23.876744011586741</v>
      </c>
      <c r="AO356" s="2">
        <v>40</v>
      </c>
      <c r="AP356" s="2">
        <f t="shared" si="122"/>
        <v>0.59691860028966848</v>
      </c>
      <c r="AQ356" s="2">
        <f t="shared" si="123"/>
        <v>0.6</v>
      </c>
    </row>
    <row r="357" spans="1:43" x14ac:dyDescent="0.35">
      <c r="A357" s="2">
        <v>355</v>
      </c>
      <c r="B357" s="2" t="s">
        <v>75</v>
      </c>
      <c r="C357" s="2" t="s">
        <v>36</v>
      </c>
      <c r="D357" s="2" t="s">
        <v>36</v>
      </c>
      <c r="E357" s="2">
        <v>2.5</v>
      </c>
      <c r="F357" s="2">
        <v>260.66590000000002</v>
      </c>
      <c r="G357" s="2">
        <f t="shared" si="125"/>
        <v>0.9590821047171878</v>
      </c>
      <c r="H357" s="2">
        <v>3</v>
      </c>
      <c r="I357" s="2">
        <f t="shared" si="105"/>
        <v>0.31969403490572929</v>
      </c>
      <c r="J357" s="2">
        <v>31</v>
      </c>
      <c r="K357" s="2">
        <f t="shared" si="106"/>
        <v>3.0938132410231866E-2</v>
      </c>
      <c r="L357" s="2">
        <f t="shared" si="107"/>
        <v>0</v>
      </c>
      <c r="M357" s="2">
        <v>2</v>
      </c>
      <c r="N357" s="2">
        <v>469.99990000000003</v>
      </c>
      <c r="O357" s="2">
        <f t="shared" si="108"/>
        <v>0.4255320054323416</v>
      </c>
      <c r="P357" s="2">
        <v>4</v>
      </c>
      <c r="Q357" s="2">
        <f t="shared" si="109"/>
        <v>0.1063830013580854</v>
      </c>
      <c r="R357" s="2">
        <v>35</v>
      </c>
      <c r="S357" s="2">
        <f t="shared" si="110"/>
        <v>1.2158057298066903E-2</v>
      </c>
      <c r="T357" s="2">
        <f t="shared" si="111"/>
        <v>0</v>
      </c>
      <c r="U357" s="2">
        <v>0.5</v>
      </c>
      <c r="V357" s="2">
        <v>479.49979999999999</v>
      </c>
      <c r="W357" s="2">
        <f t="shared" si="112"/>
        <v>0.10427533025039844</v>
      </c>
      <c r="X357" s="2">
        <v>4</v>
      </c>
      <c r="Y357" s="2">
        <f t="shared" si="113"/>
        <v>2.6068832562599609E-2</v>
      </c>
      <c r="Z357" s="2">
        <v>33</v>
      </c>
      <c r="AA357" s="2">
        <f t="shared" si="114"/>
        <v>3.1598584924363163E-3</v>
      </c>
      <c r="AB357" s="2">
        <f t="shared" si="115"/>
        <v>0</v>
      </c>
      <c r="AC357" s="2">
        <v>0</v>
      </c>
      <c r="AD357" s="2">
        <v>206.83330000000001</v>
      </c>
      <c r="AE357" s="2">
        <f t="shared" si="116"/>
        <v>0</v>
      </c>
      <c r="AF357" s="2">
        <v>3</v>
      </c>
      <c r="AG357" s="2">
        <f t="shared" si="124"/>
        <v>0</v>
      </c>
      <c r="AH357" s="2">
        <v>25</v>
      </c>
      <c r="AI357" s="2">
        <f t="shared" si="117"/>
        <v>0</v>
      </c>
      <c r="AJ357" s="2">
        <f t="shared" si="118"/>
        <v>0</v>
      </c>
      <c r="AL357" s="2">
        <f t="shared" si="119"/>
        <v>5</v>
      </c>
      <c r="AM357" s="2">
        <f t="shared" si="120"/>
        <v>1416.9989</v>
      </c>
      <c r="AN357" s="2">
        <f t="shared" si="121"/>
        <v>0.35285842494302566</v>
      </c>
      <c r="AO357" s="2">
        <v>40</v>
      </c>
      <c r="AP357" s="2">
        <f t="shared" si="122"/>
        <v>8.8214606235756422E-3</v>
      </c>
      <c r="AQ357" s="2">
        <f t="shared" si="123"/>
        <v>0</v>
      </c>
    </row>
    <row r="358" spans="1:43" x14ac:dyDescent="0.35">
      <c r="A358" s="2">
        <v>356</v>
      </c>
      <c r="B358" s="2" t="s">
        <v>75</v>
      </c>
      <c r="C358" s="2" t="s">
        <v>36</v>
      </c>
      <c r="D358" s="2" t="s">
        <v>37</v>
      </c>
      <c r="E358" s="2">
        <v>0</v>
      </c>
      <c r="F358" s="2">
        <v>260.66590000000002</v>
      </c>
      <c r="G358" s="2">
        <f t="shared" si="125"/>
        <v>0</v>
      </c>
      <c r="H358" s="2">
        <v>3</v>
      </c>
      <c r="I358" s="2">
        <f t="shared" si="105"/>
        <v>0</v>
      </c>
      <c r="J358" s="2">
        <v>31</v>
      </c>
      <c r="K358" s="2">
        <f t="shared" si="106"/>
        <v>0</v>
      </c>
      <c r="L358" s="2">
        <f t="shared" si="107"/>
        <v>0</v>
      </c>
      <c r="M358" s="2">
        <v>0</v>
      </c>
      <c r="N358" s="2">
        <v>469.99990000000003</v>
      </c>
      <c r="O358" s="2">
        <f t="shared" si="108"/>
        <v>0</v>
      </c>
      <c r="P358" s="2">
        <v>4</v>
      </c>
      <c r="Q358" s="2">
        <f t="shared" si="109"/>
        <v>0</v>
      </c>
      <c r="R358" s="2">
        <v>35</v>
      </c>
      <c r="S358" s="2">
        <f t="shared" si="110"/>
        <v>0</v>
      </c>
      <c r="T358" s="2">
        <f t="shared" si="111"/>
        <v>0</v>
      </c>
      <c r="U358" s="2">
        <v>0</v>
      </c>
      <c r="V358" s="2">
        <v>479.49979999999999</v>
      </c>
      <c r="W358" s="2">
        <f t="shared" si="112"/>
        <v>0</v>
      </c>
      <c r="X358" s="2">
        <v>4</v>
      </c>
      <c r="Y358" s="2">
        <f t="shared" si="113"/>
        <v>0</v>
      </c>
      <c r="Z358" s="2">
        <v>33</v>
      </c>
      <c r="AA358" s="2">
        <f t="shared" si="114"/>
        <v>0</v>
      </c>
      <c r="AB358" s="2">
        <f t="shared" si="115"/>
        <v>0</v>
      </c>
      <c r="AC358" s="2">
        <v>0</v>
      </c>
      <c r="AD358" s="2">
        <v>206.83330000000001</v>
      </c>
      <c r="AE358" s="2">
        <f t="shared" si="116"/>
        <v>0</v>
      </c>
      <c r="AF358" s="2">
        <v>3</v>
      </c>
      <c r="AG358" s="2">
        <f t="shared" si="124"/>
        <v>0</v>
      </c>
      <c r="AH358" s="2">
        <v>25</v>
      </c>
      <c r="AI358" s="2">
        <f t="shared" si="117"/>
        <v>0</v>
      </c>
      <c r="AJ358" s="2">
        <f t="shared" si="118"/>
        <v>0</v>
      </c>
      <c r="AL358" s="2">
        <f t="shared" si="119"/>
        <v>0</v>
      </c>
      <c r="AM358" s="2">
        <f t="shared" si="120"/>
        <v>1416.9989</v>
      </c>
      <c r="AN358" s="2">
        <f t="shared" si="121"/>
        <v>0</v>
      </c>
      <c r="AO358" s="2">
        <v>40</v>
      </c>
      <c r="AP358" s="2">
        <f t="shared" si="122"/>
        <v>0</v>
      </c>
      <c r="AQ358" s="2">
        <f t="shared" si="123"/>
        <v>0</v>
      </c>
    </row>
    <row r="359" spans="1:43" x14ac:dyDescent="0.35">
      <c r="A359" s="2">
        <v>357</v>
      </c>
      <c r="B359" s="2" t="s">
        <v>75</v>
      </c>
      <c r="C359" s="2" t="s">
        <v>36</v>
      </c>
      <c r="D359" s="2" t="s">
        <v>38</v>
      </c>
      <c r="E359" s="2">
        <v>44.165999999999997</v>
      </c>
      <c r="F359" s="2">
        <v>260.66590000000002</v>
      </c>
      <c r="G359" s="2">
        <f t="shared" si="125"/>
        <v>16.943528094775726</v>
      </c>
      <c r="H359" s="2">
        <v>3</v>
      </c>
      <c r="I359" s="2">
        <f t="shared" si="105"/>
        <v>5.6478426982585752</v>
      </c>
      <c r="J359" s="2">
        <v>31</v>
      </c>
      <c r="K359" s="2">
        <f t="shared" si="106"/>
        <v>0.54656542241212014</v>
      </c>
      <c r="L359" s="2">
        <f t="shared" si="107"/>
        <v>0.5</v>
      </c>
      <c r="M359" s="2">
        <v>57.666600000000003</v>
      </c>
      <c r="N359" s="2">
        <v>469.99990000000003</v>
      </c>
      <c r="O359" s="2">
        <f t="shared" si="108"/>
        <v>12.269491972232334</v>
      </c>
      <c r="P359" s="2">
        <v>4</v>
      </c>
      <c r="Q359" s="2">
        <f t="shared" si="109"/>
        <v>3.0673729930580835</v>
      </c>
      <c r="R359" s="2">
        <v>35</v>
      </c>
      <c r="S359" s="2">
        <f t="shared" si="110"/>
        <v>0.35055691349235241</v>
      </c>
      <c r="T359" s="2">
        <f t="shared" si="111"/>
        <v>0.4</v>
      </c>
      <c r="U359" s="2">
        <v>124.6666</v>
      </c>
      <c r="V359" s="2">
        <v>479.49979999999999</v>
      </c>
      <c r="W359" s="2">
        <f t="shared" si="112"/>
        <v>25.999301772388645</v>
      </c>
      <c r="X359" s="2">
        <v>4</v>
      </c>
      <c r="Y359" s="2">
        <f t="shared" si="113"/>
        <v>6.4998254430971611</v>
      </c>
      <c r="Z359" s="2">
        <v>33</v>
      </c>
      <c r="AA359" s="2">
        <f t="shared" si="114"/>
        <v>0.78785762946632254</v>
      </c>
      <c r="AB359" s="2">
        <f t="shared" si="115"/>
        <v>0.8</v>
      </c>
      <c r="AC359" s="2">
        <v>158.5</v>
      </c>
      <c r="AD359" s="2">
        <v>206.83330000000001</v>
      </c>
      <c r="AE359" s="2">
        <f t="shared" si="116"/>
        <v>76.631760939848661</v>
      </c>
      <c r="AF359" s="2">
        <v>3</v>
      </c>
      <c r="AG359" s="2">
        <f t="shared" si="124"/>
        <v>25.543920313282886</v>
      </c>
      <c r="AH359" s="2">
        <v>25</v>
      </c>
      <c r="AI359" s="2">
        <f t="shared" si="117"/>
        <v>3.0652704375939464</v>
      </c>
      <c r="AJ359" s="2">
        <f t="shared" si="118"/>
        <v>3.1</v>
      </c>
      <c r="AL359" s="2">
        <f t="shared" si="119"/>
        <v>384.99919999999997</v>
      </c>
      <c r="AM359" s="2">
        <f t="shared" si="120"/>
        <v>1416.9989</v>
      </c>
      <c r="AN359" s="2">
        <f t="shared" si="121"/>
        <v>27.170042263264985</v>
      </c>
      <c r="AO359" s="2">
        <v>40</v>
      </c>
      <c r="AP359" s="2">
        <f t="shared" si="122"/>
        <v>0.67925105658162466</v>
      </c>
      <c r="AQ359" s="2">
        <f t="shared" si="123"/>
        <v>0.7</v>
      </c>
    </row>
    <row r="360" spans="1:43" x14ac:dyDescent="0.35">
      <c r="A360" s="2">
        <v>358</v>
      </c>
      <c r="B360" s="2" t="s">
        <v>75</v>
      </c>
      <c r="C360" s="2" t="s">
        <v>36</v>
      </c>
      <c r="D360" s="2" t="s">
        <v>39</v>
      </c>
      <c r="E360" s="2">
        <v>11.333299999999999</v>
      </c>
      <c r="F360" s="2">
        <v>260.66590000000002</v>
      </c>
      <c r="G360" s="2">
        <f t="shared" si="125"/>
        <v>4.3478260869565215</v>
      </c>
      <c r="H360" s="2">
        <v>3</v>
      </c>
      <c r="I360" s="2">
        <f t="shared" si="105"/>
        <v>1.4492753623188406</v>
      </c>
      <c r="J360" s="2">
        <v>31</v>
      </c>
      <c r="K360" s="2">
        <f t="shared" si="106"/>
        <v>0.14025245441795231</v>
      </c>
      <c r="L360" s="2">
        <f t="shared" si="107"/>
        <v>0.1</v>
      </c>
      <c r="M360" s="2">
        <v>76.333299999999994</v>
      </c>
      <c r="N360" s="2">
        <v>469.99990000000003</v>
      </c>
      <c r="O360" s="2">
        <f t="shared" si="108"/>
        <v>16.24113111513428</v>
      </c>
      <c r="P360" s="2">
        <v>4</v>
      </c>
      <c r="Q360" s="2">
        <f t="shared" si="109"/>
        <v>4.06028277878357</v>
      </c>
      <c r="R360" s="2">
        <v>35</v>
      </c>
      <c r="S360" s="2">
        <f t="shared" si="110"/>
        <v>0.46403231757526514</v>
      </c>
      <c r="T360" s="2">
        <f t="shared" si="111"/>
        <v>0.5</v>
      </c>
      <c r="U360" s="2">
        <v>31.166599999999999</v>
      </c>
      <c r="V360" s="2">
        <v>479.49979999999999</v>
      </c>
      <c r="W360" s="2">
        <f t="shared" si="112"/>
        <v>6.4998150155641357</v>
      </c>
      <c r="X360" s="2">
        <v>4</v>
      </c>
      <c r="Y360" s="2">
        <f t="shared" si="113"/>
        <v>1.6249537538910339</v>
      </c>
      <c r="Z360" s="2">
        <v>33</v>
      </c>
      <c r="AA360" s="2">
        <f t="shared" si="114"/>
        <v>0.19696409138073137</v>
      </c>
      <c r="AB360" s="2">
        <f t="shared" si="115"/>
        <v>0.2</v>
      </c>
      <c r="AC360" s="2">
        <v>0.83330000000000004</v>
      </c>
      <c r="AD360" s="2">
        <v>206.83330000000001</v>
      </c>
      <c r="AE360" s="2">
        <f t="shared" si="116"/>
        <v>0.40288483527555768</v>
      </c>
      <c r="AF360" s="2">
        <v>3</v>
      </c>
      <c r="AG360" s="2">
        <f t="shared" si="124"/>
        <v>0.13429494509185255</v>
      </c>
      <c r="AH360" s="2">
        <v>25</v>
      </c>
      <c r="AI360" s="2">
        <f t="shared" si="117"/>
        <v>1.6115393411022309E-2</v>
      </c>
      <c r="AJ360" s="2">
        <f t="shared" si="118"/>
        <v>0</v>
      </c>
      <c r="AL360" s="2">
        <f t="shared" si="119"/>
        <v>119.66649999999998</v>
      </c>
      <c r="AM360" s="2">
        <f t="shared" si="120"/>
        <v>1416.9989</v>
      </c>
      <c r="AN360" s="2">
        <f t="shared" si="121"/>
        <v>8.4450665416889148</v>
      </c>
      <c r="AO360" s="2">
        <v>40</v>
      </c>
      <c r="AP360" s="2">
        <f t="shared" si="122"/>
        <v>0.21112666354222287</v>
      </c>
      <c r="AQ360" s="2">
        <f t="shared" si="123"/>
        <v>0.2</v>
      </c>
    </row>
    <row r="361" spans="1:43" x14ac:dyDescent="0.35">
      <c r="A361" s="2">
        <v>359</v>
      </c>
      <c r="B361" s="2" t="s">
        <v>75</v>
      </c>
      <c r="C361" s="2" t="s">
        <v>36</v>
      </c>
      <c r="D361" s="2" t="s">
        <v>40</v>
      </c>
      <c r="E361" s="2">
        <v>0.5</v>
      </c>
      <c r="F361" s="2">
        <v>260.66590000000002</v>
      </c>
      <c r="G361" s="2">
        <f t="shared" si="125"/>
        <v>0.19181642094343757</v>
      </c>
      <c r="H361" s="2">
        <v>3</v>
      </c>
      <c r="I361" s="2">
        <f t="shared" si="105"/>
        <v>6.393880698114586E-2</v>
      </c>
      <c r="J361" s="2">
        <v>31</v>
      </c>
      <c r="K361" s="2">
        <f t="shared" si="106"/>
        <v>6.1876264820463732E-3</v>
      </c>
      <c r="L361" s="2">
        <f t="shared" si="107"/>
        <v>0</v>
      </c>
      <c r="M361" s="2">
        <v>12.5</v>
      </c>
      <c r="N361" s="2">
        <v>469.99990000000003</v>
      </c>
      <c r="O361" s="2">
        <f t="shared" si="108"/>
        <v>2.6595750339521347</v>
      </c>
      <c r="P361" s="2">
        <v>4</v>
      </c>
      <c r="Q361" s="2">
        <f t="shared" si="109"/>
        <v>0.66489375848803367</v>
      </c>
      <c r="R361" s="2">
        <v>35</v>
      </c>
      <c r="S361" s="2">
        <f t="shared" si="110"/>
        <v>7.5987858112918139E-2</v>
      </c>
      <c r="T361" s="2">
        <f t="shared" si="111"/>
        <v>0.1</v>
      </c>
      <c r="U361" s="2">
        <v>25</v>
      </c>
      <c r="V361" s="2">
        <v>479.49979999999999</v>
      </c>
      <c r="W361" s="2">
        <f t="shared" si="112"/>
        <v>5.2137665125199222</v>
      </c>
      <c r="X361" s="2">
        <v>4</v>
      </c>
      <c r="Y361" s="2">
        <f t="shared" si="113"/>
        <v>1.3034416281299805</v>
      </c>
      <c r="Z361" s="2">
        <v>33</v>
      </c>
      <c r="AA361" s="2">
        <f t="shared" si="114"/>
        <v>0.15799292462181583</v>
      </c>
      <c r="AB361" s="2">
        <f t="shared" si="115"/>
        <v>0.2</v>
      </c>
      <c r="AC361" s="2">
        <v>26</v>
      </c>
      <c r="AD361" s="2">
        <v>206.83330000000001</v>
      </c>
      <c r="AE361" s="2">
        <f t="shared" si="116"/>
        <v>12.570509680984639</v>
      </c>
      <c r="AF361" s="2">
        <v>3</v>
      </c>
      <c r="AG361" s="2">
        <f t="shared" si="124"/>
        <v>4.1901698936615466</v>
      </c>
      <c r="AH361" s="2">
        <v>25</v>
      </c>
      <c r="AI361" s="2">
        <f t="shared" si="117"/>
        <v>0.5028203872393856</v>
      </c>
      <c r="AJ361" s="2">
        <f t="shared" si="118"/>
        <v>0.5</v>
      </c>
      <c r="AL361" s="2">
        <f t="shared" si="119"/>
        <v>64</v>
      </c>
      <c r="AM361" s="2">
        <f t="shared" si="120"/>
        <v>1416.9989</v>
      </c>
      <c r="AN361" s="2">
        <f t="shared" si="121"/>
        <v>4.5165878392707288</v>
      </c>
      <c r="AO361" s="2">
        <v>40</v>
      </c>
      <c r="AP361" s="2">
        <f t="shared" si="122"/>
        <v>0.11291469598176822</v>
      </c>
      <c r="AQ361" s="2">
        <f t="shared" si="123"/>
        <v>0.1</v>
      </c>
    </row>
    <row r="362" spans="1:43" x14ac:dyDescent="0.35">
      <c r="A362" s="2">
        <v>360</v>
      </c>
      <c r="B362" s="2" t="s">
        <v>75</v>
      </c>
      <c r="C362" s="2" t="s">
        <v>36</v>
      </c>
      <c r="D362" s="2" t="s">
        <v>32</v>
      </c>
      <c r="E362" s="2">
        <v>0</v>
      </c>
      <c r="F362" s="2">
        <v>260.66590000000002</v>
      </c>
      <c r="G362" s="2">
        <f t="shared" si="125"/>
        <v>0</v>
      </c>
      <c r="H362" s="2">
        <v>3</v>
      </c>
      <c r="I362" s="2">
        <f t="shared" si="105"/>
        <v>0</v>
      </c>
      <c r="J362" s="2">
        <v>31</v>
      </c>
      <c r="K362" s="2">
        <f t="shared" si="106"/>
        <v>0</v>
      </c>
      <c r="L362" s="2">
        <f t="shared" si="107"/>
        <v>0</v>
      </c>
      <c r="M362" s="2">
        <v>0</v>
      </c>
      <c r="N362" s="2">
        <v>469.99990000000003</v>
      </c>
      <c r="O362" s="2">
        <f t="shared" si="108"/>
        <v>0</v>
      </c>
      <c r="P362" s="2">
        <v>4</v>
      </c>
      <c r="Q362" s="2">
        <f t="shared" si="109"/>
        <v>0</v>
      </c>
      <c r="R362" s="2">
        <v>35</v>
      </c>
      <c r="S362" s="2">
        <f t="shared" si="110"/>
        <v>0</v>
      </c>
      <c r="T362" s="2">
        <f t="shared" si="111"/>
        <v>0</v>
      </c>
      <c r="U362" s="2">
        <v>0</v>
      </c>
      <c r="V362" s="2">
        <v>479.49979999999999</v>
      </c>
      <c r="W362" s="2">
        <f t="shared" si="112"/>
        <v>0</v>
      </c>
      <c r="X362" s="2">
        <v>4</v>
      </c>
      <c r="Y362" s="2">
        <f t="shared" si="113"/>
        <v>0</v>
      </c>
      <c r="Z362" s="2">
        <v>33</v>
      </c>
      <c r="AA362" s="2">
        <f t="shared" si="114"/>
        <v>0</v>
      </c>
      <c r="AB362" s="2">
        <f t="shared" si="115"/>
        <v>0</v>
      </c>
      <c r="AC362" s="2">
        <v>0</v>
      </c>
      <c r="AD362" s="2">
        <v>206.83330000000001</v>
      </c>
      <c r="AE362" s="2">
        <f t="shared" si="116"/>
        <v>0</v>
      </c>
      <c r="AF362" s="2">
        <v>3</v>
      </c>
      <c r="AG362" s="2">
        <f t="shared" si="124"/>
        <v>0</v>
      </c>
      <c r="AH362" s="2">
        <v>25</v>
      </c>
      <c r="AI362" s="2">
        <f t="shared" si="117"/>
        <v>0</v>
      </c>
      <c r="AJ362" s="2">
        <f t="shared" si="118"/>
        <v>0</v>
      </c>
      <c r="AL362" s="2">
        <f t="shared" si="119"/>
        <v>0</v>
      </c>
      <c r="AM362" s="2">
        <f t="shared" si="120"/>
        <v>1416.9989</v>
      </c>
      <c r="AN362" s="2">
        <f t="shared" si="121"/>
        <v>0</v>
      </c>
      <c r="AO362" s="2">
        <v>40</v>
      </c>
      <c r="AP362" s="2">
        <f t="shared" si="122"/>
        <v>0</v>
      </c>
      <c r="AQ362" s="2">
        <f t="shared" si="123"/>
        <v>0</v>
      </c>
    </row>
    <row r="363" spans="1:43" x14ac:dyDescent="0.35">
      <c r="A363" s="2">
        <v>361</v>
      </c>
      <c r="B363" s="2" t="s">
        <v>75</v>
      </c>
      <c r="C363" s="2" t="s">
        <v>36</v>
      </c>
      <c r="D363" s="2" t="s">
        <v>41</v>
      </c>
      <c r="E363" s="2">
        <v>0</v>
      </c>
      <c r="F363" s="2">
        <v>260.66590000000002</v>
      </c>
      <c r="G363" s="2">
        <f t="shared" si="125"/>
        <v>0</v>
      </c>
      <c r="H363" s="2">
        <v>3</v>
      </c>
      <c r="I363" s="2">
        <f t="shared" si="105"/>
        <v>0</v>
      </c>
      <c r="J363" s="2">
        <v>31</v>
      </c>
      <c r="K363" s="2">
        <f t="shared" si="106"/>
        <v>0</v>
      </c>
      <c r="L363" s="2">
        <f t="shared" si="107"/>
        <v>0</v>
      </c>
      <c r="M363" s="2">
        <v>0</v>
      </c>
      <c r="N363" s="2">
        <v>469.99990000000003</v>
      </c>
      <c r="O363" s="2">
        <f t="shared" si="108"/>
        <v>0</v>
      </c>
      <c r="P363" s="2">
        <v>4</v>
      </c>
      <c r="Q363" s="2">
        <f t="shared" si="109"/>
        <v>0</v>
      </c>
      <c r="R363" s="2">
        <v>35</v>
      </c>
      <c r="S363" s="2">
        <f t="shared" si="110"/>
        <v>0</v>
      </c>
      <c r="T363" s="2">
        <f t="shared" si="111"/>
        <v>0</v>
      </c>
      <c r="U363" s="2">
        <v>0</v>
      </c>
      <c r="V363" s="2">
        <v>479.49979999999999</v>
      </c>
      <c r="W363" s="2">
        <f t="shared" si="112"/>
        <v>0</v>
      </c>
      <c r="X363" s="2">
        <v>4</v>
      </c>
      <c r="Y363" s="2">
        <f t="shared" si="113"/>
        <v>0</v>
      </c>
      <c r="Z363" s="2">
        <v>33</v>
      </c>
      <c r="AA363" s="2">
        <f t="shared" si="114"/>
        <v>0</v>
      </c>
      <c r="AB363" s="2">
        <f t="shared" si="115"/>
        <v>0</v>
      </c>
      <c r="AC363" s="2">
        <v>0</v>
      </c>
      <c r="AD363" s="2">
        <v>206.83330000000001</v>
      </c>
      <c r="AE363" s="2">
        <f t="shared" si="116"/>
        <v>0</v>
      </c>
      <c r="AF363" s="2">
        <v>3</v>
      </c>
      <c r="AG363" s="2">
        <f t="shared" si="124"/>
        <v>0</v>
      </c>
      <c r="AH363" s="2">
        <v>25</v>
      </c>
      <c r="AI363" s="2">
        <f t="shared" si="117"/>
        <v>0</v>
      </c>
      <c r="AJ363" s="2">
        <f t="shared" si="118"/>
        <v>0</v>
      </c>
      <c r="AL363" s="2">
        <f t="shared" si="119"/>
        <v>0</v>
      </c>
      <c r="AM363" s="2">
        <f t="shared" si="120"/>
        <v>1416.9989</v>
      </c>
      <c r="AN363" s="2">
        <f t="shared" si="121"/>
        <v>0</v>
      </c>
      <c r="AO363" s="2">
        <v>40</v>
      </c>
      <c r="AP363" s="2">
        <f t="shared" si="122"/>
        <v>0</v>
      </c>
      <c r="AQ363" s="2">
        <f t="shared" si="123"/>
        <v>0</v>
      </c>
    </row>
    <row r="364" spans="1:43" x14ac:dyDescent="0.35">
      <c r="A364" s="2">
        <v>362</v>
      </c>
      <c r="B364" s="2" t="s">
        <v>75</v>
      </c>
      <c r="C364" s="2" t="s">
        <v>36</v>
      </c>
      <c r="D364" s="2" t="s">
        <v>42</v>
      </c>
      <c r="E364" s="2">
        <v>0</v>
      </c>
      <c r="F364" s="2">
        <v>260.66590000000002</v>
      </c>
      <c r="G364" s="2">
        <f t="shared" si="125"/>
        <v>0</v>
      </c>
      <c r="H364" s="2">
        <v>3</v>
      </c>
      <c r="I364" s="2">
        <f t="shared" si="105"/>
        <v>0</v>
      </c>
      <c r="J364" s="2">
        <v>31</v>
      </c>
      <c r="K364" s="2">
        <f t="shared" si="106"/>
        <v>0</v>
      </c>
      <c r="L364" s="2">
        <f t="shared" si="107"/>
        <v>0</v>
      </c>
      <c r="M364" s="2">
        <v>0</v>
      </c>
      <c r="N364" s="2">
        <v>469.99990000000003</v>
      </c>
      <c r="O364" s="2">
        <f t="shared" si="108"/>
        <v>0</v>
      </c>
      <c r="P364" s="2">
        <v>4</v>
      </c>
      <c r="Q364" s="2">
        <f t="shared" si="109"/>
        <v>0</v>
      </c>
      <c r="R364" s="2">
        <v>35</v>
      </c>
      <c r="S364" s="2">
        <f t="shared" si="110"/>
        <v>0</v>
      </c>
      <c r="T364" s="2">
        <f t="shared" si="111"/>
        <v>0</v>
      </c>
      <c r="U364" s="2">
        <v>0</v>
      </c>
      <c r="V364" s="2">
        <v>479.49979999999999</v>
      </c>
      <c r="W364" s="2">
        <f t="shared" si="112"/>
        <v>0</v>
      </c>
      <c r="X364" s="2">
        <v>4</v>
      </c>
      <c r="Y364" s="2">
        <f t="shared" si="113"/>
        <v>0</v>
      </c>
      <c r="Z364" s="2">
        <v>33</v>
      </c>
      <c r="AA364" s="2">
        <f t="shared" si="114"/>
        <v>0</v>
      </c>
      <c r="AB364" s="2">
        <f t="shared" si="115"/>
        <v>0</v>
      </c>
      <c r="AC364" s="2">
        <v>0</v>
      </c>
      <c r="AD364" s="2">
        <v>206.83330000000001</v>
      </c>
      <c r="AE364" s="2">
        <f t="shared" si="116"/>
        <v>0</v>
      </c>
      <c r="AF364" s="2">
        <v>3</v>
      </c>
      <c r="AG364" s="2">
        <f t="shared" si="124"/>
        <v>0</v>
      </c>
      <c r="AH364" s="2">
        <v>25</v>
      </c>
      <c r="AI364" s="2">
        <f t="shared" si="117"/>
        <v>0</v>
      </c>
      <c r="AJ364" s="2">
        <f t="shared" si="118"/>
        <v>0</v>
      </c>
      <c r="AL364" s="2">
        <f t="shared" si="119"/>
        <v>0</v>
      </c>
      <c r="AM364" s="2">
        <f t="shared" si="120"/>
        <v>1416.9989</v>
      </c>
      <c r="AN364" s="2">
        <f t="shared" si="121"/>
        <v>0</v>
      </c>
      <c r="AO364" s="2">
        <v>40</v>
      </c>
      <c r="AP364" s="2">
        <f t="shared" si="122"/>
        <v>0</v>
      </c>
      <c r="AQ364" s="2">
        <f t="shared" si="123"/>
        <v>0</v>
      </c>
    </row>
    <row r="365" spans="1:43" x14ac:dyDescent="0.35">
      <c r="A365" s="2">
        <v>363</v>
      </c>
      <c r="B365" s="2" t="s">
        <v>76</v>
      </c>
      <c r="C365" s="2" t="s">
        <v>36</v>
      </c>
      <c r="D365" s="2" t="s">
        <v>33</v>
      </c>
      <c r="E365" s="2">
        <v>229</v>
      </c>
      <c r="F365" s="2">
        <v>1146</v>
      </c>
      <c r="G365" s="2">
        <f t="shared" si="125"/>
        <v>19.982547993019196</v>
      </c>
      <c r="H365" s="2">
        <v>3</v>
      </c>
      <c r="I365" s="2">
        <f t="shared" si="105"/>
        <v>6.660849331006399</v>
      </c>
      <c r="J365" s="2">
        <v>31</v>
      </c>
      <c r="K365" s="2">
        <f t="shared" si="106"/>
        <v>0.64459832235545789</v>
      </c>
      <c r="L365" s="2">
        <f t="shared" si="107"/>
        <v>0.6</v>
      </c>
      <c r="M365" s="2">
        <v>168.5</v>
      </c>
      <c r="N365" s="2">
        <v>589.75</v>
      </c>
      <c r="O365" s="2">
        <f t="shared" si="108"/>
        <v>28.571428571428573</v>
      </c>
      <c r="P365" s="2">
        <v>4</v>
      </c>
      <c r="Q365" s="2">
        <f t="shared" si="109"/>
        <v>7.1428571428571432</v>
      </c>
      <c r="R365" s="2">
        <v>35</v>
      </c>
      <c r="S365" s="2">
        <f t="shared" si="110"/>
        <v>0.81632653061224492</v>
      </c>
      <c r="T365" s="2">
        <f t="shared" si="111"/>
        <v>0.8</v>
      </c>
      <c r="U365" s="2">
        <v>32.75</v>
      </c>
      <c r="V365" s="2">
        <v>433</v>
      </c>
      <c r="W365" s="2">
        <f t="shared" si="112"/>
        <v>7.5635103926096994</v>
      </c>
      <c r="X365" s="2">
        <v>4</v>
      </c>
      <c r="Y365" s="2">
        <f t="shared" si="113"/>
        <v>1.8908775981524248</v>
      </c>
      <c r="Z365" s="2">
        <v>33</v>
      </c>
      <c r="AA365" s="2">
        <f t="shared" si="114"/>
        <v>0.22919728462453634</v>
      </c>
      <c r="AB365" s="2">
        <f t="shared" si="115"/>
        <v>0.2</v>
      </c>
      <c r="AC365" s="2">
        <v>864.75</v>
      </c>
      <c r="AD365" s="2">
        <v>1706.5</v>
      </c>
      <c r="AE365" s="2">
        <f t="shared" si="116"/>
        <v>50.673893934954584</v>
      </c>
      <c r="AF365" s="2">
        <v>3</v>
      </c>
      <c r="AG365" s="2">
        <f t="shared" si="124"/>
        <v>16.891297978318196</v>
      </c>
      <c r="AH365" s="2">
        <v>25</v>
      </c>
      <c r="AI365" s="2">
        <f t="shared" si="117"/>
        <v>2.0269557573981833</v>
      </c>
      <c r="AJ365" s="2">
        <f t="shared" si="118"/>
        <v>2</v>
      </c>
      <c r="AL365" s="2">
        <f t="shared" si="119"/>
        <v>1295</v>
      </c>
      <c r="AM365" s="2">
        <f t="shared" si="120"/>
        <v>3875.25</v>
      </c>
      <c r="AN365" s="2">
        <f t="shared" si="121"/>
        <v>33.417198890394168</v>
      </c>
      <c r="AO365" s="2">
        <v>40</v>
      </c>
      <c r="AP365" s="2">
        <f t="shared" si="122"/>
        <v>0.83542997225985416</v>
      </c>
      <c r="AQ365" s="2">
        <f t="shared" si="123"/>
        <v>0.8</v>
      </c>
    </row>
    <row r="366" spans="1:43" x14ac:dyDescent="0.35">
      <c r="A366" s="2">
        <v>364</v>
      </c>
      <c r="B366" s="2" t="s">
        <v>76</v>
      </c>
      <c r="C366" s="2" t="s">
        <v>36</v>
      </c>
      <c r="D366" s="2" t="s">
        <v>34</v>
      </c>
      <c r="E366" s="2">
        <v>0</v>
      </c>
      <c r="F366" s="2">
        <v>1146</v>
      </c>
      <c r="G366" s="2">
        <f t="shared" si="125"/>
        <v>0</v>
      </c>
      <c r="H366" s="2">
        <v>3</v>
      </c>
      <c r="I366" s="2">
        <f t="shared" si="105"/>
        <v>0</v>
      </c>
      <c r="J366" s="2">
        <v>31</v>
      </c>
      <c r="K366" s="2">
        <f t="shared" si="106"/>
        <v>0</v>
      </c>
      <c r="L366" s="2">
        <f t="shared" si="107"/>
        <v>0</v>
      </c>
      <c r="M366" s="2">
        <v>0</v>
      </c>
      <c r="N366" s="2">
        <v>589.75</v>
      </c>
      <c r="O366" s="2">
        <f t="shared" si="108"/>
        <v>0</v>
      </c>
      <c r="P366" s="2">
        <v>4</v>
      </c>
      <c r="Q366" s="2">
        <f t="shared" si="109"/>
        <v>0</v>
      </c>
      <c r="R366" s="2">
        <v>35</v>
      </c>
      <c r="S366" s="2">
        <f t="shared" si="110"/>
        <v>0</v>
      </c>
      <c r="T366" s="2">
        <f t="shared" si="111"/>
        <v>0</v>
      </c>
      <c r="U366" s="2">
        <v>0</v>
      </c>
      <c r="V366" s="2">
        <v>433</v>
      </c>
      <c r="W366" s="2">
        <f t="shared" si="112"/>
        <v>0</v>
      </c>
      <c r="X366" s="2">
        <v>4</v>
      </c>
      <c r="Y366" s="2">
        <f t="shared" si="113"/>
        <v>0</v>
      </c>
      <c r="Z366" s="2">
        <v>33</v>
      </c>
      <c r="AA366" s="2">
        <f t="shared" si="114"/>
        <v>0</v>
      </c>
      <c r="AB366" s="2">
        <f t="shared" si="115"/>
        <v>0</v>
      </c>
      <c r="AC366" s="2">
        <v>7</v>
      </c>
      <c r="AD366" s="2">
        <v>1706.5</v>
      </c>
      <c r="AE366" s="2">
        <f t="shared" si="116"/>
        <v>0.41019630823322589</v>
      </c>
      <c r="AF366" s="2">
        <v>3</v>
      </c>
      <c r="AG366" s="2">
        <f t="shared" si="124"/>
        <v>0.13673210274440864</v>
      </c>
      <c r="AH366" s="2">
        <v>25</v>
      </c>
      <c r="AI366" s="2">
        <f t="shared" si="117"/>
        <v>1.6407852329329037E-2</v>
      </c>
      <c r="AJ366" s="2">
        <f t="shared" si="118"/>
        <v>0</v>
      </c>
      <c r="AL366" s="2">
        <f t="shared" si="119"/>
        <v>7</v>
      </c>
      <c r="AM366" s="2">
        <f t="shared" si="120"/>
        <v>3875.25</v>
      </c>
      <c r="AN366" s="2">
        <f t="shared" si="121"/>
        <v>0.18063350751564416</v>
      </c>
      <c r="AO366" s="2">
        <v>40</v>
      </c>
      <c r="AP366" s="2">
        <f t="shared" si="122"/>
        <v>4.5158376878911043E-3</v>
      </c>
      <c r="AQ366" s="2">
        <f t="shared" si="123"/>
        <v>0</v>
      </c>
    </row>
    <row r="367" spans="1:43" x14ac:dyDescent="0.35">
      <c r="A367" s="2">
        <v>365</v>
      </c>
      <c r="B367" s="2" t="s">
        <v>76</v>
      </c>
      <c r="C367" s="2" t="s">
        <v>36</v>
      </c>
      <c r="D367" s="2" t="s">
        <v>35</v>
      </c>
      <c r="E367" s="2">
        <v>270</v>
      </c>
      <c r="F367" s="2">
        <v>1146</v>
      </c>
      <c r="G367" s="2">
        <f t="shared" si="125"/>
        <v>23.560209424083769</v>
      </c>
      <c r="H367" s="2">
        <v>3</v>
      </c>
      <c r="I367" s="2">
        <f t="shared" si="105"/>
        <v>7.8534031413612562</v>
      </c>
      <c r="J367" s="2">
        <v>31</v>
      </c>
      <c r="K367" s="2">
        <f t="shared" si="106"/>
        <v>0.76000675561560549</v>
      </c>
      <c r="L367" s="2">
        <f t="shared" si="107"/>
        <v>0.8</v>
      </c>
      <c r="M367" s="2">
        <v>0</v>
      </c>
      <c r="N367" s="2">
        <v>589.75</v>
      </c>
      <c r="O367" s="2">
        <f t="shared" si="108"/>
        <v>0</v>
      </c>
      <c r="P367" s="2">
        <v>4</v>
      </c>
      <c r="Q367" s="2">
        <f t="shared" si="109"/>
        <v>0</v>
      </c>
      <c r="R367" s="2">
        <v>35</v>
      </c>
      <c r="S367" s="2">
        <f t="shared" si="110"/>
        <v>0</v>
      </c>
      <c r="T367" s="2">
        <f t="shared" si="111"/>
        <v>0</v>
      </c>
      <c r="U367" s="2">
        <v>0</v>
      </c>
      <c r="V367" s="2">
        <v>433</v>
      </c>
      <c r="W367" s="2">
        <f t="shared" si="112"/>
        <v>0</v>
      </c>
      <c r="X367" s="2">
        <v>4</v>
      </c>
      <c r="Y367" s="2">
        <f t="shared" si="113"/>
        <v>0</v>
      </c>
      <c r="Z367" s="2">
        <v>33</v>
      </c>
      <c r="AA367" s="2">
        <f t="shared" si="114"/>
        <v>0</v>
      </c>
      <c r="AB367" s="2">
        <f t="shared" si="115"/>
        <v>0</v>
      </c>
      <c r="AC367" s="2">
        <v>0</v>
      </c>
      <c r="AD367" s="2">
        <v>1706.5</v>
      </c>
      <c r="AE367" s="2">
        <f t="shared" si="116"/>
        <v>0</v>
      </c>
      <c r="AF367" s="2">
        <v>3</v>
      </c>
      <c r="AG367" s="2">
        <f t="shared" si="124"/>
        <v>0</v>
      </c>
      <c r="AH367" s="2">
        <v>25</v>
      </c>
      <c r="AI367" s="2">
        <f t="shared" si="117"/>
        <v>0</v>
      </c>
      <c r="AJ367" s="2">
        <f t="shared" si="118"/>
        <v>0</v>
      </c>
      <c r="AL367" s="2">
        <f t="shared" si="119"/>
        <v>270</v>
      </c>
      <c r="AM367" s="2">
        <f t="shared" si="120"/>
        <v>3875.25</v>
      </c>
      <c r="AN367" s="2">
        <f t="shared" si="121"/>
        <v>6.9672924327462749</v>
      </c>
      <c r="AO367" s="2">
        <v>40</v>
      </c>
      <c r="AP367" s="2">
        <f t="shared" si="122"/>
        <v>0.17418231081865687</v>
      </c>
      <c r="AQ367" s="2">
        <f t="shared" si="123"/>
        <v>0.2</v>
      </c>
    </row>
    <row r="368" spans="1:43" x14ac:dyDescent="0.35">
      <c r="A368" s="2">
        <v>366</v>
      </c>
      <c r="B368" s="2" t="s">
        <v>76</v>
      </c>
      <c r="C368" s="2" t="s">
        <v>36</v>
      </c>
      <c r="D368" s="2" t="s">
        <v>36</v>
      </c>
      <c r="E368" s="2">
        <v>633</v>
      </c>
      <c r="F368" s="2">
        <v>1146</v>
      </c>
      <c r="G368" s="2">
        <f t="shared" si="125"/>
        <v>55.235602094240832</v>
      </c>
      <c r="H368" s="2">
        <v>3</v>
      </c>
      <c r="I368" s="2">
        <f t="shared" si="105"/>
        <v>18.411867364746943</v>
      </c>
      <c r="J368" s="2">
        <v>31</v>
      </c>
      <c r="K368" s="2">
        <f t="shared" si="106"/>
        <v>1.7817936159432526</v>
      </c>
      <c r="L368" s="2">
        <f t="shared" si="107"/>
        <v>1.8</v>
      </c>
      <c r="M368" s="2">
        <v>350.25</v>
      </c>
      <c r="N368" s="2">
        <v>589.75</v>
      </c>
      <c r="O368" s="2">
        <f t="shared" si="108"/>
        <v>59.389571852479868</v>
      </c>
      <c r="P368" s="2">
        <v>4</v>
      </c>
      <c r="Q368" s="2">
        <f t="shared" si="109"/>
        <v>14.847392963119967</v>
      </c>
      <c r="R368" s="2">
        <v>35</v>
      </c>
      <c r="S368" s="2">
        <f t="shared" si="110"/>
        <v>1.6968449100708534</v>
      </c>
      <c r="T368" s="2">
        <f t="shared" si="111"/>
        <v>1.7</v>
      </c>
      <c r="U368" s="2">
        <v>345.25</v>
      </c>
      <c r="V368" s="2">
        <v>433</v>
      </c>
      <c r="W368" s="2">
        <f t="shared" si="112"/>
        <v>79.734411085450347</v>
      </c>
      <c r="X368" s="2">
        <v>4</v>
      </c>
      <c r="Y368" s="2">
        <f t="shared" si="113"/>
        <v>19.933602771362587</v>
      </c>
      <c r="Z368" s="2">
        <v>33</v>
      </c>
      <c r="AA368" s="2">
        <f t="shared" si="114"/>
        <v>2.416194275316677</v>
      </c>
      <c r="AB368" s="2">
        <f t="shared" si="115"/>
        <v>2.4</v>
      </c>
      <c r="AC368" s="2">
        <v>612.75</v>
      </c>
      <c r="AD368" s="2">
        <v>1706.5</v>
      </c>
      <c r="AE368" s="2">
        <f t="shared" si="116"/>
        <v>35.906826838558452</v>
      </c>
      <c r="AF368" s="2">
        <v>3</v>
      </c>
      <c r="AG368" s="2">
        <f t="shared" si="124"/>
        <v>11.968942279519483</v>
      </c>
      <c r="AH368" s="2">
        <v>25</v>
      </c>
      <c r="AI368" s="2">
        <f t="shared" si="117"/>
        <v>1.4362730735423381</v>
      </c>
      <c r="AJ368" s="2">
        <f t="shared" si="118"/>
        <v>1.4</v>
      </c>
      <c r="AL368" s="2">
        <f t="shared" si="119"/>
        <v>1941.25</v>
      </c>
      <c r="AM368" s="2">
        <f t="shared" si="120"/>
        <v>3875.25</v>
      </c>
      <c r="AN368" s="2">
        <f t="shared" si="121"/>
        <v>50.093542352106319</v>
      </c>
      <c r="AO368" s="2">
        <v>40</v>
      </c>
      <c r="AP368" s="2">
        <f t="shared" si="122"/>
        <v>1.2523385588026579</v>
      </c>
      <c r="AQ368" s="2">
        <f t="shared" si="123"/>
        <v>1.3</v>
      </c>
    </row>
    <row r="369" spans="1:43" x14ac:dyDescent="0.35">
      <c r="A369" s="2">
        <v>367</v>
      </c>
      <c r="B369" s="2" t="s">
        <v>76</v>
      </c>
      <c r="C369" s="2" t="s">
        <v>36</v>
      </c>
      <c r="D369" s="2" t="s">
        <v>37</v>
      </c>
      <c r="E369" s="2">
        <v>5</v>
      </c>
      <c r="F369" s="2">
        <v>1146</v>
      </c>
      <c r="G369" s="2">
        <f t="shared" si="125"/>
        <v>0.43630017452006975</v>
      </c>
      <c r="H369" s="2">
        <v>3</v>
      </c>
      <c r="I369" s="2">
        <f t="shared" si="105"/>
        <v>0.14543339150668991</v>
      </c>
      <c r="J369" s="2">
        <v>31</v>
      </c>
      <c r="K369" s="2">
        <f t="shared" si="106"/>
        <v>1.4074199178066767E-2</v>
      </c>
      <c r="L369" s="2">
        <f t="shared" si="107"/>
        <v>0</v>
      </c>
      <c r="M369" s="2">
        <v>34.25</v>
      </c>
      <c r="N369" s="2">
        <v>589.75</v>
      </c>
      <c r="O369" s="2">
        <f t="shared" si="108"/>
        <v>5.8075455701568464</v>
      </c>
      <c r="P369" s="2">
        <v>4</v>
      </c>
      <c r="Q369" s="2">
        <f t="shared" si="109"/>
        <v>1.4518863925392116</v>
      </c>
      <c r="R369" s="2">
        <v>35</v>
      </c>
      <c r="S369" s="2">
        <f t="shared" si="110"/>
        <v>0.16592987343305277</v>
      </c>
      <c r="T369" s="2">
        <f t="shared" si="111"/>
        <v>0.2</v>
      </c>
      <c r="U369" s="2">
        <v>29.25</v>
      </c>
      <c r="V369" s="2">
        <v>433</v>
      </c>
      <c r="W369" s="2">
        <f t="shared" si="112"/>
        <v>6.7551963048498846</v>
      </c>
      <c r="X369" s="2">
        <v>4</v>
      </c>
      <c r="Y369" s="2">
        <f t="shared" si="113"/>
        <v>1.6887990762124712</v>
      </c>
      <c r="Z369" s="2">
        <v>33</v>
      </c>
      <c r="AA369" s="2">
        <f t="shared" si="114"/>
        <v>0.20470291832878437</v>
      </c>
      <c r="AB369" s="2">
        <f t="shared" si="115"/>
        <v>0.2</v>
      </c>
      <c r="AC369" s="2">
        <v>132.75</v>
      </c>
      <c r="AD369" s="2">
        <v>1706.5</v>
      </c>
      <c r="AE369" s="2">
        <f t="shared" si="116"/>
        <v>7.7790799882801052</v>
      </c>
      <c r="AF369" s="2">
        <v>3</v>
      </c>
      <c r="AG369" s="2">
        <f t="shared" si="124"/>
        <v>2.5930266627600349</v>
      </c>
      <c r="AH369" s="2">
        <v>25</v>
      </c>
      <c r="AI369" s="2">
        <f t="shared" si="117"/>
        <v>0.31116319953120419</v>
      </c>
      <c r="AJ369" s="2">
        <f t="shared" si="118"/>
        <v>0.3</v>
      </c>
      <c r="AL369" s="2">
        <f t="shared" si="119"/>
        <v>201.25</v>
      </c>
      <c r="AM369" s="2">
        <f t="shared" si="120"/>
        <v>3875.25</v>
      </c>
      <c r="AN369" s="2">
        <f t="shared" si="121"/>
        <v>5.1932133410747694</v>
      </c>
      <c r="AO369" s="2">
        <v>40</v>
      </c>
      <c r="AP369" s="2">
        <f t="shared" si="122"/>
        <v>0.12983033352686923</v>
      </c>
      <c r="AQ369" s="2">
        <f t="shared" si="123"/>
        <v>0.1</v>
      </c>
    </row>
    <row r="370" spans="1:43" x14ac:dyDescent="0.35">
      <c r="A370" s="2">
        <v>368</v>
      </c>
      <c r="B370" s="2" t="s">
        <v>76</v>
      </c>
      <c r="C370" s="2" t="s">
        <v>36</v>
      </c>
      <c r="D370" s="2" t="s">
        <v>38</v>
      </c>
      <c r="E370" s="2">
        <v>0</v>
      </c>
      <c r="F370" s="2">
        <v>1146</v>
      </c>
      <c r="G370" s="2">
        <f t="shared" si="125"/>
        <v>0</v>
      </c>
      <c r="H370" s="2">
        <v>3</v>
      </c>
      <c r="I370" s="2">
        <f t="shared" si="105"/>
        <v>0</v>
      </c>
      <c r="J370" s="2">
        <v>31</v>
      </c>
      <c r="K370" s="2">
        <f t="shared" si="106"/>
        <v>0</v>
      </c>
      <c r="L370" s="2">
        <f t="shared" si="107"/>
        <v>0</v>
      </c>
      <c r="M370" s="2">
        <v>0</v>
      </c>
      <c r="N370" s="2">
        <v>589.75</v>
      </c>
      <c r="O370" s="2">
        <f t="shared" si="108"/>
        <v>0</v>
      </c>
      <c r="P370" s="2">
        <v>4</v>
      </c>
      <c r="Q370" s="2">
        <f t="shared" si="109"/>
        <v>0</v>
      </c>
      <c r="R370" s="2">
        <v>35</v>
      </c>
      <c r="S370" s="2">
        <f t="shared" si="110"/>
        <v>0</v>
      </c>
      <c r="T370" s="2">
        <f t="shared" si="111"/>
        <v>0</v>
      </c>
      <c r="U370" s="2">
        <v>0</v>
      </c>
      <c r="V370" s="2">
        <v>433</v>
      </c>
      <c r="W370" s="2">
        <f t="shared" si="112"/>
        <v>0</v>
      </c>
      <c r="X370" s="2">
        <v>4</v>
      </c>
      <c r="Y370" s="2">
        <f t="shared" si="113"/>
        <v>0</v>
      </c>
      <c r="Z370" s="2">
        <v>33</v>
      </c>
      <c r="AA370" s="2">
        <f t="shared" si="114"/>
        <v>0</v>
      </c>
      <c r="AB370" s="2">
        <f t="shared" si="115"/>
        <v>0</v>
      </c>
      <c r="AC370" s="2">
        <v>0</v>
      </c>
      <c r="AD370" s="2">
        <v>1706.5</v>
      </c>
      <c r="AE370" s="2">
        <f t="shared" si="116"/>
        <v>0</v>
      </c>
      <c r="AF370" s="2">
        <v>3</v>
      </c>
      <c r="AG370" s="2">
        <f t="shared" si="124"/>
        <v>0</v>
      </c>
      <c r="AH370" s="2">
        <v>25</v>
      </c>
      <c r="AI370" s="2">
        <f t="shared" si="117"/>
        <v>0</v>
      </c>
      <c r="AJ370" s="2">
        <f t="shared" si="118"/>
        <v>0</v>
      </c>
      <c r="AL370" s="2">
        <f t="shared" si="119"/>
        <v>0</v>
      </c>
      <c r="AM370" s="2">
        <f t="shared" si="120"/>
        <v>3875.25</v>
      </c>
      <c r="AN370" s="2">
        <f t="shared" si="121"/>
        <v>0</v>
      </c>
      <c r="AO370" s="2">
        <v>40</v>
      </c>
      <c r="AP370" s="2">
        <f t="shared" si="122"/>
        <v>0</v>
      </c>
      <c r="AQ370" s="2">
        <f t="shared" si="123"/>
        <v>0</v>
      </c>
    </row>
    <row r="371" spans="1:43" x14ac:dyDescent="0.35">
      <c r="A371" s="2">
        <v>369</v>
      </c>
      <c r="B371" s="2" t="s">
        <v>76</v>
      </c>
      <c r="C371" s="2" t="s">
        <v>36</v>
      </c>
      <c r="D371" s="2" t="s">
        <v>39</v>
      </c>
      <c r="E371" s="2">
        <v>9</v>
      </c>
      <c r="F371" s="2">
        <v>1146</v>
      </c>
      <c r="G371" s="2">
        <f t="shared" si="125"/>
        <v>0.78534031413612559</v>
      </c>
      <c r="H371" s="2">
        <v>3</v>
      </c>
      <c r="I371" s="2">
        <f t="shared" si="105"/>
        <v>0.26178010471204188</v>
      </c>
      <c r="J371" s="2">
        <v>31</v>
      </c>
      <c r="K371" s="2">
        <f t="shared" si="106"/>
        <v>2.5333558520520182E-2</v>
      </c>
      <c r="L371" s="2">
        <f t="shared" si="107"/>
        <v>0</v>
      </c>
      <c r="M371" s="2">
        <v>36.75</v>
      </c>
      <c r="N371" s="2">
        <v>589.75</v>
      </c>
      <c r="O371" s="2">
        <f t="shared" si="108"/>
        <v>6.2314540059347179</v>
      </c>
      <c r="P371" s="2">
        <v>4</v>
      </c>
      <c r="Q371" s="2">
        <f t="shared" si="109"/>
        <v>1.5578635014836795</v>
      </c>
      <c r="R371" s="2">
        <v>35</v>
      </c>
      <c r="S371" s="2">
        <f t="shared" si="110"/>
        <v>0.17804154302670622</v>
      </c>
      <c r="T371" s="2">
        <f t="shared" si="111"/>
        <v>0.2</v>
      </c>
      <c r="U371" s="2">
        <v>25.75</v>
      </c>
      <c r="V371" s="2">
        <v>433</v>
      </c>
      <c r="W371" s="2">
        <f t="shared" si="112"/>
        <v>5.946882217090069</v>
      </c>
      <c r="X371" s="2">
        <v>4</v>
      </c>
      <c r="Y371" s="2">
        <f t="shared" si="113"/>
        <v>1.4867205542725173</v>
      </c>
      <c r="Z371" s="2">
        <v>33</v>
      </c>
      <c r="AA371" s="2">
        <f t="shared" si="114"/>
        <v>0.1802085520330324</v>
      </c>
      <c r="AB371" s="2">
        <f t="shared" si="115"/>
        <v>0.2</v>
      </c>
      <c r="AC371" s="2">
        <v>89.25</v>
      </c>
      <c r="AD371" s="2">
        <v>1706.5</v>
      </c>
      <c r="AE371" s="2">
        <f t="shared" si="116"/>
        <v>5.2300029299736295</v>
      </c>
      <c r="AF371" s="2">
        <v>3</v>
      </c>
      <c r="AG371" s="2">
        <f t="shared" si="124"/>
        <v>1.7433343099912098</v>
      </c>
      <c r="AH371" s="2">
        <v>25</v>
      </c>
      <c r="AI371" s="2">
        <f t="shared" si="117"/>
        <v>0.20920011719894518</v>
      </c>
      <c r="AJ371" s="2">
        <f t="shared" si="118"/>
        <v>0.2</v>
      </c>
      <c r="AL371" s="2">
        <f t="shared" si="119"/>
        <v>160.75</v>
      </c>
      <c r="AM371" s="2">
        <f t="shared" si="120"/>
        <v>3875.25</v>
      </c>
      <c r="AN371" s="2">
        <f t="shared" si="121"/>
        <v>4.1481194761628286</v>
      </c>
      <c r="AO371" s="2">
        <v>40</v>
      </c>
      <c r="AP371" s="2">
        <f t="shared" si="122"/>
        <v>0.10370298690407072</v>
      </c>
      <c r="AQ371" s="2">
        <f t="shared" si="123"/>
        <v>0.1</v>
      </c>
    </row>
    <row r="372" spans="1:43" x14ac:dyDescent="0.35">
      <c r="A372" s="2">
        <v>370</v>
      </c>
      <c r="B372" s="2" t="s">
        <v>76</v>
      </c>
      <c r="C372" s="2" t="s">
        <v>36</v>
      </c>
      <c r="D372" s="2" t="s">
        <v>40</v>
      </c>
      <c r="E372" s="2">
        <v>0</v>
      </c>
      <c r="F372" s="2">
        <v>1146</v>
      </c>
      <c r="G372" s="2">
        <f t="shared" si="125"/>
        <v>0</v>
      </c>
      <c r="H372" s="2">
        <v>3</v>
      </c>
      <c r="I372" s="2">
        <f t="shared" si="105"/>
        <v>0</v>
      </c>
      <c r="J372" s="2">
        <v>31</v>
      </c>
      <c r="K372" s="2">
        <f t="shared" si="106"/>
        <v>0</v>
      </c>
      <c r="L372" s="2">
        <f t="shared" si="107"/>
        <v>0</v>
      </c>
      <c r="M372" s="2">
        <v>0</v>
      </c>
      <c r="N372" s="2">
        <v>589.75</v>
      </c>
      <c r="O372" s="2">
        <f t="shared" si="108"/>
        <v>0</v>
      </c>
      <c r="P372" s="2">
        <v>4</v>
      </c>
      <c r="Q372" s="2">
        <f t="shared" si="109"/>
        <v>0</v>
      </c>
      <c r="R372" s="2">
        <v>35</v>
      </c>
      <c r="S372" s="2">
        <f t="shared" si="110"/>
        <v>0</v>
      </c>
      <c r="T372" s="2">
        <f t="shared" si="111"/>
        <v>0</v>
      </c>
      <c r="U372" s="2">
        <v>0</v>
      </c>
      <c r="V372" s="2">
        <v>433</v>
      </c>
      <c r="W372" s="2">
        <f t="shared" si="112"/>
        <v>0</v>
      </c>
      <c r="X372" s="2">
        <v>4</v>
      </c>
      <c r="Y372" s="2">
        <f t="shared" si="113"/>
        <v>0</v>
      </c>
      <c r="Z372" s="2">
        <v>33</v>
      </c>
      <c r="AA372" s="2">
        <f t="shared" si="114"/>
        <v>0</v>
      </c>
      <c r="AB372" s="2">
        <f t="shared" si="115"/>
        <v>0</v>
      </c>
      <c r="AC372" s="2">
        <v>0</v>
      </c>
      <c r="AD372" s="2">
        <v>1706.5</v>
      </c>
      <c r="AE372" s="2">
        <f t="shared" si="116"/>
        <v>0</v>
      </c>
      <c r="AF372" s="2">
        <v>3</v>
      </c>
      <c r="AG372" s="2">
        <f t="shared" si="124"/>
        <v>0</v>
      </c>
      <c r="AH372" s="2">
        <v>25</v>
      </c>
      <c r="AI372" s="2">
        <f t="shared" si="117"/>
        <v>0</v>
      </c>
      <c r="AJ372" s="2">
        <f t="shared" si="118"/>
        <v>0</v>
      </c>
      <c r="AL372" s="2">
        <f t="shared" si="119"/>
        <v>0</v>
      </c>
      <c r="AM372" s="2">
        <f t="shared" si="120"/>
        <v>3875.25</v>
      </c>
      <c r="AN372" s="2">
        <f t="shared" si="121"/>
        <v>0</v>
      </c>
      <c r="AO372" s="2">
        <v>40</v>
      </c>
      <c r="AP372" s="2">
        <f t="shared" si="122"/>
        <v>0</v>
      </c>
      <c r="AQ372" s="2">
        <f t="shared" si="123"/>
        <v>0</v>
      </c>
    </row>
    <row r="373" spans="1:43" x14ac:dyDescent="0.35">
      <c r="A373" s="2">
        <v>371</v>
      </c>
      <c r="B373" s="2" t="s">
        <v>76</v>
      </c>
      <c r="C373" s="2" t="s">
        <v>36</v>
      </c>
      <c r="D373" s="2" t="s">
        <v>32</v>
      </c>
      <c r="E373" s="2">
        <v>0</v>
      </c>
      <c r="F373" s="2">
        <v>1146</v>
      </c>
      <c r="G373" s="2">
        <f t="shared" si="125"/>
        <v>0</v>
      </c>
      <c r="H373" s="2">
        <v>3</v>
      </c>
      <c r="I373" s="2">
        <f t="shared" si="105"/>
        <v>0</v>
      </c>
      <c r="J373" s="2">
        <v>31</v>
      </c>
      <c r="K373" s="2">
        <f t="shared" si="106"/>
        <v>0</v>
      </c>
      <c r="L373" s="2">
        <f t="shared" si="107"/>
        <v>0</v>
      </c>
      <c r="M373" s="2">
        <v>0</v>
      </c>
      <c r="N373" s="2">
        <v>589.75</v>
      </c>
      <c r="O373" s="2">
        <f t="shared" si="108"/>
        <v>0</v>
      </c>
      <c r="P373" s="2">
        <v>4</v>
      </c>
      <c r="Q373" s="2">
        <f t="shared" si="109"/>
        <v>0</v>
      </c>
      <c r="R373" s="2">
        <v>35</v>
      </c>
      <c r="S373" s="2">
        <f t="shared" si="110"/>
        <v>0</v>
      </c>
      <c r="T373" s="2">
        <f t="shared" si="111"/>
        <v>0</v>
      </c>
      <c r="U373" s="2">
        <v>0</v>
      </c>
      <c r="V373" s="2">
        <v>433</v>
      </c>
      <c r="W373" s="2">
        <f t="shared" si="112"/>
        <v>0</v>
      </c>
      <c r="X373" s="2">
        <v>4</v>
      </c>
      <c r="Y373" s="2">
        <f t="shared" si="113"/>
        <v>0</v>
      </c>
      <c r="Z373" s="2">
        <v>33</v>
      </c>
      <c r="AA373" s="2">
        <f t="shared" si="114"/>
        <v>0</v>
      </c>
      <c r="AB373" s="2">
        <f t="shared" si="115"/>
        <v>0</v>
      </c>
      <c r="AC373" s="2">
        <v>0</v>
      </c>
      <c r="AD373" s="2">
        <v>1706.5</v>
      </c>
      <c r="AE373" s="2">
        <f t="shared" si="116"/>
        <v>0</v>
      </c>
      <c r="AF373" s="2">
        <v>3</v>
      </c>
      <c r="AG373" s="2">
        <f t="shared" si="124"/>
        <v>0</v>
      </c>
      <c r="AH373" s="2">
        <v>25</v>
      </c>
      <c r="AI373" s="2">
        <f t="shared" si="117"/>
        <v>0</v>
      </c>
      <c r="AJ373" s="2">
        <f t="shared" si="118"/>
        <v>0</v>
      </c>
      <c r="AL373" s="2">
        <f t="shared" si="119"/>
        <v>0</v>
      </c>
      <c r="AM373" s="2">
        <f t="shared" si="120"/>
        <v>3875.25</v>
      </c>
      <c r="AN373" s="2">
        <f t="shared" si="121"/>
        <v>0</v>
      </c>
      <c r="AO373" s="2">
        <v>40</v>
      </c>
      <c r="AP373" s="2">
        <f t="shared" si="122"/>
        <v>0</v>
      </c>
      <c r="AQ373" s="2">
        <f t="shared" si="123"/>
        <v>0</v>
      </c>
    </row>
    <row r="374" spans="1:43" x14ac:dyDescent="0.35">
      <c r="A374" s="2">
        <v>372</v>
      </c>
      <c r="B374" s="2" t="s">
        <v>76</v>
      </c>
      <c r="C374" s="2" t="s">
        <v>36</v>
      </c>
      <c r="D374" s="2" t="s">
        <v>41</v>
      </c>
      <c r="E374" s="2">
        <v>0</v>
      </c>
      <c r="F374" s="2">
        <v>1146</v>
      </c>
      <c r="G374" s="2">
        <f t="shared" si="125"/>
        <v>0</v>
      </c>
      <c r="H374" s="2">
        <v>3</v>
      </c>
      <c r="I374" s="2">
        <f t="shared" si="105"/>
        <v>0</v>
      </c>
      <c r="J374" s="2">
        <v>31</v>
      </c>
      <c r="K374" s="2">
        <f t="shared" si="106"/>
        <v>0</v>
      </c>
      <c r="L374" s="2">
        <f t="shared" si="107"/>
        <v>0</v>
      </c>
      <c r="M374" s="2">
        <v>0</v>
      </c>
      <c r="N374" s="2">
        <v>589.75</v>
      </c>
      <c r="O374" s="2">
        <f t="shared" si="108"/>
        <v>0</v>
      </c>
      <c r="P374" s="2">
        <v>4</v>
      </c>
      <c r="Q374" s="2">
        <f t="shared" si="109"/>
        <v>0</v>
      </c>
      <c r="R374" s="2">
        <v>35</v>
      </c>
      <c r="S374" s="2">
        <f t="shared" si="110"/>
        <v>0</v>
      </c>
      <c r="T374" s="2">
        <f t="shared" si="111"/>
        <v>0</v>
      </c>
      <c r="U374" s="2">
        <v>0</v>
      </c>
      <c r="V374" s="2">
        <v>433</v>
      </c>
      <c r="W374" s="2">
        <f t="shared" si="112"/>
        <v>0</v>
      </c>
      <c r="X374" s="2">
        <v>4</v>
      </c>
      <c r="Y374" s="2">
        <f t="shared" si="113"/>
        <v>0</v>
      </c>
      <c r="Z374" s="2">
        <v>33</v>
      </c>
      <c r="AA374" s="2">
        <f t="shared" si="114"/>
        <v>0</v>
      </c>
      <c r="AB374" s="2">
        <f t="shared" si="115"/>
        <v>0</v>
      </c>
      <c r="AC374" s="2">
        <v>0</v>
      </c>
      <c r="AD374" s="2">
        <v>1706.5</v>
      </c>
      <c r="AE374" s="2">
        <f t="shared" si="116"/>
        <v>0</v>
      </c>
      <c r="AF374" s="2">
        <v>3</v>
      </c>
      <c r="AG374" s="2">
        <f t="shared" si="124"/>
        <v>0</v>
      </c>
      <c r="AH374" s="2">
        <v>25</v>
      </c>
      <c r="AI374" s="2">
        <f t="shared" si="117"/>
        <v>0</v>
      </c>
      <c r="AJ374" s="2">
        <f t="shared" si="118"/>
        <v>0</v>
      </c>
      <c r="AL374" s="2">
        <f t="shared" si="119"/>
        <v>0</v>
      </c>
      <c r="AM374" s="2">
        <f t="shared" si="120"/>
        <v>3875.25</v>
      </c>
      <c r="AN374" s="2">
        <f t="shared" si="121"/>
        <v>0</v>
      </c>
      <c r="AO374" s="2">
        <v>40</v>
      </c>
      <c r="AP374" s="2">
        <f t="shared" si="122"/>
        <v>0</v>
      </c>
      <c r="AQ374" s="2">
        <f t="shared" si="123"/>
        <v>0</v>
      </c>
    </row>
    <row r="375" spans="1:43" x14ac:dyDescent="0.35">
      <c r="A375" s="2">
        <v>373</v>
      </c>
      <c r="B375" s="2" t="s">
        <v>76</v>
      </c>
      <c r="C375" s="2" t="s">
        <v>36</v>
      </c>
      <c r="D375" s="2" t="s">
        <v>42</v>
      </c>
      <c r="E375" s="2">
        <v>0</v>
      </c>
      <c r="F375" s="2">
        <v>1146</v>
      </c>
      <c r="G375" s="2">
        <f t="shared" si="125"/>
        <v>0</v>
      </c>
      <c r="H375" s="2">
        <v>3</v>
      </c>
      <c r="I375" s="2">
        <f t="shared" si="105"/>
        <v>0</v>
      </c>
      <c r="J375" s="2">
        <v>31</v>
      </c>
      <c r="K375" s="2">
        <f t="shared" si="106"/>
        <v>0</v>
      </c>
      <c r="L375" s="2">
        <f t="shared" si="107"/>
        <v>0</v>
      </c>
      <c r="M375" s="2">
        <v>0</v>
      </c>
      <c r="N375" s="2">
        <v>589.75</v>
      </c>
      <c r="O375" s="2">
        <f t="shared" si="108"/>
        <v>0</v>
      </c>
      <c r="P375" s="2">
        <v>4</v>
      </c>
      <c r="Q375" s="2">
        <f t="shared" si="109"/>
        <v>0</v>
      </c>
      <c r="R375" s="2">
        <v>35</v>
      </c>
      <c r="S375" s="2">
        <f t="shared" si="110"/>
        <v>0</v>
      </c>
      <c r="T375" s="2">
        <f t="shared" si="111"/>
        <v>0</v>
      </c>
      <c r="U375" s="2">
        <v>0</v>
      </c>
      <c r="V375" s="2">
        <v>433</v>
      </c>
      <c r="W375" s="2">
        <f t="shared" si="112"/>
        <v>0</v>
      </c>
      <c r="X375" s="2">
        <v>4</v>
      </c>
      <c r="Y375" s="2">
        <f t="shared" si="113"/>
        <v>0</v>
      </c>
      <c r="Z375" s="2">
        <v>33</v>
      </c>
      <c r="AA375" s="2">
        <f t="shared" si="114"/>
        <v>0</v>
      </c>
      <c r="AB375" s="2">
        <f t="shared" si="115"/>
        <v>0</v>
      </c>
      <c r="AC375" s="2">
        <v>0</v>
      </c>
      <c r="AD375" s="2">
        <v>1706.5</v>
      </c>
      <c r="AE375" s="2">
        <f t="shared" si="116"/>
        <v>0</v>
      </c>
      <c r="AF375" s="2">
        <v>3</v>
      </c>
      <c r="AG375" s="2">
        <f t="shared" si="124"/>
        <v>0</v>
      </c>
      <c r="AH375" s="2">
        <v>25</v>
      </c>
      <c r="AI375" s="2">
        <f t="shared" si="117"/>
        <v>0</v>
      </c>
      <c r="AJ375" s="2">
        <f t="shared" si="118"/>
        <v>0</v>
      </c>
      <c r="AL375" s="2">
        <f t="shared" si="119"/>
        <v>0</v>
      </c>
      <c r="AM375" s="2">
        <f t="shared" si="120"/>
        <v>3875.25</v>
      </c>
      <c r="AN375" s="2">
        <f t="shared" si="121"/>
        <v>0</v>
      </c>
      <c r="AO375" s="2">
        <v>40</v>
      </c>
      <c r="AP375" s="2">
        <f t="shared" si="122"/>
        <v>0</v>
      </c>
      <c r="AQ375" s="2">
        <f t="shared" si="123"/>
        <v>0</v>
      </c>
    </row>
    <row r="376" spans="1:43" x14ac:dyDescent="0.35">
      <c r="A376" s="2">
        <v>374</v>
      </c>
      <c r="B376" s="2" t="s">
        <v>77</v>
      </c>
      <c r="C376" s="2" t="s">
        <v>36</v>
      </c>
      <c r="D376" s="2" t="s">
        <v>33</v>
      </c>
      <c r="E376" s="2">
        <v>0</v>
      </c>
      <c r="F376" s="2">
        <v>0</v>
      </c>
      <c r="G376" s="2">
        <v>0</v>
      </c>
      <c r="H376" s="2">
        <v>3</v>
      </c>
      <c r="I376" s="2">
        <f t="shared" si="105"/>
        <v>0</v>
      </c>
      <c r="J376" s="2">
        <v>31</v>
      </c>
      <c r="K376" s="2">
        <f t="shared" si="106"/>
        <v>0</v>
      </c>
      <c r="L376" s="2">
        <f t="shared" si="107"/>
        <v>0</v>
      </c>
      <c r="M376" s="2">
        <v>11.5</v>
      </c>
      <c r="N376" s="2">
        <v>21</v>
      </c>
      <c r="O376" s="2">
        <f t="shared" si="108"/>
        <v>54.761904761904766</v>
      </c>
      <c r="P376" s="2">
        <v>4</v>
      </c>
      <c r="Q376" s="2">
        <f t="shared" si="109"/>
        <v>13.690476190476192</v>
      </c>
      <c r="R376" s="2">
        <v>35</v>
      </c>
      <c r="S376" s="2">
        <f t="shared" si="110"/>
        <v>1.5646258503401362</v>
      </c>
      <c r="T376" s="2">
        <f t="shared" si="111"/>
        <v>1.6</v>
      </c>
      <c r="U376" s="2">
        <v>11.5</v>
      </c>
      <c r="V376" s="2">
        <v>21</v>
      </c>
      <c r="W376" s="2">
        <f t="shared" si="112"/>
        <v>54.761904761904766</v>
      </c>
      <c r="X376" s="2">
        <v>4</v>
      </c>
      <c r="Y376" s="2">
        <f t="shared" si="113"/>
        <v>13.690476190476192</v>
      </c>
      <c r="Z376" s="2">
        <v>33</v>
      </c>
      <c r="AA376" s="2">
        <f t="shared" si="114"/>
        <v>1.6594516594516595</v>
      </c>
      <c r="AB376" s="2">
        <f t="shared" si="115"/>
        <v>1.7</v>
      </c>
      <c r="AC376" s="2">
        <v>0</v>
      </c>
      <c r="AD376" s="2">
        <v>0</v>
      </c>
      <c r="AE376" s="2">
        <v>0</v>
      </c>
      <c r="AF376" s="2">
        <v>3</v>
      </c>
      <c r="AG376" s="2">
        <f t="shared" si="124"/>
        <v>0</v>
      </c>
      <c r="AH376" s="2">
        <v>25</v>
      </c>
      <c r="AI376" s="2">
        <f t="shared" si="117"/>
        <v>0</v>
      </c>
      <c r="AJ376" s="2">
        <f t="shared" si="118"/>
        <v>0</v>
      </c>
      <c r="AL376" s="2">
        <f t="shared" si="119"/>
        <v>23</v>
      </c>
      <c r="AM376" s="2">
        <f t="shared" si="120"/>
        <v>42</v>
      </c>
      <c r="AN376" s="2">
        <f t="shared" si="121"/>
        <v>54.761904761904766</v>
      </c>
      <c r="AO376" s="2">
        <v>40</v>
      </c>
      <c r="AP376" s="2">
        <f t="shared" si="122"/>
        <v>1.3690476190476191</v>
      </c>
      <c r="AQ376" s="2">
        <f t="shared" si="123"/>
        <v>1.4</v>
      </c>
    </row>
    <row r="377" spans="1:43" x14ac:dyDescent="0.35">
      <c r="A377" s="2">
        <v>375</v>
      </c>
      <c r="B377" s="2" t="s">
        <v>77</v>
      </c>
      <c r="C377" s="2" t="s">
        <v>36</v>
      </c>
      <c r="D377" s="2" t="s">
        <v>34</v>
      </c>
      <c r="E377" s="2">
        <v>0</v>
      </c>
      <c r="F377" s="2">
        <v>0</v>
      </c>
      <c r="G377" s="2">
        <v>0</v>
      </c>
      <c r="H377" s="2">
        <v>3</v>
      </c>
      <c r="I377" s="2">
        <f t="shared" si="105"/>
        <v>0</v>
      </c>
      <c r="J377" s="2">
        <v>31</v>
      </c>
      <c r="K377" s="2">
        <f t="shared" si="106"/>
        <v>0</v>
      </c>
      <c r="L377" s="2">
        <f t="shared" si="107"/>
        <v>0</v>
      </c>
      <c r="M377" s="2">
        <v>0</v>
      </c>
      <c r="N377" s="2">
        <v>21</v>
      </c>
      <c r="O377" s="2">
        <f t="shared" si="108"/>
        <v>0</v>
      </c>
      <c r="P377" s="2">
        <v>4</v>
      </c>
      <c r="Q377" s="2">
        <f t="shared" si="109"/>
        <v>0</v>
      </c>
      <c r="R377" s="2">
        <v>35</v>
      </c>
      <c r="S377" s="2">
        <f t="shared" si="110"/>
        <v>0</v>
      </c>
      <c r="T377" s="2">
        <f t="shared" si="111"/>
        <v>0</v>
      </c>
      <c r="U377" s="2">
        <v>0</v>
      </c>
      <c r="V377" s="2">
        <v>21</v>
      </c>
      <c r="W377" s="2">
        <f t="shared" si="112"/>
        <v>0</v>
      </c>
      <c r="X377" s="2">
        <v>4</v>
      </c>
      <c r="Y377" s="2">
        <f t="shared" si="113"/>
        <v>0</v>
      </c>
      <c r="Z377" s="2">
        <v>33</v>
      </c>
      <c r="AA377" s="2">
        <f t="shared" si="114"/>
        <v>0</v>
      </c>
      <c r="AB377" s="2">
        <f t="shared" si="115"/>
        <v>0</v>
      </c>
      <c r="AC377" s="2">
        <v>0</v>
      </c>
      <c r="AD377" s="2">
        <v>0</v>
      </c>
      <c r="AE377" s="2">
        <v>0</v>
      </c>
      <c r="AF377" s="2">
        <v>3</v>
      </c>
      <c r="AG377" s="2">
        <f t="shared" si="124"/>
        <v>0</v>
      </c>
      <c r="AH377" s="2">
        <v>25</v>
      </c>
      <c r="AI377" s="2">
        <f t="shared" si="117"/>
        <v>0</v>
      </c>
      <c r="AJ377" s="2">
        <f t="shared" si="118"/>
        <v>0</v>
      </c>
      <c r="AL377" s="2">
        <f t="shared" si="119"/>
        <v>0</v>
      </c>
      <c r="AM377" s="2">
        <f t="shared" si="120"/>
        <v>42</v>
      </c>
      <c r="AN377" s="2">
        <f t="shared" si="121"/>
        <v>0</v>
      </c>
      <c r="AO377" s="2">
        <v>40</v>
      </c>
      <c r="AP377" s="2">
        <f t="shared" si="122"/>
        <v>0</v>
      </c>
      <c r="AQ377" s="2">
        <f t="shared" si="123"/>
        <v>0</v>
      </c>
    </row>
    <row r="378" spans="1:43" x14ac:dyDescent="0.35">
      <c r="A378" s="2">
        <v>376</v>
      </c>
      <c r="B378" s="2" t="s">
        <v>77</v>
      </c>
      <c r="C378" s="2" t="s">
        <v>36</v>
      </c>
      <c r="D378" s="2" t="s">
        <v>35</v>
      </c>
      <c r="E378" s="2">
        <v>0</v>
      </c>
      <c r="F378" s="2">
        <v>0</v>
      </c>
      <c r="G378" s="2">
        <v>0</v>
      </c>
      <c r="H378" s="2">
        <v>3</v>
      </c>
      <c r="I378" s="2">
        <f t="shared" si="105"/>
        <v>0</v>
      </c>
      <c r="J378" s="2">
        <v>31</v>
      </c>
      <c r="K378" s="2">
        <f t="shared" si="106"/>
        <v>0</v>
      </c>
      <c r="L378" s="2">
        <f t="shared" si="107"/>
        <v>0</v>
      </c>
      <c r="M378" s="2">
        <v>6</v>
      </c>
      <c r="N378" s="2">
        <v>21</v>
      </c>
      <c r="O378" s="2">
        <f t="shared" si="108"/>
        <v>28.571428571428573</v>
      </c>
      <c r="P378" s="2">
        <v>4</v>
      </c>
      <c r="Q378" s="2">
        <f t="shared" si="109"/>
        <v>7.1428571428571432</v>
      </c>
      <c r="R378" s="2">
        <v>35</v>
      </c>
      <c r="S378" s="2">
        <f t="shared" si="110"/>
        <v>0.81632653061224492</v>
      </c>
      <c r="T378" s="2">
        <f t="shared" si="111"/>
        <v>0.8</v>
      </c>
      <c r="U378" s="2">
        <v>6</v>
      </c>
      <c r="V378" s="2">
        <v>21</v>
      </c>
      <c r="W378" s="2">
        <f t="shared" si="112"/>
        <v>28.571428571428573</v>
      </c>
      <c r="X378" s="2">
        <v>4</v>
      </c>
      <c r="Y378" s="2">
        <f t="shared" si="113"/>
        <v>7.1428571428571432</v>
      </c>
      <c r="Z378" s="2">
        <v>33</v>
      </c>
      <c r="AA378" s="2">
        <f t="shared" si="114"/>
        <v>0.86580086580086579</v>
      </c>
      <c r="AB378" s="2">
        <f t="shared" si="115"/>
        <v>0.9</v>
      </c>
      <c r="AC378" s="2">
        <v>0</v>
      </c>
      <c r="AD378" s="2">
        <v>0</v>
      </c>
      <c r="AE378" s="2">
        <v>0</v>
      </c>
      <c r="AF378" s="2">
        <v>3</v>
      </c>
      <c r="AG378" s="2">
        <f t="shared" si="124"/>
        <v>0</v>
      </c>
      <c r="AH378" s="2">
        <v>25</v>
      </c>
      <c r="AI378" s="2">
        <f t="shared" si="117"/>
        <v>0</v>
      </c>
      <c r="AJ378" s="2">
        <f t="shared" si="118"/>
        <v>0</v>
      </c>
      <c r="AL378" s="2">
        <f t="shared" si="119"/>
        <v>12</v>
      </c>
      <c r="AM378" s="2">
        <f t="shared" si="120"/>
        <v>42</v>
      </c>
      <c r="AN378" s="2">
        <f t="shared" si="121"/>
        <v>28.571428571428573</v>
      </c>
      <c r="AO378" s="2">
        <v>40</v>
      </c>
      <c r="AP378" s="2">
        <f t="shared" si="122"/>
        <v>0.7142857142857143</v>
      </c>
      <c r="AQ378" s="2">
        <f t="shared" si="123"/>
        <v>0.7</v>
      </c>
    </row>
    <row r="379" spans="1:43" x14ac:dyDescent="0.35">
      <c r="A379" s="2">
        <v>377</v>
      </c>
      <c r="B379" s="2" t="s">
        <v>77</v>
      </c>
      <c r="C379" s="2" t="s">
        <v>36</v>
      </c>
      <c r="D379" s="2" t="s">
        <v>36</v>
      </c>
      <c r="E379" s="2">
        <v>0</v>
      </c>
      <c r="F379" s="2">
        <v>0</v>
      </c>
      <c r="G379" s="2">
        <v>0</v>
      </c>
      <c r="H379" s="2">
        <v>3</v>
      </c>
      <c r="I379" s="2">
        <f t="shared" si="105"/>
        <v>0</v>
      </c>
      <c r="J379" s="2">
        <v>31</v>
      </c>
      <c r="K379" s="2">
        <f t="shared" si="106"/>
        <v>0</v>
      </c>
      <c r="L379" s="2">
        <f t="shared" si="107"/>
        <v>0</v>
      </c>
      <c r="M379" s="2">
        <v>0</v>
      </c>
      <c r="N379" s="2">
        <v>21</v>
      </c>
      <c r="O379" s="2">
        <f t="shared" si="108"/>
        <v>0</v>
      </c>
      <c r="P379" s="2">
        <v>4</v>
      </c>
      <c r="Q379" s="2">
        <f t="shared" si="109"/>
        <v>0</v>
      </c>
      <c r="R379" s="2">
        <v>35</v>
      </c>
      <c r="S379" s="2">
        <f t="shared" si="110"/>
        <v>0</v>
      </c>
      <c r="T379" s="2">
        <f t="shared" si="111"/>
        <v>0</v>
      </c>
      <c r="U379" s="2">
        <v>0</v>
      </c>
      <c r="V379" s="2">
        <v>21</v>
      </c>
      <c r="W379" s="2">
        <f t="shared" si="112"/>
        <v>0</v>
      </c>
      <c r="X379" s="2">
        <v>4</v>
      </c>
      <c r="Y379" s="2">
        <f t="shared" si="113"/>
        <v>0</v>
      </c>
      <c r="Z379" s="2">
        <v>33</v>
      </c>
      <c r="AA379" s="2">
        <f t="shared" si="114"/>
        <v>0</v>
      </c>
      <c r="AB379" s="2">
        <f t="shared" si="115"/>
        <v>0</v>
      </c>
      <c r="AC379" s="2">
        <v>0</v>
      </c>
      <c r="AD379" s="2">
        <v>0</v>
      </c>
      <c r="AE379" s="2">
        <v>0</v>
      </c>
      <c r="AF379" s="2">
        <v>3</v>
      </c>
      <c r="AG379" s="2">
        <f t="shared" si="124"/>
        <v>0</v>
      </c>
      <c r="AH379" s="2">
        <v>25</v>
      </c>
      <c r="AI379" s="2">
        <f t="shared" si="117"/>
        <v>0</v>
      </c>
      <c r="AJ379" s="2">
        <f t="shared" si="118"/>
        <v>0</v>
      </c>
      <c r="AL379" s="2">
        <f t="shared" si="119"/>
        <v>0</v>
      </c>
      <c r="AM379" s="2">
        <f t="shared" si="120"/>
        <v>42</v>
      </c>
      <c r="AN379" s="2">
        <f t="shared" si="121"/>
        <v>0</v>
      </c>
      <c r="AO379" s="2">
        <v>40</v>
      </c>
      <c r="AP379" s="2">
        <f t="shared" si="122"/>
        <v>0</v>
      </c>
      <c r="AQ379" s="2">
        <f t="shared" si="123"/>
        <v>0</v>
      </c>
    </row>
    <row r="380" spans="1:43" x14ac:dyDescent="0.35">
      <c r="A380" s="2">
        <v>378</v>
      </c>
      <c r="B380" s="2" t="s">
        <v>77</v>
      </c>
      <c r="C380" s="2" t="s">
        <v>36</v>
      </c>
      <c r="D380" s="2" t="s">
        <v>37</v>
      </c>
      <c r="E380" s="2">
        <v>0</v>
      </c>
      <c r="F380" s="2">
        <v>0</v>
      </c>
      <c r="G380" s="2">
        <v>0</v>
      </c>
      <c r="H380" s="2">
        <v>3</v>
      </c>
      <c r="I380" s="2">
        <f t="shared" si="105"/>
        <v>0</v>
      </c>
      <c r="J380" s="2">
        <v>31</v>
      </c>
      <c r="K380" s="2">
        <f t="shared" si="106"/>
        <v>0</v>
      </c>
      <c r="L380" s="2">
        <f t="shared" si="107"/>
        <v>0</v>
      </c>
      <c r="M380" s="2">
        <v>0</v>
      </c>
      <c r="N380" s="2">
        <v>21</v>
      </c>
      <c r="O380" s="2">
        <f t="shared" si="108"/>
        <v>0</v>
      </c>
      <c r="P380" s="2">
        <v>4</v>
      </c>
      <c r="Q380" s="2">
        <f t="shared" si="109"/>
        <v>0</v>
      </c>
      <c r="R380" s="2">
        <v>35</v>
      </c>
      <c r="S380" s="2">
        <f t="shared" si="110"/>
        <v>0</v>
      </c>
      <c r="T380" s="2">
        <f t="shared" si="111"/>
        <v>0</v>
      </c>
      <c r="U380" s="2">
        <v>0</v>
      </c>
      <c r="V380" s="2">
        <v>21</v>
      </c>
      <c r="W380" s="2">
        <f t="shared" si="112"/>
        <v>0</v>
      </c>
      <c r="X380" s="2">
        <v>4</v>
      </c>
      <c r="Y380" s="2">
        <f t="shared" si="113"/>
        <v>0</v>
      </c>
      <c r="Z380" s="2">
        <v>33</v>
      </c>
      <c r="AA380" s="2">
        <f t="shared" si="114"/>
        <v>0</v>
      </c>
      <c r="AB380" s="2">
        <f t="shared" si="115"/>
        <v>0</v>
      </c>
      <c r="AC380" s="2">
        <v>0</v>
      </c>
      <c r="AD380" s="2">
        <v>0</v>
      </c>
      <c r="AE380" s="2">
        <v>0</v>
      </c>
      <c r="AF380" s="2">
        <v>3</v>
      </c>
      <c r="AG380" s="2">
        <f t="shared" si="124"/>
        <v>0</v>
      </c>
      <c r="AH380" s="2">
        <v>25</v>
      </c>
      <c r="AI380" s="2">
        <f t="shared" si="117"/>
        <v>0</v>
      </c>
      <c r="AJ380" s="2">
        <f t="shared" si="118"/>
        <v>0</v>
      </c>
      <c r="AL380" s="2">
        <f t="shared" si="119"/>
        <v>0</v>
      </c>
      <c r="AM380" s="2">
        <f t="shared" si="120"/>
        <v>42</v>
      </c>
      <c r="AN380" s="2">
        <f t="shared" si="121"/>
        <v>0</v>
      </c>
      <c r="AO380" s="2">
        <v>40</v>
      </c>
      <c r="AP380" s="2">
        <f t="shared" si="122"/>
        <v>0</v>
      </c>
      <c r="AQ380" s="2">
        <f t="shared" si="123"/>
        <v>0</v>
      </c>
    </row>
    <row r="381" spans="1:43" x14ac:dyDescent="0.35">
      <c r="A381" s="2">
        <v>379</v>
      </c>
      <c r="B381" s="2" t="s">
        <v>77</v>
      </c>
      <c r="C381" s="2" t="s">
        <v>36</v>
      </c>
      <c r="D381" s="2" t="s">
        <v>38</v>
      </c>
      <c r="E381" s="2">
        <v>0</v>
      </c>
      <c r="F381" s="2">
        <v>0</v>
      </c>
      <c r="G381" s="2">
        <v>0</v>
      </c>
      <c r="H381" s="2">
        <v>3</v>
      </c>
      <c r="I381" s="2">
        <f t="shared" si="105"/>
        <v>0</v>
      </c>
      <c r="J381" s="2">
        <v>31</v>
      </c>
      <c r="K381" s="2">
        <f t="shared" si="106"/>
        <v>0</v>
      </c>
      <c r="L381" s="2">
        <f t="shared" si="107"/>
        <v>0</v>
      </c>
      <c r="M381" s="2">
        <v>1</v>
      </c>
      <c r="N381" s="2">
        <v>21</v>
      </c>
      <c r="O381" s="2">
        <f t="shared" si="108"/>
        <v>4.7619047619047619</v>
      </c>
      <c r="P381" s="2">
        <v>4</v>
      </c>
      <c r="Q381" s="2">
        <f t="shared" si="109"/>
        <v>1.1904761904761905</v>
      </c>
      <c r="R381" s="2">
        <v>35</v>
      </c>
      <c r="S381" s="2">
        <f t="shared" si="110"/>
        <v>0.1360544217687075</v>
      </c>
      <c r="T381" s="2">
        <f t="shared" si="111"/>
        <v>0.1</v>
      </c>
      <c r="U381" s="2">
        <v>1</v>
      </c>
      <c r="V381" s="2">
        <v>21</v>
      </c>
      <c r="W381" s="2">
        <f t="shared" si="112"/>
        <v>4.7619047619047619</v>
      </c>
      <c r="X381" s="2">
        <v>4</v>
      </c>
      <c r="Y381" s="2">
        <f t="shared" si="113"/>
        <v>1.1904761904761905</v>
      </c>
      <c r="Z381" s="2">
        <v>33</v>
      </c>
      <c r="AA381" s="2">
        <f t="shared" si="114"/>
        <v>0.14430014430014429</v>
      </c>
      <c r="AB381" s="2">
        <f t="shared" si="115"/>
        <v>0.1</v>
      </c>
      <c r="AC381" s="2">
        <v>0</v>
      </c>
      <c r="AD381" s="2">
        <v>0</v>
      </c>
      <c r="AE381" s="2">
        <v>0</v>
      </c>
      <c r="AF381" s="2">
        <v>3</v>
      </c>
      <c r="AG381" s="2">
        <f t="shared" si="124"/>
        <v>0</v>
      </c>
      <c r="AH381" s="2">
        <v>25</v>
      </c>
      <c r="AI381" s="2">
        <f t="shared" si="117"/>
        <v>0</v>
      </c>
      <c r="AJ381" s="2">
        <f t="shared" si="118"/>
        <v>0</v>
      </c>
      <c r="AL381" s="2">
        <f t="shared" si="119"/>
        <v>2</v>
      </c>
      <c r="AM381" s="2">
        <f t="shared" si="120"/>
        <v>42</v>
      </c>
      <c r="AN381" s="2">
        <f t="shared" si="121"/>
        <v>4.7619047619047619</v>
      </c>
      <c r="AO381" s="2">
        <v>40</v>
      </c>
      <c r="AP381" s="2">
        <f t="shared" si="122"/>
        <v>0.11904761904761904</v>
      </c>
      <c r="AQ381" s="2">
        <f t="shared" si="123"/>
        <v>0.1</v>
      </c>
    </row>
    <row r="382" spans="1:43" x14ac:dyDescent="0.35">
      <c r="A382" s="2">
        <v>380</v>
      </c>
      <c r="B382" s="2" t="s">
        <v>77</v>
      </c>
      <c r="C382" s="2" t="s">
        <v>36</v>
      </c>
      <c r="D382" s="2" t="s">
        <v>39</v>
      </c>
      <c r="E382" s="2">
        <v>0</v>
      </c>
      <c r="F382" s="2">
        <v>0</v>
      </c>
      <c r="G382" s="2">
        <v>0</v>
      </c>
      <c r="H382" s="2">
        <v>3</v>
      </c>
      <c r="I382" s="2">
        <f t="shared" si="105"/>
        <v>0</v>
      </c>
      <c r="J382" s="2">
        <v>31</v>
      </c>
      <c r="K382" s="2">
        <f t="shared" si="106"/>
        <v>0</v>
      </c>
      <c r="L382" s="2">
        <f t="shared" si="107"/>
        <v>0</v>
      </c>
      <c r="M382" s="2">
        <v>2.5</v>
      </c>
      <c r="N382" s="2">
        <v>21</v>
      </c>
      <c r="O382" s="2">
        <f t="shared" si="108"/>
        <v>11.904761904761905</v>
      </c>
      <c r="P382" s="2">
        <v>4</v>
      </c>
      <c r="Q382" s="2">
        <f t="shared" si="109"/>
        <v>2.9761904761904763</v>
      </c>
      <c r="R382" s="2">
        <v>35</v>
      </c>
      <c r="S382" s="2">
        <f t="shared" si="110"/>
        <v>0.3401360544217687</v>
      </c>
      <c r="T382" s="2">
        <f t="shared" si="111"/>
        <v>0.3</v>
      </c>
      <c r="U382" s="2">
        <v>2.5</v>
      </c>
      <c r="V382" s="2">
        <v>21</v>
      </c>
      <c r="W382" s="2">
        <f t="shared" si="112"/>
        <v>11.904761904761905</v>
      </c>
      <c r="X382" s="2">
        <v>4</v>
      </c>
      <c r="Y382" s="2">
        <f t="shared" si="113"/>
        <v>2.9761904761904763</v>
      </c>
      <c r="Z382" s="2">
        <v>33</v>
      </c>
      <c r="AA382" s="2">
        <f t="shared" si="114"/>
        <v>0.36075036075036077</v>
      </c>
      <c r="AB382" s="2">
        <f t="shared" si="115"/>
        <v>0.4</v>
      </c>
      <c r="AC382" s="2">
        <v>0</v>
      </c>
      <c r="AD382" s="2">
        <v>0</v>
      </c>
      <c r="AE382" s="2">
        <v>0</v>
      </c>
      <c r="AF382" s="2">
        <v>3</v>
      </c>
      <c r="AG382" s="2">
        <f t="shared" si="124"/>
        <v>0</v>
      </c>
      <c r="AH382" s="2">
        <v>25</v>
      </c>
      <c r="AI382" s="2">
        <f t="shared" si="117"/>
        <v>0</v>
      </c>
      <c r="AJ382" s="2">
        <f t="shared" si="118"/>
        <v>0</v>
      </c>
      <c r="AL382" s="2">
        <f t="shared" si="119"/>
        <v>5</v>
      </c>
      <c r="AM382" s="2">
        <f t="shared" si="120"/>
        <v>42</v>
      </c>
      <c r="AN382" s="2">
        <f t="shared" si="121"/>
        <v>11.904761904761905</v>
      </c>
      <c r="AO382" s="2">
        <v>40</v>
      </c>
      <c r="AP382" s="2">
        <f t="shared" si="122"/>
        <v>0.29761904761904762</v>
      </c>
      <c r="AQ382" s="2">
        <f t="shared" si="123"/>
        <v>0.3</v>
      </c>
    </row>
    <row r="383" spans="1:43" x14ac:dyDescent="0.35">
      <c r="A383" s="2">
        <v>381</v>
      </c>
      <c r="B383" s="2" t="s">
        <v>77</v>
      </c>
      <c r="C383" s="2" t="s">
        <v>36</v>
      </c>
      <c r="D383" s="2" t="s">
        <v>40</v>
      </c>
      <c r="E383" s="2">
        <v>0</v>
      </c>
      <c r="F383" s="2">
        <v>0</v>
      </c>
      <c r="G383" s="2">
        <v>0</v>
      </c>
      <c r="H383" s="2">
        <v>3</v>
      </c>
      <c r="I383" s="2">
        <f t="shared" si="105"/>
        <v>0</v>
      </c>
      <c r="J383" s="2">
        <v>31</v>
      </c>
      <c r="K383" s="2">
        <f t="shared" si="106"/>
        <v>0</v>
      </c>
      <c r="L383" s="2">
        <f t="shared" si="107"/>
        <v>0</v>
      </c>
      <c r="M383" s="2">
        <v>0</v>
      </c>
      <c r="N383" s="2">
        <v>21</v>
      </c>
      <c r="O383" s="2">
        <f t="shared" si="108"/>
        <v>0</v>
      </c>
      <c r="P383" s="2">
        <v>4</v>
      </c>
      <c r="Q383" s="2">
        <f t="shared" si="109"/>
        <v>0</v>
      </c>
      <c r="R383" s="2">
        <v>35</v>
      </c>
      <c r="S383" s="2">
        <f t="shared" si="110"/>
        <v>0</v>
      </c>
      <c r="T383" s="2">
        <f t="shared" si="111"/>
        <v>0</v>
      </c>
      <c r="U383" s="2">
        <v>0</v>
      </c>
      <c r="V383" s="2">
        <v>21</v>
      </c>
      <c r="W383" s="2">
        <f t="shared" si="112"/>
        <v>0</v>
      </c>
      <c r="X383" s="2">
        <v>4</v>
      </c>
      <c r="Y383" s="2">
        <f t="shared" si="113"/>
        <v>0</v>
      </c>
      <c r="Z383" s="2">
        <v>33</v>
      </c>
      <c r="AA383" s="2">
        <f t="shared" si="114"/>
        <v>0</v>
      </c>
      <c r="AB383" s="2">
        <f t="shared" si="115"/>
        <v>0</v>
      </c>
      <c r="AC383" s="2">
        <v>0</v>
      </c>
      <c r="AD383" s="2">
        <v>0</v>
      </c>
      <c r="AE383" s="2">
        <v>0</v>
      </c>
      <c r="AF383" s="2">
        <v>3</v>
      </c>
      <c r="AG383" s="2">
        <f t="shared" si="124"/>
        <v>0</v>
      </c>
      <c r="AH383" s="2">
        <v>25</v>
      </c>
      <c r="AI383" s="2">
        <f t="shared" si="117"/>
        <v>0</v>
      </c>
      <c r="AJ383" s="2">
        <f t="shared" si="118"/>
        <v>0</v>
      </c>
      <c r="AL383" s="2">
        <f t="shared" si="119"/>
        <v>0</v>
      </c>
      <c r="AM383" s="2">
        <f t="shared" si="120"/>
        <v>42</v>
      </c>
      <c r="AN383" s="2">
        <f t="shared" si="121"/>
        <v>0</v>
      </c>
      <c r="AO383" s="2">
        <v>40</v>
      </c>
      <c r="AP383" s="2">
        <f t="shared" si="122"/>
        <v>0</v>
      </c>
      <c r="AQ383" s="2">
        <f t="shared" si="123"/>
        <v>0</v>
      </c>
    </row>
    <row r="384" spans="1:43" x14ac:dyDescent="0.35">
      <c r="A384" s="2">
        <v>382</v>
      </c>
      <c r="B384" s="2" t="s">
        <v>77</v>
      </c>
      <c r="C384" s="2" t="s">
        <v>36</v>
      </c>
      <c r="D384" s="2" t="s">
        <v>32</v>
      </c>
      <c r="E384" s="2">
        <v>0</v>
      </c>
      <c r="F384" s="2">
        <v>0</v>
      </c>
      <c r="G384" s="2">
        <v>0</v>
      </c>
      <c r="H384" s="2">
        <v>3</v>
      </c>
      <c r="I384" s="2">
        <f t="shared" si="105"/>
        <v>0</v>
      </c>
      <c r="J384" s="2">
        <v>31</v>
      </c>
      <c r="K384" s="2">
        <f t="shared" si="106"/>
        <v>0</v>
      </c>
      <c r="L384" s="2">
        <f t="shared" si="107"/>
        <v>0</v>
      </c>
      <c r="M384" s="2">
        <v>0</v>
      </c>
      <c r="N384" s="2">
        <v>21</v>
      </c>
      <c r="O384" s="2">
        <f t="shared" si="108"/>
        <v>0</v>
      </c>
      <c r="P384" s="2">
        <v>4</v>
      </c>
      <c r="Q384" s="2">
        <f t="shared" si="109"/>
        <v>0</v>
      </c>
      <c r="R384" s="2">
        <v>35</v>
      </c>
      <c r="S384" s="2">
        <f t="shared" si="110"/>
        <v>0</v>
      </c>
      <c r="T384" s="2">
        <f t="shared" si="111"/>
        <v>0</v>
      </c>
      <c r="U384" s="2">
        <v>0</v>
      </c>
      <c r="V384" s="2">
        <v>21</v>
      </c>
      <c r="W384" s="2">
        <f t="shared" si="112"/>
        <v>0</v>
      </c>
      <c r="X384" s="2">
        <v>4</v>
      </c>
      <c r="Y384" s="2">
        <f t="shared" si="113"/>
        <v>0</v>
      </c>
      <c r="Z384" s="2">
        <v>33</v>
      </c>
      <c r="AA384" s="2">
        <f t="shared" si="114"/>
        <v>0</v>
      </c>
      <c r="AB384" s="2">
        <f t="shared" si="115"/>
        <v>0</v>
      </c>
      <c r="AC384" s="2">
        <v>0</v>
      </c>
      <c r="AD384" s="2">
        <v>0</v>
      </c>
      <c r="AE384" s="2">
        <v>0</v>
      </c>
      <c r="AF384" s="2">
        <v>3</v>
      </c>
      <c r="AG384" s="2">
        <f t="shared" si="124"/>
        <v>0</v>
      </c>
      <c r="AH384" s="2">
        <v>25</v>
      </c>
      <c r="AI384" s="2">
        <f t="shared" si="117"/>
        <v>0</v>
      </c>
      <c r="AJ384" s="2">
        <f t="shared" si="118"/>
        <v>0</v>
      </c>
      <c r="AL384" s="2">
        <f t="shared" si="119"/>
        <v>0</v>
      </c>
      <c r="AM384" s="2">
        <f t="shared" si="120"/>
        <v>42</v>
      </c>
      <c r="AN384" s="2">
        <f t="shared" si="121"/>
        <v>0</v>
      </c>
      <c r="AO384" s="2">
        <v>40</v>
      </c>
      <c r="AP384" s="2">
        <f t="shared" si="122"/>
        <v>0</v>
      </c>
      <c r="AQ384" s="2">
        <f t="shared" si="123"/>
        <v>0</v>
      </c>
    </row>
    <row r="385" spans="1:43" x14ac:dyDescent="0.35">
      <c r="A385" s="2">
        <v>383</v>
      </c>
      <c r="B385" s="2" t="s">
        <v>77</v>
      </c>
      <c r="C385" s="2" t="s">
        <v>36</v>
      </c>
      <c r="D385" s="2" t="s">
        <v>41</v>
      </c>
      <c r="E385" s="2">
        <v>0</v>
      </c>
      <c r="F385" s="2">
        <v>0</v>
      </c>
      <c r="G385" s="2">
        <v>0</v>
      </c>
      <c r="H385" s="2">
        <v>3</v>
      </c>
      <c r="I385" s="2">
        <f t="shared" si="105"/>
        <v>0</v>
      </c>
      <c r="J385" s="2">
        <v>31</v>
      </c>
      <c r="K385" s="2">
        <f t="shared" si="106"/>
        <v>0</v>
      </c>
      <c r="L385" s="2">
        <f t="shared" si="107"/>
        <v>0</v>
      </c>
      <c r="M385" s="2">
        <v>0</v>
      </c>
      <c r="N385" s="2">
        <v>21</v>
      </c>
      <c r="O385" s="2">
        <f t="shared" si="108"/>
        <v>0</v>
      </c>
      <c r="P385" s="2">
        <v>4</v>
      </c>
      <c r="Q385" s="2">
        <f t="shared" si="109"/>
        <v>0</v>
      </c>
      <c r="R385" s="2">
        <v>35</v>
      </c>
      <c r="S385" s="2">
        <f t="shared" si="110"/>
        <v>0</v>
      </c>
      <c r="T385" s="2">
        <f t="shared" si="111"/>
        <v>0</v>
      </c>
      <c r="U385" s="2">
        <v>0</v>
      </c>
      <c r="V385" s="2">
        <v>21</v>
      </c>
      <c r="W385" s="2">
        <f t="shared" si="112"/>
        <v>0</v>
      </c>
      <c r="X385" s="2">
        <v>4</v>
      </c>
      <c r="Y385" s="2">
        <f t="shared" si="113"/>
        <v>0</v>
      </c>
      <c r="Z385" s="2">
        <v>33</v>
      </c>
      <c r="AA385" s="2">
        <f t="shared" si="114"/>
        <v>0</v>
      </c>
      <c r="AB385" s="2">
        <f t="shared" si="115"/>
        <v>0</v>
      </c>
      <c r="AC385" s="2">
        <v>0</v>
      </c>
      <c r="AD385" s="2">
        <v>0</v>
      </c>
      <c r="AE385" s="2">
        <v>0</v>
      </c>
      <c r="AF385" s="2">
        <v>3</v>
      </c>
      <c r="AG385" s="2">
        <f t="shared" si="124"/>
        <v>0</v>
      </c>
      <c r="AH385" s="2">
        <v>25</v>
      </c>
      <c r="AI385" s="2">
        <f t="shared" si="117"/>
        <v>0</v>
      </c>
      <c r="AJ385" s="2">
        <f t="shared" si="118"/>
        <v>0</v>
      </c>
      <c r="AL385" s="2">
        <f t="shared" si="119"/>
        <v>0</v>
      </c>
      <c r="AM385" s="2">
        <f t="shared" si="120"/>
        <v>42</v>
      </c>
      <c r="AN385" s="2">
        <f t="shared" si="121"/>
        <v>0</v>
      </c>
      <c r="AO385" s="2">
        <v>40</v>
      </c>
      <c r="AP385" s="2">
        <f t="shared" si="122"/>
        <v>0</v>
      </c>
      <c r="AQ385" s="2">
        <f t="shared" si="123"/>
        <v>0</v>
      </c>
    </row>
    <row r="386" spans="1:43" x14ac:dyDescent="0.35">
      <c r="A386" s="2">
        <v>384</v>
      </c>
      <c r="B386" s="2" t="s">
        <v>77</v>
      </c>
      <c r="C386" s="2" t="s">
        <v>36</v>
      </c>
      <c r="D386" s="2" t="s">
        <v>42</v>
      </c>
      <c r="E386" s="2">
        <v>0</v>
      </c>
      <c r="F386" s="2">
        <v>0</v>
      </c>
      <c r="G386" s="2">
        <v>0</v>
      </c>
      <c r="H386" s="2">
        <v>3</v>
      </c>
      <c r="I386" s="2">
        <f t="shared" si="105"/>
        <v>0</v>
      </c>
      <c r="J386" s="2">
        <v>31</v>
      </c>
      <c r="K386" s="2">
        <f>G386/J386</f>
        <v>0</v>
      </c>
      <c r="L386" s="2">
        <f t="shared" si="107"/>
        <v>0</v>
      </c>
      <c r="M386" s="2">
        <v>0</v>
      </c>
      <c r="N386" s="2">
        <v>21</v>
      </c>
      <c r="O386" s="2">
        <f t="shared" si="108"/>
        <v>0</v>
      </c>
      <c r="P386" s="2">
        <v>4</v>
      </c>
      <c r="Q386" s="2">
        <f t="shared" si="109"/>
        <v>0</v>
      </c>
      <c r="R386" s="2">
        <v>35</v>
      </c>
      <c r="S386" s="2">
        <f t="shared" si="110"/>
        <v>0</v>
      </c>
      <c r="T386" s="2">
        <f t="shared" si="111"/>
        <v>0</v>
      </c>
      <c r="U386" s="2">
        <v>0</v>
      </c>
      <c r="V386" s="2">
        <v>21</v>
      </c>
      <c r="W386" s="2">
        <f t="shared" si="112"/>
        <v>0</v>
      </c>
      <c r="X386" s="2">
        <v>4</v>
      </c>
      <c r="Y386" s="2">
        <f t="shared" si="113"/>
        <v>0</v>
      </c>
      <c r="Z386" s="2">
        <v>33</v>
      </c>
      <c r="AA386" s="2">
        <f t="shared" si="114"/>
        <v>0</v>
      </c>
      <c r="AB386" s="2">
        <f t="shared" si="115"/>
        <v>0</v>
      </c>
      <c r="AC386" s="2">
        <v>0</v>
      </c>
      <c r="AD386" s="2">
        <v>0</v>
      </c>
      <c r="AE386" s="2">
        <v>0</v>
      </c>
      <c r="AF386" s="2">
        <v>3</v>
      </c>
      <c r="AG386" s="2">
        <f t="shared" si="124"/>
        <v>0</v>
      </c>
      <c r="AH386" s="2">
        <v>25</v>
      </c>
      <c r="AI386" s="2">
        <f t="shared" si="117"/>
        <v>0</v>
      </c>
      <c r="AJ386" s="2">
        <f t="shared" si="118"/>
        <v>0</v>
      </c>
      <c r="AL386" s="2">
        <f t="shared" si="119"/>
        <v>0</v>
      </c>
      <c r="AM386" s="2">
        <f t="shared" si="120"/>
        <v>42</v>
      </c>
      <c r="AN386" s="2">
        <f t="shared" si="121"/>
        <v>0</v>
      </c>
      <c r="AO386" s="2">
        <v>40</v>
      </c>
      <c r="AP386" s="2">
        <f t="shared" si="122"/>
        <v>0</v>
      </c>
      <c r="AQ386" s="2">
        <f t="shared" si="123"/>
        <v>0</v>
      </c>
    </row>
    <row r="387" spans="1:43" x14ac:dyDescent="0.35">
      <c r="A387" s="2">
        <v>385</v>
      </c>
      <c r="B387" s="2" t="s">
        <v>78</v>
      </c>
      <c r="C387" s="2" t="s">
        <v>36</v>
      </c>
      <c r="D387" s="2" t="s">
        <v>33</v>
      </c>
      <c r="E387" s="2">
        <v>182.16659999999999</v>
      </c>
      <c r="F387" s="2">
        <v>583.04160000000002</v>
      </c>
      <c r="G387" s="2">
        <f t="shared" ref="G387:G433" si="126">E387/(F387/100)</f>
        <v>31.244185663595868</v>
      </c>
      <c r="H387" s="2">
        <v>3</v>
      </c>
      <c r="I387" s="2">
        <f t="shared" ref="I387:I433" si="127">G387/H387</f>
        <v>10.414728554531957</v>
      </c>
      <c r="J387" s="2">
        <v>31</v>
      </c>
      <c r="K387" s="2">
        <f t="shared" ref="K387:K433" si="128">G387/J387</f>
        <v>1.0078769568901893</v>
      </c>
      <c r="L387" s="2">
        <f t="shared" ref="L387:L433" si="129">ROUND(K387,1)</f>
        <v>1</v>
      </c>
      <c r="M387" s="2">
        <v>239.91659999999999</v>
      </c>
      <c r="N387" s="2">
        <f>SUM(M387:M397)</f>
        <v>582.66660000000002</v>
      </c>
      <c r="O387" s="2">
        <f t="shared" ref="O387:O430" si="130">M387/(N387/100)</f>
        <v>41.175622560139878</v>
      </c>
      <c r="P387" s="2">
        <v>4</v>
      </c>
      <c r="Q387" s="2">
        <f t="shared" ref="Q387:Q432" si="131">O387/P387</f>
        <v>10.29390564003497</v>
      </c>
      <c r="R387" s="2">
        <v>35</v>
      </c>
      <c r="S387" s="2">
        <f t="shared" ref="S387:S433" si="132">O387/R387</f>
        <v>1.1764463588611394</v>
      </c>
      <c r="T387" s="2">
        <f t="shared" ref="T387:T433" si="133">ROUND(S387,1)</f>
        <v>1.2</v>
      </c>
      <c r="U387" s="2">
        <v>50.416600000000003</v>
      </c>
      <c r="V387" s="2">
        <v>181.83320000000001</v>
      </c>
      <c r="W387" s="2">
        <f t="shared" ref="W387:W430" si="134">U387/(V387/100)</f>
        <v>27.726839763035574</v>
      </c>
      <c r="X387" s="2">
        <v>4</v>
      </c>
      <c r="Y387" s="2">
        <f t="shared" ref="Y387:Y433" si="135">W387/X387</f>
        <v>6.9317099407588936</v>
      </c>
      <c r="Z387" s="2">
        <v>33</v>
      </c>
      <c r="AA387" s="2">
        <f t="shared" ref="AA387:AA433" si="136">W387/Z387</f>
        <v>0.84020726554653258</v>
      </c>
      <c r="AB387" s="2">
        <f t="shared" ref="AB387:AB433" si="137">ROUND(AA387,1)</f>
        <v>0.8</v>
      </c>
      <c r="AC387" s="2">
        <v>36.75</v>
      </c>
      <c r="AD387" s="2">
        <v>339.16660000000002</v>
      </c>
      <c r="AE387" s="2">
        <f t="shared" ref="AE387:AE430" si="138">AC387/(AD387/100)</f>
        <v>10.83538296518584</v>
      </c>
      <c r="AF387" s="2">
        <v>3</v>
      </c>
      <c r="AG387" s="2">
        <f t="shared" si="124"/>
        <v>3.6117943217286133</v>
      </c>
      <c r="AH387" s="2">
        <v>25</v>
      </c>
      <c r="AI387" s="2">
        <f t="shared" ref="AI387:AI433" si="139">AE387/AH387</f>
        <v>0.4334153186074336</v>
      </c>
      <c r="AJ387" s="2">
        <f t="shared" ref="AJ387:AJ433" si="140">ROUND(AI387,1)</f>
        <v>0.4</v>
      </c>
      <c r="AL387" s="2">
        <f t="shared" ref="AL387:AL433" si="141">E387+M387+U387+AC387</f>
        <v>509.24979999999999</v>
      </c>
      <c r="AM387" s="2">
        <f t="shared" ref="AM387:AM433" si="142">F387+N387+V387+AD387</f>
        <v>1686.7080000000001</v>
      </c>
      <c r="AN387" s="2">
        <f t="shared" ref="AN387:AN433" si="143">AL387/(AM387/100)</f>
        <v>30.191936007892295</v>
      </c>
      <c r="AO387" s="2">
        <v>40</v>
      </c>
      <c r="AP387" s="2">
        <f t="shared" ref="AP387:AP433" si="144">AN387/AO387</f>
        <v>0.75479840019730737</v>
      </c>
      <c r="AQ387" s="2">
        <f t="shared" ref="AQ387:AQ433" si="145">ROUND(AP387,1)</f>
        <v>0.8</v>
      </c>
    </row>
    <row r="388" spans="1:43" x14ac:dyDescent="0.35">
      <c r="A388" s="2">
        <v>386</v>
      </c>
      <c r="B388" s="2" t="s">
        <v>78</v>
      </c>
      <c r="C388" s="2" t="s">
        <v>36</v>
      </c>
      <c r="D388" s="2" t="s">
        <v>34</v>
      </c>
      <c r="E388" s="2">
        <v>0</v>
      </c>
      <c r="F388" s="2">
        <v>583.04160000000002</v>
      </c>
      <c r="G388" s="2">
        <f t="shared" si="126"/>
        <v>0</v>
      </c>
      <c r="H388" s="2">
        <v>3</v>
      </c>
      <c r="I388" s="2">
        <f t="shared" si="127"/>
        <v>0</v>
      </c>
      <c r="J388" s="2">
        <v>31</v>
      </c>
      <c r="K388" s="2">
        <f t="shared" si="128"/>
        <v>0</v>
      </c>
      <c r="L388" s="2">
        <f t="shared" si="129"/>
        <v>0</v>
      </c>
      <c r="M388" s="2">
        <v>0</v>
      </c>
      <c r="N388" s="2">
        <v>582.66660000000002</v>
      </c>
      <c r="O388" s="2">
        <f t="shared" si="130"/>
        <v>0</v>
      </c>
      <c r="P388" s="2">
        <v>4</v>
      </c>
      <c r="Q388" s="2">
        <f t="shared" si="131"/>
        <v>0</v>
      </c>
      <c r="R388" s="2">
        <v>35</v>
      </c>
      <c r="S388" s="2">
        <f t="shared" si="132"/>
        <v>0</v>
      </c>
      <c r="T388" s="2">
        <f t="shared" si="133"/>
        <v>0</v>
      </c>
      <c r="U388" s="2">
        <v>0</v>
      </c>
      <c r="V388" s="2">
        <v>181.83320000000001</v>
      </c>
      <c r="W388" s="2">
        <f t="shared" si="134"/>
        <v>0</v>
      </c>
      <c r="X388" s="2">
        <v>4</v>
      </c>
      <c r="Y388" s="2">
        <f t="shared" si="135"/>
        <v>0</v>
      </c>
      <c r="Z388" s="2">
        <v>33</v>
      </c>
      <c r="AA388" s="2">
        <f t="shared" si="136"/>
        <v>0</v>
      </c>
      <c r="AB388" s="2">
        <f t="shared" si="137"/>
        <v>0</v>
      </c>
      <c r="AC388" s="2">
        <v>0</v>
      </c>
      <c r="AD388" s="2">
        <v>339.16660000000002</v>
      </c>
      <c r="AE388" s="2">
        <f t="shared" si="138"/>
        <v>0</v>
      </c>
      <c r="AF388" s="2">
        <v>3</v>
      </c>
      <c r="AG388" s="2">
        <f t="shared" si="124"/>
        <v>0</v>
      </c>
      <c r="AH388" s="2">
        <v>25</v>
      </c>
      <c r="AI388" s="2">
        <f t="shared" si="139"/>
        <v>0</v>
      </c>
      <c r="AJ388" s="2">
        <f t="shared" si="140"/>
        <v>0</v>
      </c>
      <c r="AL388" s="2">
        <f t="shared" si="141"/>
        <v>0</v>
      </c>
      <c r="AM388" s="2">
        <f t="shared" si="142"/>
        <v>1686.7080000000001</v>
      </c>
      <c r="AN388" s="2">
        <f t="shared" si="143"/>
        <v>0</v>
      </c>
      <c r="AO388" s="2">
        <v>40</v>
      </c>
      <c r="AP388" s="2">
        <f t="shared" si="144"/>
        <v>0</v>
      </c>
      <c r="AQ388" s="2">
        <f t="shared" si="145"/>
        <v>0</v>
      </c>
    </row>
    <row r="389" spans="1:43" x14ac:dyDescent="0.35">
      <c r="A389" s="2">
        <v>387</v>
      </c>
      <c r="B389" s="2" t="s">
        <v>78</v>
      </c>
      <c r="C389" s="2" t="s">
        <v>36</v>
      </c>
      <c r="D389" s="2" t="s">
        <v>35</v>
      </c>
      <c r="E389" s="2">
        <v>359</v>
      </c>
      <c r="F389" s="2">
        <v>583.04160000000002</v>
      </c>
      <c r="G389" s="2">
        <f t="shared" si="126"/>
        <v>61.573651005348495</v>
      </c>
      <c r="H389" s="2">
        <v>3</v>
      </c>
      <c r="I389" s="2">
        <f t="shared" si="127"/>
        <v>20.524550335116164</v>
      </c>
      <c r="J389" s="2">
        <v>31</v>
      </c>
      <c r="K389" s="2">
        <f t="shared" si="128"/>
        <v>1.986246806624145</v>
      </c>
      <c r="L389" s="2">
        <f t="shared" si="129"/>
        <v>2</v>
      </c>
      <c r="M389" s="2">
        <v>256.5</v>
      </c>
      <c r="N389" s="2">
        <v>582.66660000000002</v>
      </c>
      <c r="O389" s="2">
        <f t="shared" si="130"/>
        <v>44.021744167247611</v>
      </c>
      <c r="P389" s="2">
        <v>4</v>
      </c>
      <c r="Q389" s="2">
        <f t="shared" si="131"/>
        <v>11.005436041811903</v>
      </c>
      <c r="R389" s="2">
        <v>35</v>
      </c>
      <c r="S389" s="2">
        <f t="shared" si="132"/>
        <v>1.2577641190642175</v>
      </c>
      <c r="T389" s="2">
        <f t="shared" si="133"/>
        <v>1.3</v>
      </c>
      <c r="U389" s="2">
        <v>50</v>
      </c>
      <c r="V389" s="2">
        <v>181.83320000000001</v>
      </c>
      <c r="W389" s="2">
        <f t="shared" si="134"/>
        <v>27.497728687610401</v>
      </c>
      <c r="X389" s="2">
        <v>4</v>
      </c>
      <c r="Y389" s="2">
        <f t="shared" si="135"/>
        <v>6.8744321719026003</v>
      </c>
      <c r="Z389" s="2">
        <v>33</v>
      </c>
      <c r="AA389" s="2">
        <f t="shared" si="136"/>
        <v>0.83326450568516364</v>
      </c>
      <c r="AB389" s="2">
        <f t="shared" si="137"/>
        <v>0.8</v>
      </c>
      <c r="AC389" s="2">
        <v>77.5</v>
      </c>
      <c r="AD389" s="2">
        <v>339.16660000000002</v>
      </c>
      <c r="AE389" s="2">
        <f t="shared" si="138"/>
        <v>22.850127341548369</v>
      </c>
      <c r="AF389" s="2">
        <v>3</v>
      </c>
      <c r="AG389" s="2">
        <f t="shared" si="124"/>
        <v>7.6167091138494563</v>
      </c>
      <c r="AH389" s="2">
        <v>25</v>
      </c>
      <c r="AI389" s="2">
        <f t="shared" si="139"/>
        <v>0.91400509366193472</v>
      </c>
      <c r="AJ389" s="2">
        <f t="shared" si="140"/>
        <v>0.9</v>
      </c>
      <c r="AL389" s="2">
        <f t="shared" si="141"/>
        <v>743</v>
      </c>
      <c r="AM389" s="2">
        <f t="shared" si="142"/>
        <v>1686.7080000000001</v>
      </c>
      <c r="AN389" s="2">
        <f t="shared" si="143"/>
        <v>44.050303905595989</v>
      </c>
      <c r="AO389" s="2">
        <v>40</v>
      </c>
      <c r="AP389" s="2">
        <f t="shared" si="144"/>
        <v>1.1012575976398997</v>
      </c>
      <c r="AQ389" s="2">
        <f t="shared" si="145"/>
        <v>1.1000000000000001</v>
      </c>
    </row>
    <row r="390" spans="1:43" x14ac:dyDescent="0.35">
      <c r="A390" s="2">
        <v>388</v>
      </c>
      <c r="B390" s="2" t="s">
        <v>78</v>
      </c>
      <c r="C390" s="2" t="s">
        <v>36</v>
      </c>
      <c r="D390" s="2" t="s">
        <v>36</v>
      </c>
      <c r="E390" s="2">
        <v>38.875</v>
      </c>
      <c r="F390" s="2">
        <v>583.04160000000002</v>
      </c>
      <c r="G390" s="2">
        <f t="shared" si="126"/>
        <v>6.6676202864426823</v>
      </c>
      <c r="H390" s="2">
        <v>3</v>
      </c>
      <c r="I390" s="2">
        <f t="shared" si="127"/>
        <v>2.2225400954808943</v>
      </c>
      <c r="J390" s="2">
        <v>31</v>
      </c>
      <c r="K390" s="2">
        <f t="shared" si="128"/>
        <v>0.21508452536911879</v>
      </c>
      <c r="L390" s="2">
        <f t="shared" si="129"/>
        <v>0.2</v>
      </c>
      <c r="M390" s="2">
        <v>71.75</v>
      </c>
      <c r="N390" s="2">
        <v>582.66660000000002</v>
      </c>
      <c r="O390" s="2">
        <f t="shared" si="130"/>
        <v>12.314074635477647</v>
      </c>
      <c r="P390" s="2">
        <v>4</v>
      </c>
      <c r="Q390" s="2">
        <f t="shared" si="131"/>
        <v>3.0785186588694118</v>
      </c>
      <c r="R390" s="2">
        <v>35</v>
      </c>
      <c r="S390" s="2">
        <f t="shared" si="132"/>
        <v>0.35183070387078991</v>
      </c>
      <c r="T390" s="2">
        <f t="shared" si="133"/>
        <v>0.4</v>
      </c>
      <c r="U390" s="2">
        <v>71.75</v>
      </c>
      <c r="V390" s="2">
        <v>181.83320000000001</v>
      </c>
      <c r="W390" s="2">
        <f t="shared" si="134"/>
        <v>39.45924066672093</v>
      </c>
      <c r="X390" s="2">
        <v>4</v>
      </c>
      <c r="Y390" s="2">
        <f t="shared" si="135"/>
        <v>9.8648101666802326</v>
      </c>
      <c r="Z390" s="2">
        <v>33</v>
      </c>
      <c r="AA390" s="2">
        <f t="shared" si="136"/>
        <v>1.1957345656582099</v>
      </c>
      <c r="AB390" s="2">
        <f t="shared" si="137"/>
        <v>1.2</v>
      </c>
      <c r="AC390" s="2">
        <v>216.75</v>
      </c>
      <c r="AD390" s="2">
        <v>339.16660000000002</v>
      </c>
      <c r="AE390" s="2">
        <f t="shared" si="138"/>
        <v>63.906646468136891</v>
      </c>
      <c r="AF390" s="2">
        <v>3</v>
      </c>
      <c r="AG390" s="2">
        <f t="shared" ref="AG390:AG433" si="146">AE390/AF390</f>
        <v>21.302215489378963</v>
      </c>
      <c r="AH390" s="2">
        <v>25</v>
      </c>
      <c r="AI390" s="2">
        <f t="shared" si="139"/>
        <v>2.5562658587254758</v>
      </c>
      <c r="AJ390" s="2">
        <f t="shared" si="140"/>
        <v>2.6</v>
      </c>
      <c r="AL390" s="2">
        <f t="shared" si="141"/>
        <v>399.125</v>
      </c>
      <c r="AM390" s="2">
        <f t="shared" si="142"/>
        <v>1686.7080000000001</v>
      </c>
      <c r="AN390" s="2">
        <f t="shared" si="143"/>
        <v>23.662957666650065</v>
      </c>
      <c r="AO390" s="2">
        <v>40</v>
      </c>
      <c r="AP390" s="2">
        <f t="shared" si="144"/>
        <v>0.59157394166625166</v>
      </c>
      <c r="AQ390" s="2">
        <f t="shared" si="145"/>
        <v>0.6</v>
      </c>
    </row>
    <row r="391" spans="1:43" x14ac:dyDescent="0.35">
      <c r="A391" s="2">
        <v>389</v>
      </c>
      <c r="B391" s="2" t="s">
        <v>78</v>
      </c>
      <c r="C391" s="2" t="s">
        <v>36</v>
      </c>
      <c r="D391" s="2" t="s">
        <v>37</v>
      </c>
      <c r="E391" s="2">
        <v>2</v>
      </c>
      <c r="F391" s="2">
        <v>583.04160000000002</v>
      </c>
      <c r="G391" s="2">
        <f t="shared" si="126"/>
        <v>0.34302869640862671</v>
      </c>
      <c r="H391" s="2">
        <v>3</v>
      </c>
      <c r="I391" s="2">
        <f t="shared" si="127"/>
        <v>0.11434289880287557</v>
      </c>
      <c r="J391" s="2">
        <v>31</v>
      </c>
      <c r="K391" s="2">
        <f t="shared" si="128"/>
        <v>1.1065441819633119E-2</v>
      </c>
      <c r="L391" s="2">
        <f t="shared" si="129"/>
        <v>0</v>
      </c>
      <c r="M391" s="2">
        <v>12</v>
      </c>
      <c r="N391" s="2">
        <v>582.66660000000002</v>
      </c>
      <c r="O391" s="2">
        <f t="shared" si="130"/>
        <v>2.0594968031460872</v>
      </c>
      <c r="P391" s="2">
        <v>4</v>
      </c>
      <c r="Q391" s="2">
        <f t="shared" si="131"/>
        <v>0.5148742007865218</v>
      </c>
      <c r="R391" s="2">
        <v>35</v>
      </c>
      <c r="S391" s="2">
        <f t="shared" si="132"/>
        <v>5.884276580417392E-2</v>
      </c>
      <c r="T391" s="2">
        <f t="shared" si="133"/>
        <v>0.1</v>
      </c>
      <c r="U391" s="2">
        <v>7.6665999999999999</v>
      </c>
      <c r="V391" s="2">
        <v>181.83320000000001</v>
      </c>
      <c r="W391" s="2">
        <f t="shared" si="134"/>
        <v>4.2162817351286783</v>
      </c>
      <c r="X391" s="2">
        <v>4</v>
      </c>
      <c r="Y391" s="2">
        <f t="shared" si="135"/>
        <v>1.0540704337821696</v>
      </c>
      <c r="Z391" s="2">
        <v>33</v>
      </c>
      <c r="AA391" s="2">
        <f t="shared" si="136"/>
        <v>0.12776611318571751</v>
      </c>
      <c r="AB391" s="2">
        <f t="shared" si="137"/>
        <v>0.1</v>
      </c>
      <c r="AC391" s="2">
        <v>6.1665999999999999</v>
      </c>
      <c r="AD391" s="2">
        <v>339.16660000000002</v>
      </c>
      <c r="AE391" s="2">
        <f t="shared" si="138"/>
        <v>1.8181625195405442</v>
      </c>
      <c r="AF391" s="2">
        <v>3</v>
      </c>
      <c r="AG391" s="2">
        <f t="shared" si="146"/>
        <v>0.6060541731801814</v>
      </c>
      <c r="AH391" s="2">
        <v>25</v>
      </c>
      <c r="AI391" s="2">
        <f t="shared" si="139"/>
        <v>7.2726500781621767E-2</v>
      </c>
      <c r="AJ391" s="2">
        <f t="shared" si="140"/>
        <v>0.1</v>
      </c>
      <c r="AL391" s="2">
        <f t="shared" si="141"/>
        <v>27.833199999999998</v>
      </c>
      <c r="AM391" s="2">
        <f t="shared" si="142"/>
        <v>1686.7080000000001</v>
      </c>
      <c r="AN391" s="2">
        <f t="shared" si="143"/>
        <v>1.6501492848791846</v>
      </c>
      <c r="AO391" s="2">
        <v>40</v>
      </c>
      <c r="AP391" s="2">
        <f t="shared" si="144"/>
        <v>4.1253732121979615E-2</v>
      </c>
      <c r="AQ391" s="2">
        <f t="shared" si="145"/>
        <v>0</v>
      </c>
    </row>
    <row r="392" spans="1:43" x14ac:dyDescent="0.35">
      <c r="A392" s="2">
        <v>390</v>
      </c>
      <c r="B392" s="2" t="s">
        <v>78</v>
      </c>
      <c r="C392" s="2" t="s">
        <v>36</v>
      </c>
      <c r="D392" s="2" t="s">
        <v>38</v>
      </c>
      <c r="E392" s="2">
        <v>1</v>
      </c>
      <c r="F392" s="2">
        <v>583.04160000000002</v>
      </c>
      <c r="G392" s="2">
        <f t="shared" si="126"/>
        <v>0.17151434820431335</v>
      </c>
      <c r="H392" s="2">
        <v>3</v>
      </c>
      <c r="I392" s="2">
        <f t="shared" si="127"/>
        <v>5.7171449401437785E-2</v>
      </c>
      <c r="J392" s="2">
        <v>31</v>
      </c>
      <c r="K392" s="2">
        <f t="shared" si="128"/>
        <v>5.5327209098165594E-3</v>
      </c>
      <c r="L392" s="2">
        <f t="shared" si="129"/>
        <v>0</v>
      </c>
      <c r="M392" s="2">
        <v>2.5</v>
      </c>
      <c r="N392" s="2">
        <v>582.66660000000002</v>
      </c>
      <c r="O392" s="2">
        <f t="shared" si="130"/>
        <v>0.42906183398876818</v>
      </c>
      <c r="P392" s="2">
        <v>4</v>
      </c>
      <c r="Q392" s="2">
        <f t="shared" si="131"/>
        <v>0.10726545849719205</v>
      </c>
      <c r="R392" s="2">
        <v>35</v>
      </c>
      <c r="S392" s="2">
        <f t="shared" si="132"/>
        <v>1.2258909542536233E-2</v>
      </c>
      <c r="T392" s="2">
        <f t="shared" si="133"/>
        <v>0</v>
      </c>
      <c r="U392" s="2">
        <v>2</v>
      </c>
      <c r="V392" s="2">
        <v>181.83320000000001</v>
      </c>
      <c r="W392" s="2">
        <f t="shared" si="134"/>
        <v>1.099909147504416</v>
      </c>
      <c r="X392" s="2">
        <v>4</v>
      </c>
      <c r="Y392" s="2">
        <f t="shared" si="135"/>
        <v>0.27497728687610401</v>
      </c>
      <c r="Z392" s="2">
        <v>33</v>
      </c>
      <c r="AA392" s="2">
        <f t="shared" si="136"/>
        <v>3.3330580227406544E-2</v>
      </c>
      <c r="AB392" s="2">
        <f t="shared" si="137"/>
        <v>0</v>
      </c>
      <c r="AC392" s="2">
        <v>2</v>
      </c>
      <c r="AD392" s="2">
        <v>339.16660000000002</v>
      </c>
      <c r="AE392" s="2">
        <f t="shared" si="138"/>
        <v>0.58968070558834507</v>
      </c>
      <c r="AF392" s="2">
        <v>3</v>
      </c>
      <c r="AG392" s="2">
        <f t="shared" si="146"/>
        <v>0.19656023519611501</v>
      </c>
      <c r="AH392" s="2">
        <v>25</v>
      </c>
      <c r="AI392" s="2">
        <f t="shared" si="139"/>
        <v>2.3587228223533804E-2</v>
      </c>
      <c r="AJ392" s="2">
        <f t="shared" si="140"/>
        <v>0</v>
      </c>
      <c r="AL392" s="2">
        <f t="shared" si="141"/>
        <v>7.5</v>
      </c>
      <c r="AM392" s="2">
        <f t="shared" si="142"/>
        <v>1686.7080000000001</v>
      </c>
      <c r="AN392" s="2">
        <f t="shared" si="143"/>
        <v>0.44465313498246284</v>
      </c>
      <c r="AO392" s="2">
        <v>40</v>
      </c>
      <c r="AP392" s="2">
        <f t="shared" si="144"/>
        <v>1.1116328374561571E-2</v>
      </c>
      <c r="AQ392" s="2">
        <f t="shared" si="145"/>
        <v>0</v>
      </c>
    </row>
    <row r="393" spans="1:43" x14ac:dyDescent="0.35">
      <c r="A393" s="2">
        <v>391</v>
      </c>
      <c r="B393" s="2" t="s">
        <v>78</v>
      </c>
      <c r="C393" s="2" t="s">
        <v>36</v>
      </c>
      <c r="D393" s="2" t="s">
        <v>39</v>
      </c>
      <c r="E393" s="2">
        <v>0</v>
      </c>
      <c r="F393" s="2">
        <v>583.04160000000002</v>
      </c>
      <c r="G393" s="2">
        <f t="shared" si="126"/>
        <v>0</v>
      </c>
      <c r="H393" s="2">
        <v>3</v>
      </c>
      <c r="I393" s="2">
        <f t="shared" si="127"/>
        <v>0</v>
      </c>
      <c r="J393" s="2">
        <v>31</v>
      </c>
      <c r="K393" s="2">
        <f t="shared" si="128"/>
        <v>0</v>
      </c>
      <c r="L393" s="2">
        <f t="shared" si="129"/>
        <v>0</v>
      </c>
      <c r="M393" s="2">
        <v>0</v>
      </c>
      <c r="N393" s="2">
        <v>582.66660000000002</v>
      </c>
      <c r="O393" s="2">
        <f t="shared" si="130"/>
        <v>0</v>
      </c>
      <c r="P393" s="2">
        <v>4</v>
      </c>
      <c r="Q393" s="2">
        <f t="shared" si="131"/>
        <v>0</v>
      </c>
      <c r="R393" s="2">
        <v>35</v>
      </c>
      <c r="S393" s="2">
        <f t="shared" si="132"/>
        <v>0</v>
      </c>
      <c r="T393" s="2">
        <f t="shared" si="133"/>
        <v>0</v>
      </c>
      <c r="U393" s="2">
        <v>0</v>
      </c>
      <c r="V393" s="2">
        <v>181.83320000000001</v>
      </c>
      <c r="W393" s="2">
        <f t="shared" si="134"/>
        <v>0</v>
      </c>
      <c r="X393" s="2">
        <v>4</v>
      </c>
      <c r="Y393" s="2">
        <f t="shared" si="135"/>
        <v>0</v>
      </c>
      <c r="Z393" s="2">
        <v>33</v>
      </c>
      <c r="AA393" s="2">
        <f t="shared" si="136"/>
        <v>0</v>
      </c>
      <c r="AB393" s="2">
        <f t="shared" si="137"/>
        <v>0</v>
      </c>
      <c r="AC393" s="2">
        <v>0</v>
      </c>
      <c r="AD393" s="2">
        <v>339.16660000000002</v>
      </c>
      <c r="AE393" s="2">
        <f t="shared" si="138"/>
        <v>0</v>
      </c>
      <c r="AF393" s="2">
        <v>3</v>
      </c>
      <c r="AG393" s="2">
        <f t="shared" si="146"/>
        <v>0</v>
      </c>
      <c r="AH393" s="2">
        <v>25</v>
      </c>
      <c r="AI393" s="2">
        <f t="shared" si="139"/>
        <v>0</v>
      </c>
      <c r="AJ393" s="2">
        <f t="shared" si="140"/>
        <v>0</v>
      </c>
      <c r="AL393" s="2">
        <f t="shared" si="141"/>
        <v>0</v>
      </c>
      <c r="AM393" s="2">
        <f t="shared" si="142"/>
        <v>1686.7080000000001</v>
      </c>
      <c r="AN393" s="2">
        <f t="shared" si="143"/>
        <v>0</v>
      </c>
      <c r="AO393" s="2">
        <v>40</v>
      </c>
      <c r="AP393" s="2">
        <f t="shared" si="144"/>
        <v>0</v>
      </c>
      <c r="AQ393" s="2">
        <f t="shared" si="145"/>
        <v>0</v>
      </c>
    </row>
    <row r="394" spans="1:43" x14ac:dyDescent="0.35">
      <c r="A394" s="2">
        <v>392</v>
      </c>
      <c r="B394" s="2" t="s">
        <v>78</v>
      </c>
      <c r="C394" s="2" t="s">
        <v>36</v>
      </c>
      <c r="D394" s="2" t="s">
        <v>40</v>
      </c>
      <c r="E394" s="2">
        <v>0</v>
      </c>
      <c r="F394" s="2">
        <v>583.04160000000002</v>
      </c>
      <c r="G394" s="2">
        <f t="shared" si="126"/>
        <v>0</v>
      </c>
      <c r="H394" s="2">
        <v>3</v>
      </c>
      <c r="I394" s="2">
        <f t="shared" si="127"/>
        <v>0</v>
      </c>
      <c r="J394" s="2">
        <v>31</v>
      </c>
      <c r="K394" s="2">
        <f t="shared" si="128"/>
        <v>0</v>
      </c>
      <c r="L394" s="2">
        <f t="shared" si="129"/>
        <v>0</v>
      </c>
      <c r="M394" s="2">
        <v>0</v>
      </c>
      <c r="N394" s="2">
        <v>582.66660000000002</v>
      </c>
      <c r="O394" s="2">
        <f t="shared" si="130"/>
        <v>0</v>
      </c>
      <c r="P394" s="2">
        <v>4</v>
      </c>
      <c r="Q394" s="2">
        <f t="shared" si="131"/>
        <v>0</v>
      </c>
      <c r="R394" s="2">
        <v>35</v>
      </c>
      <c r="S394" s="2">
        <f t="shared" si="132"/>
        <v>0</v>
      </c>
      <c r="T394" s="2">
        <f t="shared" si="133"/>
        <v>0</v>
      </c>
      <c r="U394" s="2">
        <v>0</v>
      </c>
      <c r="V394" s="2">
        <v>181.83320000000001</v>
      </c>
      <c r="W394" s="2">
        <f t="shared" si="134"/>
        <v>0</v>
      </c>
      <c r="X394" s="2">
        <v>4</v>
      </c>
      <c r="Y394" s="2">
        <f t="shared" si="135"/>
        <v>0</v>
      </c>
      <c r="Z394" s="2">
        <v>33</v>
      </c>
      <c r="AA394" s="2">
        <f t="shared" si="136"/>
        <v>0</v>
      </c>
      <c r="AB394" s="2">
        <f t="shared" si="137"/>
        <v>0</v>
      </c>
      <c r="AC394" s="2">
        <v>0</v>
      </c>
      <c r="AD394" s="2">
        <v>339.16660000000002</v>
      </c>
      <c r="AE394" s="2">
        <f t="shared" si="138"/>
        <v>0</v>
      </c>
      <c r="AF394" s="2">
        <v>3</v>
      </c>
      <c r="AG394" s="2">
        <f t="shared" si="146"/>
        <v>0</v>
      </c>
      <c r="AH394" s="2">
        <v>25</v>
      </c>
      <c r="AI394" s="2">
        <f t="shared" si="139"/>
        <v>0</v>
      </c>
      <c r="AJ394" s="2">
        <f t="shared" si="140"/>
        <v>0</v>
      </c>
      <c r="AL394" s="2">
        <f t="shared" si="141"/>
        <v>0</v>
      </c>
      <c r="AM394" s="2">
        <f t="shared" si="142"/>
        <v>1686.7080000000001</v>
      </c>
      <c r="AN394" s="2">
        <f t="shared" si="143"/>
        <v>0</v>
      </c>
      <c r="AO394" s="2">
        <v>40</v>
      </c>
      <c r="AP394" s="2">
        <f t="shared" si="144"/>
        <v>0</v>
      </c>
      <c r="AQ394" s="2">
        <f t="shared" si="145"/>
        <v>0</v>
      </c>
    </row>
    <row r="395" spans="1:43" x14ac:dyDescent="0.35">
      <c r="A395" s="2">
        <v>393</v>
      </c>
      <c r="B395" s="2" t="s">
        <v>78</v>
      </c>
      <c r="C395" s="2" t="s">
        <v>36</v>
      </c>
      <c r="D395" s="2" t="s">
        <v>32</v>
      </c>
      <c r="E395" s="2">
        <v>0</v>
      </c>
      <c r="F395" s="2">
        <v>583.04160000000002</v>
      </c>
      <c r="G395" s="2">
        <f t="shared" si="126"/>
        <v>0</v>
      </c>
      <c r="H395" s="2">
        <v>3</v>
      </c>
      <c r="I395" s="2">
        <f t="shared" si="127"/>
        <v>0</v>
      </c>
      <c r="J395" s="2">
        <v>31</v>
      </c>
      <c r="K395" s="2">
        <f t="shared" si="128"/>
        <v>0</v>
      </c>
      <c r="L395" s="2">
        <f t="shared" si="129"/>
        <v>0</v>
      </c>
      <c r="M395" s="2">
        <v>0</v>
      </c>
      <c r="N395" s="2">
        <v>582.66660000000002</v>
      </c>
      <c r="O395" s="2">
        <f t="shared" si="130"/>
        <v>0</v>
      </c>
      <c r="P395" s="2">
        <v>4</v>
      </c>
      <c r="Q395" s="2">
        <f t="shared" si="131"/>
        <v>0</v>
      </c>
      <c r="R395" s="2">
        <v>35</v>
      </c>
      <c r="S395" s="2">
        <f t="shared" si="132"/>
        <v>0</v>
      </c>
      <c r="T395" s="2">
        <f t="shared" si="133"/>
        <v>0</v>
      </c>
      <c r="U395" s="2">
        <v>0</v>
      </c>
      <c r="V395" s="2">
        <v>181.83320000000001</v>
      </c>
      <c r="W395" s="2">
        <f t="shared" si="134"/>
        <v>0</v>
      </c>
      <c r="X395" s="2">
        <v>4</v>
      </c>
      <c r="Y395" s="2">
        <f t="shared" si="135"/>
        <v>0</v>
      </c>
      <c r="Z395" s="2">
        <v>33</v>
      </c>
      <c r="AA395" s="2">
        <f t="shared" si="136"/>
        <v>0</v>
      </c>
      <c r="AB395" s="2">
        <f t="shared" si="137"/>
        <v>0</v>
      </c>
      <c r="AC395" s="2">
        <v>0</v>
      </c>
      <c r="AD395" s="2">
        <v>339.16660000000002</v>
      </c>
      <c r="AE395" s="2">
        <f t="shared" si="138"/>
        <v>0</v>
      </c>
      <c r="AF395" s="2">
        <v>3</v>
      </c>
      <c r="AG395" s="2">
        <f t="shared" si="146"/>
        <v>0</v>
      </c>
      <c r="AH395" s="2">
        <v>25</v>
      </c>
      <c r="AI395" s="2">
        <f t="shared" si="139"/>
        <v>0</v>
      </c>
      <c r="AJ395" s="2">
        <f t="shared" si="140"/>
        <v>0</v>
      </c>
      <c r="AL395" s="2">
        <f t="shared" si="141"/>
        <v>0</v>
      </c>
      <c r="AM395" s="2">
        <f t="shared" si="142"/>
        <v>1686.7080000000001</v>
      </c>
      <c r="AN395" s="2">
        <f t="shared" si="143"/>
        <v>0</v>
      </c>
      <c r="AO395" s="2">
        <v>40</v>
      </c>
      <c r="AP395" s="2">
        <f t="shared" si="144"/>
        <v>0</v>
      </c>
      <c r="AQ395" s="2">
        <f t="shared" si="145"/>
        <v>0</v>
      </c>
    </row>
    <row r="396" spans="1:43" x14ac:dyDescent="0.35">
      <c r="A396" s="2">
        <v>394</v>
      </c>
      <c r="B396" s="2" t="s">
        <v>78</v>
      </c>
      <c r="C396" s="2" t="s">
        <v>36</v>
      </c>
      <c r="D396" s="2" t="s">
        <v>41</v>
      </c>
      <c r="E396" s="2">
        <v>0</v>
      </c>
      <c r="F396" s="2">
        <v>583.04160000000002</v>
      </c>
      <c r="G396" s="2">
        <f t="shared" si="126"/>
        <v>0</v>
      </c>
      <c r="H396" s="2">
        <v>3</v>
      </c>
      <c r="I396" s="2">
        <f t="shared" si="127"/>
        <v>0</v>
      </c>
      <c r="J396" s="2">
        <v>31</v>
      </c>
      <c r="K396" s="2">
        <f t="shared" si="128"/>
        <v>0</v>
      </c>
      <c r="L396" s="2">
        <f t="shared" si="129"/>
        <v>0</v>
      </c>
      <c r="M396" s="2">
        <v>0</v>
      </c>
      <c r="N396" s="2">
        <v>582.66660000000002</v>
      </c>
      <c r="O396" s="2">
        <f t="shared" si="130"/>
        <v>0</v>
      </c>
      <c r="P396" s="2">
        <v>4</v>
      </c>
      <c r="Q396" s="2">
        <f t="shared" si="131"/>
        <v>0</v>
      </c>
      <c r="R396" s="2">
        <v>35</v>
      </c>
      <c r="S396" s="2">
        <f t="shared" si="132"/>
        <v>0</v>
      </c>
      <c r="T396" s="2">
        <f t="shared" si="133"/>
        <v>0</v>
      </c>
      <c r="U396" s="2">
        <v>0</v>
      </c>
      <c r="V396" s="2">
        <v>181.83320000000001</v>
      </c>
      <c r="W396" s="2">
        <f t="shared" si="134"/>
        <v>0</v>
      </c>
      <c r="X396" s="2">
        <v>4</v>
      </c>
      <c r="Y396" s="2">
        <f t="shared" si="135"/>
        <v>0</v>
      </c>
      <c r="Z396" s="2">
        <v>33</v>
      </c>
      <c r="AA396" s="2">
        <f t="shared" si="136"/>
        <v>0</v>
      </c>
      <c r="AB396" s="2">
        <f t="shared" si="137"/>
        <v>0</v>
      </c>
      <c r="AC396" s="2">
        <v>0</v>
      </c>
      <c r="AD396" s="2">
        <v>339.16660000000002</v>
      </c>
      <c r="AE396" s="2">
        <f t="shared" si="138"/>
        <v>0</v>
      </c>
      <c r="AF396" s="2">
        <v>3</v>
      </c>
      <c r="AG396" s="2">
        <f t="shared" si="146"/>
        <v>0</v>
      </c>
      <c r="AH396" s="2">
        <v>25</v>
      </c>
      <c r="AI396" s="2">
        <f t="shared" si="139"/>
        <v>0</v>
      </c>
      <c r="AJ396" s="2">
        <f t="shared" si="140"/>
        <v>0</v>
      </c>
      <c r="AL396" s="2">
        <f t="shared" si="141"/>
        <v>0</v>
      </c>
      <c r="AM396" s="2">
        <f t="shared" si="142"/>
        <v>1686.7080000000001</v>
      </c>
      <c r="AN396" s="2">
        <f t="shared" si="143"/>
        <v>0</v>
      </c>
      <c r="AO396" s="2">
        <v>40</v>
      </c>
      <c r="AP396" s="2">
        <f t="shared" si="144"/>
        <v>0</v>
      </c>
      <c r="AQ396" s="2">
        <f t="shared" si="145"/>
        <v>0</v>
      </c>
    </row>
    <row r="397" spans="1:43" x14ac:dyDescent="0.35">
      <c r="A397" s="2">
        <v>395</v>
      </c>
      <c r="B397" s="2" t="s">
        <v>78</v>
      </c>
      <c r="C397" s="2" t="s">
        <v>36</v>
      </c>
      <c r="D397" s="2" t="s">
        <v>42</v>
      </c>
      <c r="E397" s="2">
        <v>0</v>
      </c>
      <c r="F397" s="2">
        <v>583.04160000000002</v>
      </c>
      <c r="G397" s="2">
        <f t="shared" si="126"/>
        <v>0</v>
      </c>
      <c r="H397" s="2">
        <v>3</v>
      </c>
      <c r="I397" s="2">
        <f t="shared" si="127"/>
        <v>0</v>
      </c>
      <c r="J397" s="2">
        <v>31</v>
      </c>
      <c r="K397" s="2">
        <f t="shared" si="128"/>
        <v>0</v>
      </c>
      <c r="L397" s="2">
        <f t="shared" si="129"/>
        <v>0</v>
      </c>
      <c r="M397" s="2">
        <v>0</v>
      </c>
      <c r="N397" s="2">
        <v>582.66660000000002</v>
      </c>
      <c r="O397" s="2">
        <f t="shared" si="130"/>
        <v>0</v>
      </c>
      <c r="P397" s="2">
        <v>4</v>
      </c>
      <c r="Q397" s="2">
        <f t="shared" si="131"/>
        <v>0</v>
      </c>
      <c r="R397" s="2">
        <v>35</v>
      </c>
      <c r="S397" s="2">
        <f t="shared" si="132"/>
        <v>0</v>
      </c>
      <c r="T397" s="2">
        <f t="shared" si="133"/>
        <v>0</v>
      </c>
      <c r="U397" s="2">
        <v>0</v>
      </c>
      <c r="V397" s="2">
        <v>181.83320000000001</v>
      </c>
      <c r="W397" s="2">
        <f t="shared" si="134"/>
        <v>0</v>
      </c>
      <c r="X397" s="2">
        <v>4</v>
      </c>
      <c r="Y397" s="2">
        <f t="shared" si="135"/>
        <v>0</v>
      </c>
      <c r="Z397" s="2">
        <v>33</v>
      </c>
      <c r="AA397" s="2">
        <f t="shared" si="136"/>
        <v>0</v>
      </c>
      <c r="AB397" s="2">
        <f t="shared" si="137"/>
        <v>0</v>
      </c>
      <c r="AC397" s="2">
        <v>0</v>
      </c>
      <c r="AD397" s="2">
        <v>339.16660000000002</v>
      </c>
      <c r="AE397" s="2">
        <f t="shared" si="138"/>
        <v>0</v>
      </c>
      <c r="AF397" s="2">
        <v>3</v>
      </c>
      <c r="AG397" s="2">
        <f t="shared" si="146"/>
        <v>0</v>
      </c>
      <c r="AH397" s="2">
        <v>25</v>
      </c>
      <c r="AI397" s="2">
        <f t="shared" si="139"/>
        <v>0</v>
      </c>
      <c r="AJ397" s="2">
        <f t="shared" si="140"/>
        <v>0</v>
      </c>
      <c r="AL397" s="2">
        <f t="shared" si="141"/>
        <v>0</v>
      </c>
      <c r="AM397" s="2">
        <f t="shared" si="142"/>
        <v>1686.7080000000001</v>
      </c>
      <c r="AN397" s="2">
        <f t="shared" si="143"/>
        <v>0</v>
      </c>
      <c r="AO397" s="2">
        <v>40</v>
      </c>
      <c r="AP397" s="2">
        <f t="shared" si="144"/>
        <v>0</v>
      </c>
      <c r="AQ397" s="2">
        <f t="shared" si="145"/>
        <v>0</v>
      </c>
    </row>
    <row r="398" spans="1:43" x14ac:dyDescent="0.35">
      <c r="A398" s="2">
        <v>396</v>
      </c>
      <c r="B398" s="2" t="s">
        <v>79</v>
      </c>
      <c r="C398" s="2" t="s">
        <v>80</v>
      </c>
      <c r="D398" s="2" t="s">
        <v>33</v>
      </c>
      <c r="E398" s="2">
        <v>17</v>
      </c>
      <c r="F398" s="2">
        <v>32</v>
      </c>
      <c r="G398" s="2">
        <f t="shared" si="126"/>
        <v>53.125</v>
      </c>
      <c r="H398" s="2">
        <v>2</v>
      </c>
      <c r="I398" s="2">
        <f t="shared" si="127"/>
        <v>26.5625</v>
      </c>
      <c r="J398" s="2">
        <v>31</v>
      </c>
      <c r="K398" s="2">
        <f t="shared" si="128"/>
        <v>1.7137096774193548</v>
      </c>
      <c r="L398" s="2">
        <f t="shared" si="129"/>
        <v>1.7</v>
      </c>
      <c r="M398" s="2">
        <v>0</v>
      </c>
      <c r="N398" s="2">
        <v>0</v>
      </c>
      <c r="O398" s="2">
        <v>0</v>
      </c>
      <c r="P398" s="2">
        <v>2</v>
      </c>
      <c r="Q398" s="2">
        <f t="shared" si="131"/>
        <v>0</v>
      </c>
      <c r="R398" s="2">
        <v>35</v>
      </c>
      <c r="S398" s="2">
        <f t="shared" si="132"/>
        <v>0</v>
      </c>
      <c r="T398" s="2">
        <f t="shared" si="133"/>
        <v>0</v>
      </c>
      <c r="U398" s="2">
        <v>0</v>
      </c>
      <c r="V398" s="2">
        <v>0</v>
      </c>
      <c r="W398" s="2">
        <v>0</v>
      </c>
      <c r="X398" s="2">
        <v>1</v>
      </c>
      <c r="Y398" s="2">
        <v>0</v>
      </c>
      <c r="Z398" s="2">
        <v>33</v>
      </c>
      <c r="AA398" s="2">
        <f t="shared" si="136"/>
        <v>0</v>
      </c>
      <c r="AB398" s="2">
        <f t="shared" si="137"/>
        <v>0</v>
      </c>
      <c r="AC398" s="2">
        <v>0</v>
      </c>
      <c r="AD398" s="2">
        <v>0</v>
      </c>
      <c r="AE398" s="2">
        <v>0</v>
      </c>
      <c r="AF398" s="2">
        <v>1</v>
      </c>
      <c r="AG398" s="2">
        <f t="shared" si="146"/>
        <v>0</v>
      </c>
      <c r="AH398" s="2">
        <v>25</v>
      </c>
      <c r="AI398" s="2">
        <f t="shared" si="139"/>
        <v>0</v>
      </c>
      <c r="AJ398" s="2">
        <f t="shared" si="140"/>
        <v>0</v>
      </c>
      <c r="AL398" s="2">
        <f t="shared" si="141"/>
        <v>17</v>
      </c>
      <c r="AM398" s="2">
        <f t="shared" si="142"/>
        <v>32</v>
      </c>
      <c r="AN398" s="2">
        <f t="shared" si="143"/>
        <v>53.125</v>
      </c>
      <c r="AO398" s="2">
        <v>40</v>
      </c>
      <c r="AP398" s="2">
        <f t="shared" si="144"/>
        <v>1.328125</v>
      </c>
      <c r="AQ398" s="2">
        <f t="shared" si="145"/>
        <v>1.3</v>
      </c>
    </row>
    <row r="399" spans="1:43" x14ac:dyDescent="0.35">
      <c r="A399" s="2">
        <v>397</v>
      </c>
      <c r="B399" s="2" t="s">
        <v>79</v>
      </c>
      <c r="C399" s="2" t="s">
        <v>80</v>
      </c>
      <c r="D399" s="2" t="s">
        <v>34</v>
      </c>
      <c r="E399" s="2">
        <v>0</v>
      </c>
      <c r="F399" s="2">
        <v>32</v>
      </c>
      <c r="G399" s="2">
        <f t="shared" si="126"/>
        <v>0</v>
      </c>
      <c r="H399" s="2">
        <v>2</v>
      </c>
      <c r="I399" s="2">
        <f t="shared" si="127"/>
        <v>0</v>
      </c>
      <c r="J399" s="2">
        <v>31</v>
      </c>
      <c r="K399" s="2">
        <f t="shared" si="128"/>
        <v>0</v>
      </c>
      <c r="L399" s="2">
        <f t="shared" si="129"/>
        <v>0</v>
      </c>
      <c r="M399" s="2">
        <v>0</v>
      </c>
      <c r="N399" s="2">
        <v>0</v>
      </c>
      <c r="O399" s="2">
        <v>0</v>
      </c>
      <c r="P399" s="2">
        <v>2</v>
      </c>
      <c r="Q399" s="2">
        <f t="shared" si="131"/>
        <v>0</v>
      </c>
      <c r="R399" s="2">
        <v>35</v>
      </c>
      <c r="S399" s="2">
        <f t="shared" si="132"/>
        <v>0</v>
      </c>
      <c r="T399" s="2">
        <f t="shared" si="133"/>
        <v>0</v>
      </c>
      <c r="U399" s="2">
        <v>0</v>
      </c>
      <c r="V399" s="2">
        <v>0</v>
      </c>
      <c r="W399" s="2">
        <v>0</v>
      </c>
      <c r="X399" s="2">
        <v>1</v>
      </c>
      <c r="Y399" s="2">
        <v>0</v>
      </c>
      <c r="Z399" s="2">
        <v>33</v>
      </c>
      <c r="AA399" s="2">
        <f t="shared" si="136"/>
        <v>0</v>
      </c>
      <c r="AB399" s="2">
        <f t="shared" si="137"/>
        <v>0</v>
      </c>
      <c r="AC399" s="2">
        <v>0</v>
      </c>
      <c r="AD399" s="2">
        <v>0</v>
      </c>
      <c r="AE399" s="2">
        <v>0</v>
      </c>
      <c r="AF399" s="2">
        <v>1</v>
      </c>
      <c r="AG399" s="2">
        <f t="shared" si="146"/>
        <v>0</v>
      </c>
      <c r="AH399" s="2">
        <v>25</v>
      </c>
      <c r="AI399" s="2">
        <f t="shared" si="139"/>
        <v>0</v>
      </c>
      <c r="AJ399" s="2">
        <f t="shared" si="140"/>
        <v>0</v>
      </c>
      <c r="AL399" s="2">
        <f t="shared" si="141"/>
        <v>0</v>
      </c>
      <c r="AM399" s="2">
        <f t="shared" si="142"/>
        <v>32</v>
      </c>
      <c r="AN399" s="2">
        <f t="shared" si="143"/>
        <v>0</v>
      </c>
      <c r="AO399" s="2">
        <v>40</v>
      </c>
      <c r="AP399" s="2">
        <f t="shared" si="144"/>
        <v>0</v>
      </c>
      <c r="AQ399" s="2">
        <f t="shared" si="145"/>
        <v>0</v>
      </c>
    </row>
    <row r="400" spans="1:43" x14ac:dyDescent="0.35">
      <c r="A400" s="2">
        <v>398</v>
      </c>
      <c r="B400" s="2" t="s">
        <v>79</v>
      </c>
      <c r="C400" s="2" t="s">
        <v>80</v>
      </c>
      <c r="D400" s="2" t="s">
        <v>35</v>
      </c>
      <c r="E400" s="2">
        <v>0</v>
      </c>
      <c r="F400" s="2">
        <v>32</v>
      </c>
      <c r="G400" s="2">
        <f t="shared" si="126"/>
        <v>0</v>
      </c>
      <c r="H400" s="2">
        <v>2</v>
      </c>
      <c r="I400" s="2">
        <f t="shared" si="127"/>
        <v>0</v>
      </c>
      <c r="J400" s="2">
        <v>31</v>
      </c>
      <c r="K400" s="2">
        <f t="shared" si="128"/>
        <v>0</v>
      </c>
      <c r="L400" s="2">
        <f t="shared" si="129"/>
        <v>0</v>
      </c>
      <c r="M400" s="2">
        <v>0</v>
      </c>
      <c r="N400" s="2">
        <v>0</v>
      </c>
      <c r="O400" s="2">
        <v>0</v>
      </c>
      <c r="P400" s="2">
        <v>2</v>
      </c>
      <c r="Q400" s="2">
        <f t="shared" si="131"/>
        <v>0</v>
      </c>
      <c r="R400" s="2">
        <v>35</v>
      </c>
      <c r="S400" s="2">
        <f t="shared" si="132"/>
        <v>0</v>
      </c>
      <c r="T400" s="2">
        <f t="shared" si="133"/>
        <v>0</v>
      </c>
      <c r="U400" s="2">
        <v>0</v>
      </c>
      <c r="V400" s="2">
        <v>0</v>
      </c>
      <c r="W400" s="2">
        <v>0</v>
      </c>
      <c r="X400" s="2">
        <v>1</v>
      </c>
      <c r="Y400" s="2">
        <v>0</v>
      </c>
      <c r="Z400" s="2">
        <v>33</v>
      </c>
      <c r="AA400" s="2">
        <f t="shared" si="136"/>
        <v>0</v>
      </c>
      <c r="AB400" s="2">
        <f t="shared" si="137"/>
        <v>0</v>
      </c>
      <c r="AC400" s="2">
        <v>0</v>
      </c>
      <c r="AD400" s="2">
        <v>0</v>
      </c>
      <c r="AE400" s="2">
        <v>0</v>
      </c>
      <c r="AF400" s="2">
        <v>1</v>
      </c>
      <c r="AG400" s="2">
        <f t="shared" si="146"/>
        <v>0</v>
      </c>
      <c r="AH400" s="2">
        <v>25</v>
      </c>
      <c r="AI400" s="2">
        <f t="shared" si="139"/>
        <v>0</v>
      </c>
      <c r="AJ400" s="2">
        <f t="shared" si="140"/>
        <v>0</v>
      </c>
      <c r="AL400" s="2">
        <f t="shared" si="141"/>
        <v>0</v>
      </c>
      <c r="AM400" s="2">
        <f t="shared" si="142"/>
        <v>32</v>
      </c>
      <c r="AN400" s="2">
        <f t="shared" si="143"/>
        <v>0</v>
      </c>
      <c r="AO400" s="2">
        <v>40</v>
      </c>
      <c r="AP400" s="2">
        <f t="shared" si="144"/>
        <v>0</v>
      </c>
      <c r="AQ400" s="2">
        <f t="shared" si="145"/>
        <v>0</v>
      </c>
    </row>
    <row r="401" spans="1:43" x14ac:dyDescent="0.35">
      <c r="A401" s="2">
        <v>399</v>
      </c>
      <c r="B401" s="2" t="s">
        <v>79</v>
      </c>
      <c r="C401" s="2" t="s">
        <v>80</v>
      </c>
      <c r="D401" s="2" t="s">
        <v>36</v>
      </c>
      <c r="E401" s="2">
        <v>0</v>
      </c>
      <c r="F401" s="2">
        <v>32</v>
      </c>
      <c r="G401" s="2">
        <f t="shared" si="126"/>
        <v>0</v>
      </c>
      <c r="H401" s="2">
        <v>2</v>
      </c>
      <c r="I401" s="2">
        <f t="shared" si="127"/>
        <v>0</v>
      </c>
      <c r="J401" s="2">
        <v>31</v>
      </c>
      <c r="K401" s="2">
        <f t="shared" si="128"/>
        <v>0</v>
      </c>
      <c r="L401" s="2">
        <f t="shared" si="129"/>
        <v>0</v>
      </c>
      <c r="M401" s="2">
        <v>0</v>
      </c>
      <c r="N401" s="2">
        <v>0</v>
      </c>
      <c r="O401" s="2">
        <v>0</v>
      </c>
      <c r="P401" s="2">
        <v>2</v>
      </c>
      <c r="Q401" s="2">
        <f t="shared" si="131"/>
        <v>0</v>
      </c>
      <c r="R401" s="2">
        <v>35</v>
      </c>
      <c r="S401" s="2">
        <f t="shared" si="132"/>
        <v>0</v>
      </c>
      <c r="T401" s="2">
        <f t="shared" si="133"/>
        <v>0</v>
      </c>
      <c r="U401" s="2">
        <v>0</v>
      </c>
      <c r="V401" s="2">
        <v>0</v>
      </c>
      <c r="W401" s="2">
        <v>0</v>
      </c>
      <c r="X401" s="2">
        <v>1</v>
      </c>
      <c r="Y401" s="2">
        <v>0</v>
      </c>
      <c r="Z401" s="2">
        <v>33</v>
      </c>
      <c r="AA401" s="2">
        <f t="shared" si="136"/>
        <v>0</v>
      </c>
      <c r="AB401" s="2">
        <f t="shared" si="137"/>
        <v>0</v>
      </c>
      <c r="AC401" s="2">
        <v>0</v>
      </c>
      <c r="AD401" s="2">
        <v>0</v>
      </c>
      <c r="AE401" s="2">
        <v>0</v>
      </c>
      <c r="AF401" s="2">
        <v>1</v>
      </c>
      <c r="AG401" s="2">
        <f t="shared" si="146"/>
        <v>0</v>
      </c>
      <c r="AH401" s="2">
        <v>25</v>
      </c>
      <c r="AI401" s="2">
        <f t="shared" si="139"/>
        <v>0</v>
      </c>
      <c r="AJ401" s="2">
        <f t="shared" si="140"/>
        <v>0</v>
      </c>
      <c r="AL401" s="2">
        <f t="shared" si="141"/>
        <v>0</v>
      </c>
      <c r="AM401" s="2">
        <f t="shared" si="142"/>
        <v>32</v>
      </c>
      <c r="AN401" s="2">
        <f t="shared" si="143"/>
        <v>0</v>
      </c>
      <c r="AO401" s="2">
        <v>40</v>
      </c>
      <c r="AP401" s="2">
        <f t="shared" si="144"/>
        <v>0</v>
      </c>
      <c r="AQ401" s="2">
        <f t="shared" si="145"/>
        <v>0</v>
      </c>
    </row>
    <row r="402" spans="1:43" x14ac:dyDescent="0.35">
      <c r="A402" s="2">
        <v>400</v>
      </c>
      <c r="B402" s="2" t="s">
        <v>79</v>
      </c>
      <c r="C402" s="2" t="s">
        <v>80</v>
      </c>
      <c r="D402" s="2" t="s">
        <v>37</v>
      </c>
      <c r="E402" s="2">
        <v>3</v>
      </c>
      <c r="F402" s="2">
        <v>32</v>
      </c>
      <c r="G402" s="2">
        <f t="shared" si="126"/>
        <v>9.375</v>
      </c>
      <c r="H402" s="2">
        <v>2</v>
      </c>
      <c r="I402" s="2">
        <f t="shared" si="127"/>
        <v>4.6875</v>
      </c>
      <c r="J402" s="2">
        <v>31</v>
      </c>
      <c r="K402" s="2">
        <f t="shared" si="128"/>
        <v>0.30241935483870969</v>
      </c>
      <c r="L402" s="2">
        <f t="shared" si="129"/>
        <v>0.3</v>
      </c>
      <c r="M402" s="2">
        <v>0</v>
      </c>
      <c r="N402" s="2">
        <v>0</v>
      </c>
      <c r="O402" s="2">
        <v>0</v>
      </c>
      <c r="P402" s="2">
        <v>2</v>
      </c>
      <c r="Q402" s="2">
        <f t="shared" si="131"/>
        <v>0</v>
      </c>
      <c r="R402" s="2">
        <v>35</v>
      </c>
      <c r="S402" s="2">
        <f t="shared" si="132"/>
        <v>0</v>
      </c>
      <c r="T402" s="2">
        <f t="shared" si="133"/>
        <v>0</v>
      </c>
      <c r="U402" s="2">
        <v>0</v>
      </c>
      <c r="V402" s="2">
        <v>0</v>
      </c>
      <c r="W402" s="2">
        <v>0</v>
      </c>
      <c r="X402" s="2">
        <v>1</v>
      </c>
      <c r="Y402" s="2">
        <v>0</v>
      </c>
      <c r="Z402" s="2">
        <v>33</v>
      </c>
      <c r="AA402" s="2">
        <f t="shared" si="136"/>
        <v>0</v>
      </c>
      <c r="AB402" s="2">
        <f t="shared" si="137"/>
        <v>0</v>
      </c>
      <c r="AC402" s="2">
        <v>0</v>
      </c>
      <c r="AD402" s="2">
        <v>0</v>
      </c>
      <c r="AE402" s="2">
        <v>0</v>
      </c>
      <c r="AF402" s="2">
        <v>1</v>
      </c>
      <c r="AG402" s="2">
        <f t="shared" si="146"/>
        <v>0</v>
      </c>
      <c r="AH402" s="2">
        <v>25</v>
      </c>
      <c r="AI402" s="2">
        <f t="shared" si="139"/>
        <v>0</v>
      </c>
      <c r="AJ402" s="2">
        <f t="shared" si="140"/>
        <v>0</v>
      </c>
      <c r="AL402" s="2">
        <f t="shared" si="141"/>
        <v>3</v>
      </c>
      <c r="AM402" s="2">
        <f t="shared" si="142"/>
        <v>32</v>
      </c>
      <c r="AN402" s="2">
        <f t="shared" si="143"/>
        <v>9.375</v>
      </c>
      <c r="AO402" s="2">
        <v>40</v>
      </c>
      <c r="AP402" s="2">
        <f t="shared" si="144"/>
        <v>0.234375</v>
      </c>
      <c r="AQ402" s="2">
        <f t="shared" si="145"/>
        <v>0.2</v>
      </c>
    </row>
    <row r="403" spans="1:43" x14ac:dyDescent="0.35">
      <c r="A403" s="2">
        <v>401</v>
      </c>
      <c r="B403" s="2" t="s">
        <v>79</v>
      </c>
      <c r="C403" s="2" t="s">
        <v>80</v>
      </c>
      <c r="D403" s="2" t="s">
        <v>38</v>
      </c>
      <c r="E403" s="2">
        <v>0</v>
      </c>
      <c r="F403" s="2">
        <v>32</v>
      </c>
      <c r="G403" s="2">
        <f t="shared" si="126"/>
        <v>0</v>
      </c>
      <c r="H403" s="2">
        <v>2</v>
      </c>
      <c r="I403" s="2">
        <f t="shared" si="127"/>
        <v>0</v>
      </c>
      <c r="J403" s="2">
        <v>31</v>
      </c>
      <c r="K403" s="2">
        <f t="shared" si="128"/>
        <v>0</v>
      </c>
      <c r="L403" s="2">
        <f t="shared" si="129"/>
        <v>0</v>
      </c>
      <c r="M403" s="2">
        <v>0</v>
      </c>
      <c r="N403" s="2">
        <v>0</v>
      </c>
      <c r="O403" s="2">
        <v>0</v>
      </c>
      <c r="P403" s="2">
        <v>2</v>
      </c>
      <c r="Q403" s="2">
        <f t="shared" si="131"/>
        <v>0</v>
      </c>
      <c r="R403" s="2">
        <v>35</v>
      </c>
      <c r="S403" s="2">
        <f t="shared" si="132"/>
        <v>0</v>
      </c>
      <c r="T403" s="2">
        <f t="shared" si="133"/>
        <v>0</v>
      </c>
      <c r="U403" s="2">
        <v>0</v>
      </c>
      <c r="V403" s="2">
        <v>0</v>
      </c>
      <c r="W403" s="2">
        <v>0</v>
      </c>
      <c r="X403" s="2">
        <v>1</v>
      </c>
      <c r="Y403" s="2">
        <v>0</v>
      </c>
      <c r="Z403" s="2">
        <v>33</v>
      </c>
      <c r="AA403" s="2">
        <f t="shared" si="136"/>
        <v>0</v>
      </c>
      <c r="AB403" s="2">
        <f t="shared" si="137"/>
        <v>0</v>
      </c>
      <c r="AC403" s="2">
        <v>0</v>
      </c>
      <c r="AD403" s="2">
        <v>0</v>
      </c>
      <c r="AE403" s="2">
        <v>0</v>
      </c>
      <c r="AF403" s="2">
        <v>1</v>
      </c>
      <c r="AG403" s="2">
        <f t="shared" si="146"/>
        <v>0</v>
      </c>
      <c r="AH403" s="2">
        <v>25</v>
      </c>
      <c r="AI403" s="2">
        <f t="shared" si="139"/>
        <v>0</v>
      </c>
      <c r="AJ403" s="2">
        <f t="shared" si="140"/>
        <v>0</v>
      </c>
      <c r="AL403" s="2">
        <f t="shared" si="141"/>
        <v>0</v>
      </c>
      <c r="AM403" s="2">
        <f t="shared" si="142"/>
        <v>32</v>
      </c>
      <c r="AN403" s="2">
        <f t="shared" si="143"/>
        <v>0</v>
      </c>
      <c r="AO403" s="2">
        <v>40</v>
      </c>
      <c r="AP403" s="2">
        <f t="shared" si="144"/>
        <v>0</v>
      </c>
      <c r="AQ403" s="2">
        <f t="shared" si="145"/>
        <v>0</v>
      </c>
    </row>
    <row r="404" spans="1:43" x14ac:dyDescent="0.35">
      <c r="A404" s="2">
        <v>402</v>
      </c>
      <c r="B404" s="2" t="s">
        <v>79</v>
      </c>
      <c r="C404" s="2" t="s">
        <v>80</v>
      </c>
      <c r="D404" s="2" t="s">
        <v>39</v>
      </c>
      <c r="E404" s="2">
        <v>0</v>
      </c>
      <c r="F404" s="2">
        <v>32</v>
      </c>
      <c r="G404" s="2">
        <f t="shared" si="126"/>
        <v>0</v>
      </c>
      <c r="H404" s="2">
        <v>2</v>
      </c>
      <c r="I404" s="2">
        <f t="shared" si="127"/>
        <v>0</v>
      </c>
      <c r="J404" s="2">
        <v>31</v>
      </c>
      <c r="K404" s="2">
        <f t="shared" si="128"/>
        <v>0</v>
      </c>
      <c r="L404" s="2">
        <f t="shared" si="129"/>
        <v>0</v>
      </c>
      <c r="M404" s="2">
        <v>0</v>
      </c>
      <c r="N404" s="2">
        <v>0</v>
      </c>
      <c r="O404" s="2">
        <v>0</v>
      </c>
      <c r="P404" s="2">
        <v>2</v>
      </c>
      <c r="Q404" s="2">
        <f t="shared" si="131"/>
        <v>0</v>
      </c>
      <c r="R404" s="2">
        <v>35</v>
      </c>
      <c r="S404" s="2">
        <f t="shared" si="132"/>
        <v>0</v>
      </c>
      <c r="T404" s="2">
        <f t="shared" si="133"/>
        <v>0</v>
      </c>
      <c r="U404" s="2">
        <v>0</v>
      </c>
      <c r="V404" s="2">
        <v>0</v>
      </c>
      <c r="W404" s="2">
        <v>0</v>
      </c>
      <c r="X404" s="2">
        <v>1</v>
      </c>
      <c r="Y404" s="2">
        <v>0</v>
      </c>
      <c r="Z404" s="2">
        <v>33</v>
      </c>
      <c r="AA404" s="2">
        <f t="shared" si="136"/>
        <v>0</v>
      </c>
      <c r="AB404" s="2">
        <f t="shared" si="137"/>
        <v>0</v>
      </c>
      <c r="AC404" s="2">
        <v>0</v>
      </c>
      <c r="AD404" s="2">
        <v>0</v>
      </c>
      <c r="AE404" s="2">
        <v>0</v>
      </c>
      <c r="AF404" s="2">
        <v>1</v>
      </c>
      <c r="AG404" s="2">
        <f t="shared" si="146"/>
        <v>0</v>
      </c>
      <c r="AH404" s="2">
        <v>25</v>
      </c>
      <c r="AI404" s="2">
        <f t="shared" si="139"/>
        <v>0</v>
      </c>
      <c r="AJ404" s="2">
        <f t="shared" si="140"/>
        <v>0</v>
      </c>
      <c r="AL404" s="2">
        <f t="shared" si="141"/>
        <v>0</v>
      </c>
      <c r="AM404" s="2">
        <f t="shared" si="142"/>
        <v>32</v>
      </c>
      <c r="AN404" s="2">
        <f t="shared" si="143"/>
        <v>0</v>
      </c>
      <c r="AO404" s="2">
        <v>40</v>
      </c>
      <c r="AP404" s="2">
        <f t="shared" si="144"/>
        <v>0</v>
      </c>
      <c r="AQ404" s="2">
        <f t="shared" si="145"/>
        <v>0</v>
      </c>
    </row>
    <row r="405" spans="1:43" x14ac:dyDescent="0.35">
      <c r="A405" s="2">
        <v>403</v>
      </c>
      <c r="B405" s="2" t="s">
        <v>79</v>
      </c>
      <c r="C405" s="2" t="s">
        <v>80</v>
      </c>
      <c r="D405" s="2" t="s">
        <v>40</v>
      </c>
      <c r="E405" s="2">
        <v>0</v>
      </c>
      <c r="F405" s="2">
        <v>32</v>
      </c>
      <c r="G405" s="2">
        <f t="shared" si="126"/>
        <v>0</v>
      </c>
      <c r="H405" s="2">
        <v>2</v>
      </c>
      <c r="I405" s="2">
        <f t="shared" si="127"/>
        <v>0</v>
      </c>
      <c r="J405" s="2">
        <v>31</v>
      </c>
      <c r="K405" s="2">
        <f t="shared" si="128"/>
        <v>0</v>
      </c>
      <c r="L405" s="2">
        <f t="shared" si="129"/>
        <v>0</v>
      </c>
      <c r="M405" s="2">
        <v>0</v>
      </c>
      <c r="N405" s="2">
        <v>0</v>
      </c>
      <c r="O405" s="2">
        <v>0</v>
      </c>
      <c r="P405" s="2">
        <v>2</v>
      </c>
      <c r="Q405" s="2">
        <f t="shared" si="131"/>
        <v>0</v>
      </c>
      <c r="R405" s="2">
        <v>35</v>
      </c>
      <c r="S405" s="2">
        <f t="shared" si="132"/>
        <v>0</v>
      </c>
      <c r="T405" s="2">
        <f t="shared" si="133"/>
        <v>0</v>
      </c>
      <c r="U405" s="2">
        <v>0</v>
      </c>
      <c r="V405" s="2">
        <v>0</v>
      </c>
      <c r="W405" s="2">
        <v>0</v>
      </c>
      <c r="X405" s="2">
        <v>1</v>
      </c>
      <c r="Y405" s="2">
        <v>0</v>
      </c>
      <c r="Z405" s="2">
        <v>33</v>
      </c>
      <c r="AA405" s="2">
        <f t="shared" si="136"/>
        <v>0</v>
      </c>
      <c r="AB405" s="2">
        <f t="shared" si="137"/>
        <v>0</v>
      </c>
      <c r="AC405" s="2">
        <v>0</v>
      </c>
      <c r="AD405" s="2">
        <v>0</v>
      </c>
      <c r="AE405" s="2">
        <v>0</v>
      </c>
      <c r="AF405" s="2">
        <v>1</v>
      </c>
      <c r="AG405" s="2">
        <f t="shared" si="146"/>
        <v>0</v>
      </c>
      <c r="AH405" s="2">
        <v>25</v>
      </c>
      <c r="AI405" s="2">
        <f t="shared" si="139"/>
        <v>0</v>
      </c>
      <c r="AJ405" s="2">
        <f t="shared" si="140"/>
        <v>0</v>
      </c>
      <c r="AL405" s="2">
        <f t="shared" si="141"/>
        <v>0</v>
      </c>
      <c r="AM405" s="2">
        <f t="shared" si="142"/>
        <v>32</v>
      </c>
      <c r="AN405" s="2">
        <f t="shared" si="143"/>
        <v>0</v>
      </c>
      <c r="AO405" s="2">
        <v>40</v>
      </c>
      <c r="AP405" s="2">
        <f t="shared" si="144"/>
        <v>0</v>
      </c>
      <c r="AQ405" s="2">
        <f t="shared" si="145"/>
        <v>0</v>
      </c>
    </row>
    <row r="406" spans="1:43" x14ac:dyDescent="0.35">
      <c r="A406" s="2">
        <v>404</v>
      </c>
      <c r="B406" s="2" t="s">
        <v>79</v>
      </c>
      <c r="C406" s="2" t="s">
        <v>80</v>
      </c>
      <c r="D406" s="2" t="s">
        <v>32</v>
      </c>
      <c r="E406" s="2">
        <v>0</v>
      </c>
      <c r="F406" s="2">
        <v>32</v>
      </c>
      <c r="G406" s="2">
        <f t="shared" si="126"/>
        <v>0</v>
      </c>
      <c r="H406" s="2">
        <v>2</v>
      </c>
      <c r="I406" s="2">
        <f t="shared" si="127"/>
        <v>0</v>
      </c>
      <c r="J406" s="2">
        <v>31</v>
      </c>
      <c r="K406" s="2">
        <f t="shared" si="128"/>
        <v>0</v>
      </c>
      <c r="L406" s="2">
        <f t="shared" si="129"/>
        <v>0</v>
      </c>
      <c r="M406" s="2">
        <v>0</v>
      </c>
      <c r="N406" s="2">
        <v>0</v>
      </c>
      <c r="O406" s="2">
        <v>0</v>
      </c>
      <c r="P406" s="2">
        <v>2</v>
      </c>
      <c r="Q406" s="2">
        <f t="shared" si="131"/>
        <v>0</v>
      </c>
      <c r="R406" s="2">
        <v>35</v>
      </c>
      <c r="S406" s="2">
        <f t="shared" si="132"/>
        <v>0</v>
      </c>
      <c r="T406" s="2">
        <f t="shared" si="133"/>
        <v>0</v>
      </c>
      <c r="U406" s="2">
        <v>0</v>
      </c>
      <c r="V406" s="2">
        <v>0</v>
      </c>
      <c r="W406" s="2">
        <v>0</v>
      </c>
      <c r="X406" s="2">
        <v>1</v>
      </c>
      <c r="Y406" s="2">
        <v>0</v>
      </c>
      <c r="Z406" s="2">
        <v>33</v>
      </c>
      <c r="AA406" s="2">
        <f t="shared" si="136"/>
        <v>0</v>
      </c>
      <c r="AB406" s="2">
        <f t="shared" si="137"/>
        <v>0</v>
      </c>
      <c r="AC406" s="2">
        <v>0</v>
      </c>
      <c r="AD406" s="2">
        <v>0</v>
      </c>
      <c r="AE406" s="2">
        <v>0</v>
      </c>
      <c r="AF406" s="2">
        <v>1</v>
      </c>
      <c r="AG406" s="2">
        <f t="shared" si="146"/>
        <v>0</v>
      </c>
      <c r="AH406" s="2">
        <v>25</v>
      </c>
      <c r="AI406" s="2">
        <f t="shared" si="139"/>
        <v>0</v>
      </c>
      <c r="AJ406" s="2">
        <f t="shared" si="140"/>
        <v>0</v>
      </c>
      <c r="AL406" s="2">
        <f t="shared" si="141"/>
        <v>0</v>
      </c>
      <c r="AM406" s="2">
        <f t="shared" si="142"/>
        <v>32</v>
      </c>
      <c r="AN406" s="2">
        <f t="shared" si="143"/>
        <v>0</v>
      </c>
      <c r="AO406" s="2">
        <v>40</v>
      </c>
      <c r="AP406" s="2">
        <f t="shared" si="144"/>
        <v>0</v>
      </c>
      <c r="AQ406" s="2">
        <f t="shared" si="145"/>
        <v>0</v>
      </c>
    </row>
    <row r="407" spans="1:43" x14ac:dyDescent="0.35">
      <c r="A407" s="2">
        <v>405</v>
      </c>
      <c r="B407" s="2" t="s">
        <v>79</v>
      </c>
      <c r="C407" s="2" t="s">
        <v>80</v>
      </c>
      <c r="D407" s="2" t="s">
        <v>41</v>
      </c>
      <c r="E407" s="2">
        <v>0</v>
      </c>
      <c r="F407" s="2">
        <v>32</v>
      </c>
      <c r="G407" s="2">
        <f t="shared" si="126"/>
        <v>0</v>
      </c>
      <c r="H407" s="2">
        <v>2</v>
      </c>
      <c r="I407" s="2">
        <f t="shared" si="127"/>
        <v>0</v>
      </c>
      <c r="J407" s="2">
        <v>31</v>
      </c>
      <c r="K407" s="2">
        <f t="shared" si="128"/>
        <v>0</v>
      </c>
      <c r="L407" s="2">
        <f t="shared" si="129"/>
        <v>0</v>
      </c>
      <c r="M407" s="2">
        <v>0</v>
      </c>
      <c r="N407" s="2">
        <v>0</v>
      </c>
      <c r="O407" s="2">
        <v>0</v>
      </c>
      <c r="P407" s="2">
        <v>2</v>
      </c>
      <c r="Q407" s="2">
        <f t="shared" si="131"/>
        <v>0</v>
      </c>
      <c r="R407" s="2">
        <v>35</v>
      </c>
      <c r="S407" s="2">
        <f t="shared" si="132"/>
        <v>0</v>
      </c>
      <c r="T407" s="2">
        <f t="shared" si="133"/>
        <v>0</v>
      </c>
      <c r="U407" s="2">
        <v>0</v>
      </c>
      <c r="V407" s="2">
        <v>0</v>
      </c>
      <c r="W407" s="2">
        <v>0</v>
      </c>
      <c r="X407" s="2">
        <v>1</v>
      </c>
      <c r="Y407" s="2">
        <v>0</v>
      </c>
      <c r="Z407" s="2">
        <v>33</v>
      </c>
      <c r="AA407" s="2">
        <f t="shared" si="136"/>
        <v>0</v>
      </c>
      <c r="AB407" s="2">
        <f t="shared" si="137"/>
        <v>0</v>
      </c>
      <c r="AC407" s="2">
        <v>0</v>
      </c>
      <c r="AD407" s="2">
        <v>0</v>
      </c>
      <c r="AE407" s="2">
        <v>0</v>
      </c>
      <c r="AF407" s="2">
        <v>1</v>
      </c>
      <c r="AG407" s="2">
        <f t="shared" si="146"/>
        <v>0</v>
      </c>
      <c r="AH407" s="2">
        <v>25</v>
      </c>
      <c r="AI407" s="2">
        <f t="shared" si="139"/>
        <v>0</v>
      </c>
      <c r="AJ407" s="2">
        <f t="shared" si="140"/>
        <v>0</v>
      </c>
      <c r="AL407" s="2">
        <f t="shared" si="141"/>
        <v>0</v>
      </c>
      <c r="AM407" s="2">
        <f t="shared" si="142"/>
        <v>32</v>
      </c>
      <c r="AN407" s="2">
        <f t="shared" si="143"/>
        <v>0</v>
      </c>
      <c r="AO407" s="2">
        <v>40</v>
      </c>
      <c r="AP407" s="2">
        <f t="shared" si="144"/>
        <v>0</v>
      </c>
      <c r="AQ407" s="2">
        <f t="shared" si="145"/>
        <v>0</v>
      </c>
    </row>
    <row r="408" spans="1:43" x14ac:dyDescent="0.35">
      <c r="A408" s="2">
        <v>406</v>
      </c>
      <c r="B408" s="2" t="s">
        <v>79</v>
      </c>
      <c r="C408" s="2" t="s">
        <v>80</v>
      </c>
      <c r="D408" s="2" t="s">
        <v>42</v>
      </c>
      <c r="E408" s="2">
        <v>12</v>
      </c>
      <c r="F408" s="2">
        <v>32</v>
      </c>
      <c r="G408" s="2">
        <f t="shared" si="126"/>
        <v>37.5</v>
      </c>
      <c r="H408" s="2">
        <v>2</v>
      </c>
      <c r="I408" s="2">
        <f t="shared" si="127"/>
        <v>18.75</v>
      </c>
      <c r="J408" s="2">
        <v>31</v>
      </c>
      <c r="K408" s="2">
        <f t="shared" si="128"/>
        <v>1.2096774193548387</v>
      </c>
      <c r="L408" s="2">
        <f t="shared" si="129"/>
        <v>1.2</v>
      </c>
      <c r="M408" s="2">
        <v>0</v>
      </c>
      <c r="N408" s="2">
        <v>0</v>
      </c>
      <c r="O408" s="2">
        <v>0</v>
      </c>
      <c r="P408" s="2">
        <v>2</v>
      </c>
      <c r="Q408" s="2">
        <f t="shared" si="131"/>
        <v>0</v>
      </c>
      <c r="R408" s="2">
        <v>35</v>
      </c>
      <c r="S408" s="2">
        <f t="shared" si="132"/>
        <v>0</v>
      </c>
      <c r="T408" s="2">
        <f t="shared" si="133"/>
        <v>0</v>
      </c>
      <c r="U408" s="2">
        <v>0</v>
      </c>
      <c r="V408" s="2">
        <v>0</v>
      </c>
      <c r="W408" s="2">
        <v>0</v>
      </c>
      <c r="X408" s="2">
        <v>1</v>
      </c>
      <c r="Y408" s="2">
        <v>0</v>
      </c>
      <c r="Z408" s="2">
        <v>33</v>
      </c>
      <c r="AA408" s="2">
        <f t="shared" si="136"/>
        <v>0</v>
      </c>
      <c r="AB408" s="2">
        <f t="shared" si="137"/>
        <v>0</v>
      </c>
      <c r="AC408" s="2">
        <v>0</v>
      </c>
      <c r="AD408" s="2">
        <v>0</v>
      </c>
      <c r="AE408" s="2">
        <v>0</v>
      </c>
      <c r="AF408" s="2">
        <v>1</v>
      </c>
      <c r="AG408" s="2">
        <f t="shared" si="146"/>
        <v>0</v>
      </c>
      <c r="AH408" s="2">
        <v>25</v>
      </c>
      <c r="AI408" s="2">
        <f t="shared" si="139"/>
        <v>0</v>
      </c>
      <c r="AJ408" s="2">
        <f t="shared" si="140"/>
        <v>0</v>
      </c>
      <c r="AL408" s="2">
        <f t="shared" si="141"/>
        <v>12</v>
      </c>
      <c r="AM408" s="2">
        <f t="shared" si="142"/>
        <v>32</v>
      </c>
      <c r="AN408" s="2">
        <f t="shared" si="143"/>
        <v>37.5</v>
      </c>
      <c r="AO408" s="2">
        <v>40</v>
      </c>
      <c r="AP408" s="2">
        <f t="shared" si="144"/>
        <v>0.9375</v>
      </c>
      <c r="AQ408" s="2">
        <f t="shared" si="145"/>
        <v>0.9</v>
      </c>
    </row>
    <row r="409" spans="1:43" x14ac:dyDescent="0.35">
      <c r="A409" s="2">
        <v>407</v>
      </c>
      <c r="B409" s="2" t="s">
        <v>81</v>
      </c>
      <c r="C409" s="2" t="s">
        <v>80</v>
      </c>
      <c r="D409" s="2" t="s">
        <v>33</v>
      </c>
      <c r="E409" s="2">
        <v>76</v>
      </c>
      <c r="F409" s="2">
        <v>100</v>
      </c>
      <c r="G409" s="2">
        <f t="shared" si="126"/>
        <v>76</v>
      </c>
      <c r="H409" s="2">
        <v>2</v>
      </c>
      <c r="I409" s="2">
        <f t="shared" si="127"/>
        <v>38</v>
      </c>
      <c r="J409" s="2">
        <v>31</v>
      </c>
      <c r="K409" s="2">
        <f t="shared" si="128"/>
        <v>2.4516129032258065</v>
      </c>
      <c r="L409" s="2">
        <f t="shared" si="129"/>
        <v>2.5</v>
      </c>
      <c r="M409" s="2">
        <v>19</v>
      </c>
      <c r="N409" s="2">
        <v>100</v>
      </c>
      <c r="O409" s="2">
        <f t="shared" si="130"/>
        <v>19</v>
      </c>
      <c r="P409" s="2">
        <v>2</v>
      </c>
      <c r="Q409" s="2">
        <f t="shared" si="131"/>
        <v>9.5</v>
      </c>
      <c r="R409" s="2">
        <v>35</v>
      </c>
      <c r="S409" s="2">
        <f t="shared" si="132"/>
        <v>0.54285714285714282</v>
      </c>
      <c r="T409" s="2">
        <f t="shared" si="133"/>
        <v>0.5</v>
      </c>
      <c r="U409" s="2">
        <v>0</v>
      </c>
      <c r="V409" s="2">
        <v>0</v>
      </c>
      <c r="W409" s="2">
        <v>0</v>
      </c>
      <c r="X409" s="2">
        <v>1</v>
      </c>
      <c r="Y409" s="2">
        <v>0</v>
      </c>
      <c r="Z409" s="2">
        <v>33</v>
      </c>
      <c r="AA409" s="2">
        <f t="shared" si="136"/>
        <v>0</v>
      </c>
      <c r="AB409" s="2">
        <f t="shared" si="137"/>
        <v>0</v>
      </c>
      <c r="AC409" s="2">
        <v>0</v>
      </c>
      <c r="AD409" s="2">
        <v>0</v>
      </c>
      <c r="AE409" s="2">
        <v>0</v>
      </c>
      <c r="AF409" s="2">
        <v>1</v>
      </c>
      <c r="AG409" s="2">
        <f t="shared" si="146"/>
        <v>0</v>
      </c>
      <c r="AH409" s="2">
        <v>25</v>
      </c>
      <c r="AI409" s="2">
        <f t="shared" si="139"/>
        <v>0</v>
      </c>
      <c r="AJ409" s="2">
        <f t="shared" si="140"/>
        <v>0</v>
      </c>
      <c r="AL409" s="2">
        <f t="shared" si="141"/>
        <v>95</v>
      </c>
      <c r="AM409" s="2">
        <f t="shared" si="142"/>
        <v>200</v>
      </c>
      <c r="AN409" s="2">
        <f t="shared" si="143"/>
        <v>47.5</v>
      </c>
      <c r="AO409" s="2">
        <v>40</v>
      </c>
      <c r="AP409" s="2">
        <f t="shared" si="144"/>
        <v>1.1875</v>
      </c>
      <c r="AQ409" s="2">
        <f t="shared" si="145"/>
        <v>1.2</v>
      </c>
    </row>
    <row r="410" spans="1:43" x14ac:dyDescent="0.35">
      <c r="A410" s="2">
        <v>408</v>
      </c>
      <c r="B410" s="2" t="s">
        <v>81</v>
      </c>
      <c r="C410" s="2" t="s">
        <v>80</v>
      </c>
      <c r="D410" s="2" t="s">
        <v>34</v>
      </c>
      <c r="E410" s="2">
        <v>0</v>
      </c>
      <c r="F410" s="2">
        <v>100</v>
      </c>
      <c r="G410" s="2">
        <f t="shared" si="126"/>
        <v>0</v>
      </c>
      <c r="H410" s="2">
        <v>2</v>
      </c>
      <c r="I410" s="2">
        <f t="shared" si="127"/>
        <v>0</v>
      </c>
      <c r="J410" s="2">
        <v>31</v>
      </c>
      <c r="K410" s="2">
        <f t="shared" si="128"/>
        <v>0</v>
      </c>
      <c r="L410" s="2">
        <f t="shared" si="129"/>
        <v>0</v>
      </c>
      <c r="M410" s="2">
        <v>0</v>
      </c>
      <c r="N410" s="2">
        <v>100</v>
      </c>
      <c r="O410" s="2">
        <f t="shared" si="130"/>
        <v>0</v>
      </c>
      <c r="P410" s="2">
        <v>2</v>
      </c>
      <c r="Q410" s="2">
        <f t="shared" si="131"/>
        <v>0</v>
      </c>
      <c r="R410" s="2">
        <v>35</v>
      </c>
      <c r="S410" s="2">
        <f t="shared" si="132"/>
        <v>0</v>
      </c>
      <c r="T410" s="2">
        <f t="shared" si="133"/>
        <v>0</v>
      </c>
      <c r="U410" s="2">
        <v>0</v>
      </c>
      <c r="V410" s="2">
        <v>0</v>
      </c>
      <c r="W410" s="2">
        <v>0</v>
      </c>
      <c r="X410" s="2">
        <v>1</v>
      </c>
      <c r="Y410" s="2">
        <v>0</v>
      </c>
      <c r="Z410" s="2">
        <v>33</v>
      </c>
      <c r="AA410" s="2">
        <f t="shared" si="136"/>
        <v>0</v>
      </c>
      <c r="AB410" s="2">
        <f t="shared" si="137"/>
        <v>0</v>
      </c>
      <c r="AC410" s="2">
        <v>0</v>
      </c>
      <c r="AD410" s="2">
        <v>0</v>
      </c>
      <c r="AE410" s="2">
        <v>0</v>
      </c>
      <c r="AF410" s="2">
        <v>1</v>
      </c>
      <c r="AG410" s="2">
        <f t="shared" si="146"/>
        <v>0</v>
      </c>
      <c r="AH410" s="2">
        <v>25</v>
      </c>
      <c r="AI410" s="2">
        <f t="shared" si="139"/>
        <v>0</v>
      </c>
      <c r="AJ410" s="2">
        <f t="shared" si="140"/>
        <v>0</v>
      </c>
      <c r="AL410" s="2">
        <f t="shared" si="141"/>
        <v>0</v>
      </c>
      <c r="AM410" s="2">
        <f t="shared" si="142"/>
        <v>200</v>
      </c>
      <c r="AN410" s="2">
        <f t="shared" si="143"/>
        <v>0</v>
      </c>
      <c r="AO410" s="2">
        <v>40</v>
      </c>
      <c r="AP410" s="2">
        <f t="shared" si="144"/>
        <v>0</v>
      </c>
      <c r="AQ410" s="2">
        <f t="shared" si="145"/>
        <v>0</v>
      </c>
    </row>
    <row r="411" spans="1:43" x14ac:dyDescent="0.35">
      <c r="A411" s="2">
        <v>409</v>
      </c>
      <c r="B411" s="2" t="s">
        <v>81</v>
      </c>
      <c r="C411" s="2" t="s">
        <v>80</v>
      </c>
      <c r="D411" s="2" t="s">
        <v>35</v>
      </c>
      <c r="E411" s="2">
        <v>0</v>
      </c>
      <c r="F411" s="2">
        <v>100</v>
      </c>
      <c r="G411" s="2">
        <f t="shared" si="126"/>
        <v>0</v>
      </c>
      <c r="H411" s="2">
        <v>2</v>
      </c>
      <c r="I411" s="2">
        <f t="shared" si="127"/>
        <v>0</v>
      </c>
      <c r="J411" s="2">
        <v>31</v>
      </c>
      <c r="K411" s="2">
        <f t="shared" si="128"/>
        <v>0</v>
      </c>
      <c r="L411" s="2">
        <f t="shared" si="129"/>
        <v>0</v>
      </c>
      <c r="M411" s="2">
        <v>0</v>
      </c>
      <c r="N411" s="2">
        <v>100</v>
      </c>
      <c r="O411" s="2">
        <f t="shared" si="130"/>
        <v>0</v>
      </c>
      <c r="P411" s="2">
        <v>2</v>
      </c>
      <c r="Q411" s="2">
        <f t="shared" si="131"/>
        <v>0</v>
      </c>
      <c r="R411" s="2">
        <v>35</v>
      </c>
      <c r="S411" s="2">
        <f t="shared" si="132"/>
        <v>0</v>
      </c>
      <c r="T411" s="2">
        <f t="shared" si="133"/>
        <v>0</v>
      </c>
      <c r="U411" s="2">
        <v>0</v>
      </c>
      <c r="V411" s="2">
        <v>0</v>
      </c>
      <c r="W411" s="2">
        <v>0</v>
      </c>
      <c r="X411" s="2">
        <v>1</v>
      </c>
      <c r="Y411" s="2">
        <v>0</v>
      </c>
      <c r="Z411" s="2">
        <v>33</v>
      </c>
      <c r="AA411" s="2">
        <f t="shared" si="136"/>
        <v>0</v>
      </c>
      <c r="AB411" s="2">
        <f t="shared" si="137"/>
        <v>0</v>
      </c>
      <c r="AC411" s="2">
        <v>0</v>
      </c>
      <c r="AD411" s="2">
        <v>0</v>
      </c>
      <c r="AE411" s="2">
        <v>0</v>
      </c>
      <c r="AF411" s="2">
        <v>1</v>
      </c>
      <c r="AG411" s="2">
        <f t="shared" si="146"/>
        <v>0</v>
      </c>
      <c r="AH411" s="2">
        <v>25</v>
      </c>
      <c r="AI411" s="2">
        <f t="shared" si="139"/>
        <v>0</v>
      </c>
      <c r="AJ411" s="2">
        <f t="shared" si="140"/>
        <v>0</v>
      </c>
      <c r="AL411" s="2">
        <f t="shared" si="141"/>
        <v>0</v>
      </c>
      <c r="AM411" s="2">
        <f t="shared" si="142"/>
        <v>200</v>
      </c>
      <c r="AN411" s="2">
        <f t="shared" si="143"/>
        <v>0</v>
      </c>
      <c r="AO411" s="2">
        <v>40</v>
      </c>
      <c r="AP411" s="2">
        <f t="shared" si="144"/>
        <v>0</v>
      </c>
      <c r="AQ411" s="2">
        <f t="shared" si="145"/>
        <v>0</v>
      </c>
    </row>
    <row r="412" spans="1:43" x14ac:dyDescent="0.35">
      <c r="A412" s="2">
        <v>410</v>
      </c>
      <c r="B412" s="2" t="s">
        <v>81</v>
      </c>
      <c r="C412" s="2" t="s">
        <v>80</v>
      </c>
      <c r="D412" s="2" t="s">
        <v>36</v>
      </c>
      <c r="E412" s="2">
        <v>0</v>
      </c>
      <c r="F412" s="2">
        <v>100</v>
      </c>
      <c r="G412" s="2">
        <f t="shared" si="126"/>
        <v>0</v>
      </c>
      <c r="H412" s="2">
        <v>2</v>
      </c>
      <c r="I412" s="2">
        <f t="shared" si="127"/>
        <v>0</v>
      </c>
      <c r="J412" s="2">
        <v>31</v>
      </c>
      <c r="K412" s="2">
        <f t="shared" si="128"/>
        <v>0</v>
      </c>
      <c r="L412" s="2">
        <f t="shared" si="129"/>
        <v>0</v>
      </c>
      <c r="M412" s="2">
        <v>0</v>
      </c>
      <c r="N412" s="2">
        <v>100</v>
      </c>
      <c r="O412" s="2">
        <f t="shared" si="130"/>
        <v>0</v>
      </c>
      <c r="P412" s="2">
        <v>2</v>
      </c>
      <c r="Q412" s="2">
        <f t="shared" si="131"/>
        <v>0</v>
      </c>
      <c r="R412" s="2">
        <v>35</v>
      </c>
      <c r="S412" s="2">
        <f t="shared" si="132"/>
        <v>0</v>
      </c>
      <c r="T412" s="2">
        <f t="shared" si="133"/>
        <v>0</v>
      </c>
      <c r="U412" s="2">
        <v>0</v>
      </c>
      <c r="V412" s="2">
        <v>0</v>
      </c>
      <c r="W412" s="2">
        <v>0</v>
      </c>
      <c r="X412" s="2">
        <v>1</v>
      </c>
      <c r="Y412" s="2">
        <v>0</v>
      </c>
      <c r="Z412" s="2">
        <v>33</v>
      </c>
      <c r="AA412" s="2">
        <f t="shared" si="136"/>
        <v>0</v>
      </c>
      <c r="AB412" s="2">
        <f t="shared" si="137"/>
        <v>0</v>
      </c>
      <c r="AC412" s="2">
        <v>0</v>
      </c>
      <c r="AD412" s="2">
        <v>0</v>
      </c>
      <c r="AE412" s="2">
        <v>0</v>
      </c>
      <c r="AF412" s="2">
        <v>1</v>
      </c>
      <c r="AG412" s="2">
        <f t="shared" si="146"/>
        <v>0</v>
      </c>
      <c r="AH412" s="2">
        <v>25</v>
      </c>
      <c r="AI412" s="2">
        <f t="shared" si="139"/>
        <v>0</v>
      </c>
      <c r="AJ412" s="2">
        <f t="shared" si="140"/>
        <v>0</v>
      </c>
      <c r="AL412" s="2">
        <f t="shared" si="141"/>
        <v>0</v>
      </c>
      <c r="AM412" s="2">
        <f t="shared" si="142"/>
        <v>200</v>
      </c>
      <c r="AN412" s="2">
        <f t="shared" si="143"/>
        <v>0</v>
      </c>
      <c r="AO412" s="2">
        <v>40</v>
      </c>
      <c r="AP412" s="2">
        <f t="shared" si="144"/>
        <v>0</v>
      </c>
      <c r="AQ412" s="2">
        <f t="shared" si="145"/>
        <v>0</v>
      </c>
    </row>
    <row r="413" spans="1:43" x14ac:dyDescent="0.35">
      <c r="A413" s="2">
        <v>411</v>
      </c>
      <c r="B413" s="2" t="s">
        <v>81</v>
      </c>
      <c r="C413" s="2" t="s">
        <v>80</v>
      </c>
      <c r="D413" s="2" t="s">
        <v>37</v>
      </c>
      <c r="E413" s="2">
        <v>4</v>
      </c>
      <c r="F413" s="2">
        <v>100</v>
      </c>
      <c r="G413" s="2">
        <f t="shared" si="126"/>
        <v>4</v>
      </c>
      <c r="H413" s="2">
        <v>2</v>
      </c>
      <c r="I413" s="2">
        <f t="shared" si="127"/>
        <v>2</v>
      </c>
      <c r="J413" s="2">
        <v>31</v>
      </c>
      <c r="K413" s="2">
        <f t="shared" si="128"/>
        <v>0.12903225806451613</v>
      </c>
      <c r="L413" s="2">
        <f t="shared" si="129"/>
        <v>0.1</v>
      </c>
      <c r="M413" s="2">
        <v>34</v>
      </c>
      <c r="N413" s="2">
        <v>100</v>
      </c>
      <c r="O413" s="2">
        <f t="shared" si="130"/>
        <v>34</v>
      </c>
      <c r="P413" s="2">
        <v>2</v>
      </c>
      <c r="Q413" s="2">
        <f t="shared" si="131"/>
        <v>17</v>
      </c>
      <c r="R413" s="2">
        <v>35</v>
      </c>
      <c r="S413" s="2">
        <f t="shared" si="132"/>
        <v>0.97142857142857142</v>
      </c>
      <c r="T413" s="2">
        <f t="shared" si="133"/>
        <v>1</v>
      </c>
      <c r="U413" s="2">
        <v>0</v>
      </c>
      <c r="V413" s="2">
        <v>0</v>
      </c>
      <c r="W413" s="2">
        <v>0</v>
      </c>
      <c r="X413" s="2">
        <v>1</v>
      </c>
      <c r="Y413" s="2">
        <v>0</v>
      </c>
      <c r="Z413" s="2">
        <v>33</v>
      </c>
      <c r="AA413" s="2">
        <f t="shared" si="136"/>
        <v>0</v>
      </c>
      <c r="AB413" s="2">
        <f t="shared" si="137"/>
        <v>0</v>
      </c>
      <c r="AC413" s="2">
        <v>0</v>
      </c>
      <c r="AD413" s="2">
        <v>0</v>
      </c>
      <c r="AE413" s="2">
        <v>0</v>
      </c>
      <c r="AF413" s="2">
        <v>1</v>
      </c>
      <c r="AG413" s="2">
        <f t="shared" si="146"/>
        <v>0</v>
      </c>
      <c r="AH413" s="2">
        <v>25</v>
      </c>
      <c r="AI413" s="2">
        <f t="shared" si="139"/>
        <v>0</v>
      </c>
      <c r="AJ413" s="2">
        <f t="shared" si="140"/>
        <v>0</v>
      </c>
      <c r="AL413" s="2">
        <f t="shared" si="141"/>
        <v>38</v>
      </c>
      <c r="AM413" s="2">
        <f t="shared" si="142"/>
        <v>200</v>
      </c>
      <c r="AN413" s="2">
        <f t="shared" si="143"/>
        <v>19</v>
      </c>
      <c r="AO413" s="2">
        <v>40</v>
      </c>
      <c r="AP413" s="2">
        <f t="shared" si="144"/>
        <v>0.47499999999999998</v>
      </c>
      <c r="AQ413" s="2">
        <f t="shared" si="145"/>
        <v>0.5</v>
      </c>
    </row>
    <row r="414" spans="1:43" x14ac:dyDescent="0.35">
      <c r="A414" s="2">
        <v>412</v>
      </c>
      <c r="B414" s="2" t="s">
        <v>81</v>
      </c>
      <c r="C414" s="2" t="s">
        <v>80</v>
      </c>
      <c r="D414" s="2" t="s">
        <v>38</v>
      </c>
      <c r="E414" s="2">
        <v>0</v>
      </c>
      <c r="F414" s="2">
        <v>100</v>
      </c>
      <c r="G414" s="2">
        <f t="shared" si="126"/>
        <v>0</v>
      </c>
      <c r="H414" s="2">
        <v>2</v>
      </c>
      <c r="I414" s="2">
        <f t="shared" si="127"/>
        <v>0</v>
      </c>
      <c r="J414" s="2">
        <v>31</v>
      </c>
      <c r="K414" s="2">
        <f t="shared" si="128"/>
        <v>0</v>
      </c>
      <c r="L414" s="2">
        <f t="shared" si="129"/>
        <v>0</v>
      </c>
      <c r="M414" s="2">
        <v>0</v>
      </c>
      <c r="N414" s="2">
        <v>100</v>
      </c>
      <c r="O414" s="2">
        <f t="shared" si="130"/>
        <v>0</v>
      </c>
      <c r="P414" s="2">
        <v>2</v>
      </c>
      <c r="Q414" s="2">
        <f t="shared" si="131"/>
        <v>0</v>
      </c>
      <c r="R414" s="2">
        <v>35</v>
      </c>
      <c r="S414" s="2">
        <f t="shared" si="132"/>
        <v>0</v>
      </c>
      <c r="T414" s="2">
        <f t="shared" si="133"/>
        <v>0</v>
      </c>
      <c r="U414" s="2">
        <v>0</v>
      </c>
      <c r="V414" s="2">
        <v>0</v>
      </c>
      <c r="W414" s="2">
        <v>0</v>
      </c>
      <c r="X414" s="2">
        <v>1</v>
      </c>
      <c r="Y414" s="2">
        <v>0</v>
      </c>
      <c r="Z414" s="2">
        <v>33</v>
      </c>
      <c r="AA414" s="2">
        <f t="shared" si="136"/>
        <v>0</v>
      </c>
      <c r="AB414" s="2">
        <f t="shared" si="137"/>
        <v>0</v>
      </c>
      <c r="AC414" s="2">
        <v>0</v>
      </c>
      <c r="AD414" s="2">
        <v>0</v>
      </c>
      <c r="AE414" s="2">
        <v>0</v>
      </c>
      <c r="AF414" s="2">
        <v>1</v>
      </c>
      <c r="AG414" s="2">
        <f t="shared" si="146"/>
        <v>0</v>
      </c>
      <c r="AH414" s="2">
        <v>25</v>
      </c>
      <c r="AI414" s="2">
        <f t="shared" si="139"/>
        <v>0</v>
      </c>
      <c r="AJ414" s="2">
        <f t="shared" si="140"/>
        <v>0</v>
      </c>
      <c r="AL414" s="2">
        <f t="shared" si="141"/>
        <v>0</v>
      </c>
      <c r="AM414" s="2">
        <f t="shared" si="142"/>
        <v>200</v>
      </c>
      <c r="AN414" s="2">
        <f t="shared" si="143"/>
        <v>0</v>
      </c>
      <c r="AO414" s="2">
        <v>40</v>
      </c>
      <c r="AP414" s="2">
        <f t="shared" si="144"/>
        <v>0</v>
      </c>
      <c r="AQ414" s="2">
        <f t="shared" si="145"/>
        <v>0</v>
      </c>
    </row>
    <row r="415" spans="1:43" x14ac:dyDescent="0.35">
      <c r="A415" s="2">
        <v>413</v>
      </c>
      <c r="B415" s="2" t="s">
        <v>81</v>
      </c>
      <c r="C415" s="2" t="s">
        <v>80</v>
      </c>
      <c r="D415" s="2" t="s">
        <v>39</v>
      </c>
      <c r="E415" s="2">
        <v>20</v>
      </c>
      <c r="F415" s="2">
        <v>100</v>
      </c>
      <c r="G415" s="2">
        <f t="shared" si="126"/>
        <v>20</v>
      </c>
      <c r="H415" s="2">
        <v>2</v>
      </c>
      <c r="I415" s="2">
        <f t="shared" si="127"/>
        <v>10</v>
      </c>
      <c r="J415" s="2">
        <v>31</v>
      </c>
      <c r="K415" s="2">
        <f t="shared" si="128"/>
        <v>0.64516129032258063</v>
      </c>
      <c r="L415" s="2">
        <f t="shared" si="129"/>
        <v>0.6</v>
      </c>
      <c r="M415" s="2">
        <v>47</v>
      </c>
      <c r="N415" s="2">
        <v>100</v>
      </c>
      <c r="O415" s="2">
        <f t="shared" si="130"/>
        <v>47</v>
      </c>
      <c r="P415" s="2">
        <v>2</v>
      </c>
      <c r="Q415" s="2">
        <f t="shared" si="131"/>
        <v>23.5</v>
      </c>
      <c r="R415" s="2">
        <v>35</v>
      </c>
      <c r="S415" s="2">
        <f t="shared" si="132"/>
        <v>1.3428571428571427</v>
      </c>
      <c r="T415" s="2">
        <f t="shared" si="133"/>
        <v>1.3</v>
      </c>
      <c r="U415" s="2">
        <v>0</v>
      </c>
      <c r="V415" s="2">
        <v>0</v>
      </c>
      <c r="W415" s="2">
        <v>0</v>
      </c>
      <c r="X415" s="2">
        <v>1</v>
      </c>
      <c r="Y415" s="2">
        <v>0</v>
      </c>
      <c r="Z415" s="2">
        <v>33</v>
      </c>
      <c r="AA415" s="2">
        <f t="shared" si="136"/>
        <v>0</v>
      </c>
      <c r="AB415" s="2">
        <f t="shared" si="137"/>
        <v>0</v>
      </c>
      <c r="AC415" s="2">
        <v>0</v>
      </c>
      <c r="AD415" s="2">
        <v>0</v>
      </c>
      <c r="AE415" s="2">
        <v>0</v>
      </c>
      <c r="AF415" s="2">
        <v>1</v>
      </c>
      <c r="AG415" s="2">
        <f t="shared" si="146"/>
        <v>0</v>
      </c>
      <c r="AH415" s="2">
        <v>25</v>
      </c>
      <c r="AI415" s="2">
        <f t="shared" si="139"/>
        <v>0</v>
      </c>
      <c r="AJ415" s="2">
        <f t="shared" si="140"/>
        <v>0</v>
      </c>
      <c r="AL415" s="2">
        <f t="shared" si="141"/>
        <v>67</v>
      </c>
      <c r="AM415" s="2">
        <f t="shared" si="142"/>
        <v>200</v>
      </c>
      <c r="AN415" s="2">
        <f t="shared" si="143"/>
        <v>33.5</v>
      </c>
      <c r="AO415" s="2">
        <v>40</v>
      </c>
      <c r="AP415" s="2">
        <f t="shared" si="144"/>
        <v>0.83750000000000002</v>
      </c>
      <c r="AQ415" s="2">
        <f t="shared" si="145"/>
        <v>0.8</v>
      </c>
    </row>
    <row r="416" spans="1:43" x14ac:dyDescent="0.35">
      <c r="A416" s="2">
        <v>414</v>
      </c>
      <c r="B416" s="2" t="s">
        <v>81</v>
      </c>
      <c r="C416" s="2" t="s">
        <v>80</v>
      </c>
      <c r="D416" s="2" t="s">
        <v>40</v>
      </c>
      <c r="E416" s="2">
        <v>0</v>
      </c>
      <c r="F416" s="2">
        <v>100</v>
      </c>
      <c r="G416" s="2">
        <f t="shared" si="126"/>
        <v>0</v>
      </c>
      <c r="H416" s="2">
        <v>2</v>
      </c>
      <c r="I416" s="2">
        <f t="shared" si="127"/>
        <v>0</v>
      </c>
      <c r="J416" s="2">
        <v>31</v>
      </c>
      <c r="K416" s="2">
        <f t="shared" si="128"/>
        <v>0</v>
      </c>
      <c r="L416" s="2">
        <f t="shared" si="129"/>
        <v>0</v>
      </c>
      <c r="M416" s="2">
        <v>0</v>
      </c>
      <c r="N416" s="2">
        <v>100</v>
      </c>
      <c r="O416" s="2">
        <f t="shared" si="130"/>
        <v>0</v>
      </c>
      <c r="P416" s="2">
        <v>2</v>
      </c>
      <c r="Q416" s="2">
        <f t="shared" si="131"/>
        <v>0</v>
      </c>
      <c r="R416" s="2">
        <v>35</v>
      </c>
      <c r="S416" s="2">
        <f t="shared" si="132"/>
        <v>0</v>
      </c>
      <c r="T416" s="2">
        <f t="shared" si="133"/>
        <v>0</v>
      </c>
      <c r="U416" s="2">
        <v>0</v>
      </c>
      <c r="V416" s="2">
        <v>0</v>
      </c>
      <c r="W416" s="2">
        <v>0</v>
      </c>
      <c r="X416" s="2">
        <v>1</v>
      </c>
      <c r="Y416" s="2">
        <v>0</v>
      </c>
      <c r="Z416" s="2">
        <v>33</v>
      </c>
      <c r="AA416" s="2">
        <f t="shared" si="136"/>
        <v>0</v>
      </c>
      <c r="AB416" s="2">
        <f t="shared" si="137"/>
        <v>0</v>
      </c>
      <c r="AC416" s="2">
        <v>0</v>
      </c>
      <c r="AD416" s="2">
        <v>0</v>
      </c>
      <c r="AE416" s="2">
        <v>0</v>
      </c>
      <c r="AF416" s="2">
        <v>1</v>
      </c>
      <c r="AG416" s="2">
        <f t="shared" si="146"/>
        <v>0</v>
      </c>
      <c r="AH416" s="2">
        <v>25</v>
      </c>
      <c r="AI416" s="2">
        <f t="shared" si="139"/>
        <v>0</v>
      </c>
      <c r="AJ416" s="2">
        <f t="shared" si="140"/>
        <v>0</v>
      </c>
      <c r="AL416" s="2">
        <f t="shared" si="141"/>
        <v>0</v>
      </c>
      <c r="AM416" s="2">
        <f t="shared" si="142"/>
        <v>200</v>
      </c>
      <c r="AN416" s="2">
        <f t="shared" si="143"/>
        <v>0</v>
      </c>
      <c r="AO416" s="2">
        <v>40</v>
      </c>
      <c r="AP416" s="2">
        <f t="shared" si="144"/>
        <v>0</v>
      </c>
      <c r="AQ416" s="2">
        <f t="shared" si="145"/>
        <v>0</v>
      </c>
    </row>
    <row r="417" spans="1:43" x14ac:dyDescent="0.35">
      <c r="A417" s="2">
        <v>415</v>
      </c>
      <c r="B417" s="2" t="s">
        <v>81</v>
      </c>
      <c r="C417" s="2" t="s">
        <v>80</v>
      </c>
      <c r="D417" s="2" t="s">
        <v>32</v>
      </c>
      <c r="E417" s="2">
        <v>0</v>
      </c>
      <c r="F417" s="2">
        <v>100</v>
      </c>
      <c r="G417" s="2">
        <f t="shared" si="126"/>
        <v>0</v>
      </c>
      <c r="H417" s="2">
        <v>2</v>
      </c>
      <c r="I417" s="2">
        <f t="shared" si="127"/>
        <v>0</v>
      </c>
      <c r="J417" s="2">
        <v>31</v>
      </c>
      <c r="K417" s="2">
        <f t="shared" si="128"/>
        <v>0</v>
      </c>
      <c r="L417" s="2">
        <f t="shared" si="129"/>
        <v>0</v>
      </c>
      <c r="M417" s="2">
        <v>0</v>
      </c>
      <c r="N417" s="2">
        <v>100</v>
      </c>
      <c r="O417" s="2">
        <f t="shared" si="130"/>
        <v>0</v>
      </c>
      <c r="P417" s="2">
        <v>2</v>
      </c>
      <c r="Q417" s="2">
        <f t="shared" si="131"/>
        <v>0</v>
      </c>
      <c r="R417" s="2">
        <v>35</v>
      </c>
      <c r="S417" s="2">
        <f t="shared" si="132"/>
        <v>0</v>
      </c>
      <c r="T417" s="2">
        <f t="shared" si="133"/>
        <v>0</v>
      </c>
      <c r="U417" s="2">
        <v>0</v>
      </c>
      <c r="V417" s="2">
        <v>0</v>
      </c>
      <c r="W417" s="2">
        <v>0</v>
      </c>
      <c r="X417" s="2">
        <v>1</v>
      </c>
      <c r="Y417" s="2">
        <v>0</v>
      </c>
      <c r="Z417" s="2">
        <v>33</v>
      </c>
      <c r="AA417" s="2">
        <f t="shared" si="136"/>
        <v>0</v>
      </c>
      <c r="AB417" s="2">
        <f t="shared" si="137"/>
        <v>0</v>
      </c>
      <c r="AC417" s="2">
        <v>0</v>
      </c>
      <c r="AD417" s="2">
        <v>0</v>
      </c>
      <c r="AE417" s="2">
        <v>0</v>
      </c>
      <c r="AF417" s="2">
        <v>1</v>
      </c>
      <c r="AG417" s="2">
        <f t="shared" si="146"/>
        <v>0</v>
      </c>
      <c r="AH417" s="2">
        <v>25</v>
      </c>
      <c r="AI417" s="2">
        <f t="shared" si="139"/>
        <v>0</v>
      </c>
      <c r="AJ417" s="2">
        <f t="shared" si="140"/>
        <v>0</v>
      </c>
      <c r="AL417" s="2">
        <f t="shared" si="141"/>
        <v>0</v>
      </c>
      <c r="AM417" s="2">
        <f t="shared" si="142"/>
        <v>200</v>
      </c>
      <c r="AN417" s="2">
        <f t="shared" si="143"/>
        <v>0</v>
      </c>
      <c r="AO417" s="2">
        <v>40</v>
      </c>
      <c r="AP417" s="2">
        <f t="shared" si="144"/>
        <v>0</v>
      </c>
      <c r="AQ417" s="2">
        <f t="shared" si="145"/>
        <v>0</v>
      </c>
    </row>
    <row r="418" spans="1:43" x14ac:dyDescent="0.35">
      <c r="A418" s="2">
        <v>416</v>
      </c>
      <c r="B418" s="2" t="s">
        <v>81</v>
      </c>
      <c r="C418" s="2" t="s">
        <v>80</v>
      </c>
      <c r="D418" s="2" t="s">
        <v>41</v>
      </c>
      <c r="E418" s="2">
        <v>0</v>
      </c>
      <c r="F418" s="2">
        <v>100</v>
      </c>
      <c r="G418" s="2">
        <f t="shared" si="126"/>
        <v>0</v>
      </c>
      <c r="H418" s="2">
        <v>2</v>
      </c>
      <c r="I418" s="2">
        <f t="shared" si="127"/>
        <v>0</v>
      </c>
      <c r="J418" s="2">
        <v>31</v>
      </c>
      <c r="K418" s="2">
        <f t="shared" si="128"/>
        <v>0</v>
      </c>
      <c r="L418" s="2">
        <f t="shared" si="129"/>
        <v>0</v>
      </c>
      <c r="M418" s="2">
        <v>0</v>
      </c>
      <c r="N418" s="2">
        <v>100</v>
      </c>
      <c r="O418" s="2">
        <f t="shared" si="130"/>
        <v>0</v>
      </c>
      <c r="P418" s="2">
        <v>2</v>
      </c>
      <c r="Q418" s="2">
        <f t="shared" si="131"/>
        <v>0</v>
      </c>
      <c r="R418" s="2">
        <v>35</v>
      </c>
      <c r="S418" s="2">
        <f t="shared" si="132"/>
        <v>0</v>
      </c>
      <c r="T418" s="2">
        <f t="shared" si="133"/>
        <v>0</v>
      </c>
      <c r="U418" s="2">
        <v>0</v>
      </c>
      <c r="V418" s="2">
        <v>0</v>
      </c>
      <c r="W418" s="2">
        <v>0</v>
      </c>
      <c r="X418" s="2">
        <v>1</v>
      </c>
      <c r="Y418" s="2">
        <v>0</v>
      </c>
      <c r="Z418" s="2">
        <v>33</v>
      </c>
      <c r="AA418" s="2">
        <f t="shared" si="136"/>
        <v>0</v>
      </c>
      <c r="AB418" s="2">
        <f t="shared" si="137"/>
        <v>0</v>
      </c>
      <c r="AC418" s="2">
        <v>0</v>
      </c>
      <c r="AD418" s="2">
        <v>0</v>
      </c>
      <c r="AE418" s="2">
        <v>0</v>
      </c>
      <c r="AF418" s="2">
        <v>1</v>
      </c>
      <c r="AG418" s="2">
        <f t="shared" si="146"/>
        <v>0</v>
      </c>
      <c r="AH418" s="2">
        <v>25</v>
      </c>
      <c r="AI418" s="2">
        <f t="shared" si="139"/>
        <v>0</v>
      </c>
      <c r="AJ418" s="2">
        <f t="shared" si="140"/>
        <v>0</v>
      </c>
      <c r="AL418" s="2">
        <f t="shared" si="141"/>
        <v>0</v>
      </c>
      <c r="AM418" s="2">
        <f t="shared" si="142"/>
        <v>200</v>
      </c>
      <c r="AN418" s="2">
        <f t="shared" si="143"/>
        <v>0</v>
      </c>
      <c r="AO418" s="2">
        <v>40</v>
      </c>
      <c r="AP418" s="2">
        <f t="shared" si="144"/>
        <v>0</v>
      </c>
      <c r="AQ418" s="2">
        <f t="shared" si="145"/>
        <v>0</v>
      </c>
    </row>
    <row r="419" spans="1:43" x14ac:dyDescent="0.35">
      <c r="A419" s="2">
        <v>417</v>
      </c>
      <c r="B419" s="2" t="s">
        <v>81</v>
      </c>
      <c r="C419" s="2" t="s">
        <v>80</v>
      </c>
      <c r="D419" s="2" t="s">
        <v>42</v>
      </c>
      <c r="E419" s="2">
        <v>0</v>
      </c>
      <c r="F419" s="2">
        <v>100</v>
      </c>
      <c r="G419" s="2">
        <f t="shared" si="126"/>
        <v>0</v>
      </c>
      <c r="H419" s="2">
        <v>2</v>
      </c>
      <c r="I419" s="2">
        <f t="shared" si="127"/>
        <v>0</v>
      </c>
      <c r="J419" s="2">
        <v>31</v>
      </c>
      <c r="K419" s="2">
        <f t="shared" si="128"/>
        <v>0</v>
      </c>
      <c r="L419" s="2">
        <f t="shared" si="129"/>
        <v>0</v>
      </c>
      <c r="M419" s="2">
        <v>0</v>
      </c>
      <c r="N419" s="2">
        <v>100</v>
      </c>
      <c r="O419" s="2">
        <f t="shared" si="130"/>
        <v>0</v>
      </c>
      <c r="P419" s="2">
        <v>2</v>
      </c>
      <c r="Q419" s="2">
        <f t="shared" si="131"/>
        <v>0</v>
      </c>
      <c r="R419" s="2">
        <v>35</v>
      </c>
      <c r="S419" s="2">
        <f t="shared" si="132"/>
        <v>0</v>
      </c>
      <c r="T419" s="2">
        <f t="shared" si="133"/>
        <v>0</v>
      </c>
      <c r="U419" s="2">
        <v>0</v>
      </c>
      <c r="V419" s="2">
        <v>0</v>
      </c>
      <c r="W419" s="2">
        <v>0</v>
      </c>
      <c r="X419" s="2">
        <v>1</v>
      </c>
      <c r="Y419" s="2">
        <v>0</v>
      </c>
      <c r="Z419" s="2">
        <v>33</v>
      </c>
      <c r="AA419" s="2">
        <f t="shared" si="136"/>
        <v>0</v>
      </c>
      <c r="AB419" s="2">
        <f t="shared" si="137"/>
        <v>0</v>
      </c>
      <c r="AC419" s="2">
        <v>0</v>
      </c>
      <c r="AD419" s="2">
        <v>0</v>
      </c>
      <c r="AE419" s="2">
        <v>0</v>
      </c>
      <c r="AF419" s="2">
        <v>1</v>
      </c>
      <c r="AG419" s="2">
        <f t="shared" si="146"/>
        <v>0</v>
      </c>
      <c r="AH419" s="2">
        <v>25</v>
      </c>
      <c r="AI419" s="2">
        <f t="shared" si="139"/>
        <v>0</v>
      </c>
      <c r="AJ419" s="2">
        <f t="shared" si="140"/>
        <v>0</v>
      </c>
      <c r="AL419" s="2">
        <f t="shared" si="141"/>
        <v>0</v>
      </c>
      <c r="AM419" s="2">
        <f t="shared" si="142"/>
        <v>200</v>
      </c>
      <c r="AN419" s="2">
        <f t="shared" si="143"/>
        <v>0</v>
      </c>
      <c r="AO419" s="2">
        <v>40</v>
      </c>
      <c r="AP419" s="2">
        <f t="shared" si="144"/>
        <v>0</v>
      </c>
      <c r="AQ419" s="2">
        <f t="shared" si="145"/>
        <v>0</v>
      </c>
    </row>
    <row r="420" spans="1:43" x14ac:dyDescent="0.35">
      <c r="A420" s="2">
        <v>418</v>
      </c>
      <c r="B420" s="2" t="s">
        <v>82</v>
      </c>
      <c r="C420" s="2" t="s">
        <v>80</v>
      </c>
      <c r="D420" s="2" t="s">
        <v>33</v>
      </c>
      <c r="E420" s="2">
        <v>0</v>
      </c>
      <c r="F420" s="2">
        <v>0</v>
      </c>
      <c r="G420" s="2">
        <v>0</v>
      </c>
      <c r="H420" s="2">
        <v>2</v>
      </c>
      <c r="I420" s="2">
        <f t="shared" si="127"/>
        <v>0</v>
      </c>
      <c r="J420" s="2">
        <v>31</v>
      </c>
      <c r="K420" s="2">
        <f t="shared" si="128"/>
        <v>0</v>
      </c>
      <c r="L420" s="2">
        <f t="shared" si="129"/>
        <v>0</v>
      </c>
      <c r="M420" s="2">
        <v>68.150000000000006</v>
      </c>
      <c r="N420" s="2">
        <f>SUM(M420:M430)</f>
        <v>235</v>
      </c>
      <c r="O420" s="2">
        <f t="shared" si="130"/>
        <v>29</v>
      </c>
      <c r="P420" s="2">
        <v>2</v>
      </c>
      <c r="Q420" s="2">
        <f t="shared" si="131"/>
        <v>14.5</v>
      </c>
      <c r="R420" s="2">
        <v>35</v>
      </c>
      <c r="S420" s="2">
        <f t="shared" si="132"/>
        <v>0.82857142857142863</v>
      </c>
      <c r="T420" s="2">
        <f t="shared" si="133"/>
        <v>0.8</v>
      </c>
      <c r="U420" s="2">
        <v>68.150000000000006</v>
      </c>
      <c r="V420" s="2">
        <v>235</v>
      </c>
      <c r="W420" s="2">
        <f t="shared" si="134"/>
        <v>29</v>
      </c>
      <c r="X420" s="2">
        <v>1</v>
      </c>
      <c r="Y420" s="2">
        <f t="shared" si="135"/>
        <v>29</v>
      </c>
      <c r="Z420" s="2">
        <v>33</v>
      </c>
      <c r="AA420" s="2">
        <f t="shared" si="136"/>
        <v>0.87878787878787878</v>
      </c>
      <c r="AB420" s="2">
        <f t="shared" si="137"/>
        <v>0.9</v>
      </c>
      <c r="AC420" s="2">
        <v>0</v>
      </c>
      <c r="AD420" s="2">
        <v>39.270000000000003</v>
      </c>
      <c r="AE420" s="2">
        <f t="shared" si="138"/>
        <v>0</v>
      </c>
      <c r="AF420" s="2">
        <v>1</v>
      </c>
      <c r="AG420" s="2">
        <f t="shared" si="146"/>
        <v>0</v>
      </c>
      <c r="AH420" s="2">
        <v>25</v>
      </c>
      <c r="AI420" s="2">
        <f t="shared" si="139"/>
        <v>0</v>
      </c>
      <c r="AJ420" s="2">
        <f t="shared" si="140"/>
        <v>0</v>
      </c>
      <c r="AL420" s="2">
        <f t="shared" si="141"/>
        <v>136.30000000000001</v>
      </c>
      <c r="AM420" s="2">
        <f t="shared" si="142"/>
        <v>509.27</v>
      </c>
      <c r="AN420" s="2">
        <f t="shared" si="143"/>
        <v>26.763799163508555</v>
      </c>
      <c r="AO420" s="2">
        <v>40</v>
      </c>
      <c r="AP420" s="2">
        <f t="shared" si="144"/>
        <v>0.66909497908771387</v>
      </c>
      <c r="AQ420" s="2">
        <f t="shared" si="145"/>
        <v>0.7</v>
      </c>
    </row>
    <row r="421" spans="1:43" x14ac:dyDescent="0.35">
      <c r="A421" s="2">
        <v>419</v>
      </c>
      <c r="B421" s="2" t="s">
        <v>82</v>
      </c>
      <c r="C421" s="2" t="s">
        <v>80</v>
      </c>
      <c r="D421" s="2" t="s">
        <v>34</v>
      </c>
      <c r="E421" s="2">
        <v>0</v>
      </c>
      <c r="F421" s="2">
        <v>0</v>
      </c>
      <c r="G421" s="2">
        <v>0</v>
      </c>
      <c r="H421" s="2">
        <v>2</v>
      </c>
      <c r="I421" s="2">
        <f t="shared" si="127"/>
        <v>0</v>
      </c>
      <c r="J421" s="2">
        <v>31</v>
      </c>
      <c r="K421" s="2">
        <f t="shared" si="128"/>
        <v>0</v>
      </c>
      <c r="L421" s="2">
        <f t="shared" si="129"/>
        <v>0</v>
      </c>
      <c r="M421" s="2">
        <v>49.35</v>
      </c>
      <c r="N421" s="2">
        <v>235</v>
      </c>
      <c r="O421" s="2">
        <f t="shared" si="130"/>
        <v>21</v>
      </c>
      <c r="P421" s="2">
        <v>2</v>
      </c>
      <c r="Q421" s="2">
        <f t="shared" si="131"/>
        <v>10.5</v>
      </c>
      <c r="R421" s="2">
        <v>35</v>
      </c>
      <c r="S421" s="2">
        <f t="shared" si="132"/>
        <v>0.6</v>
      </c>
      <c r="T421" s="2">
        <f t="shared" si="133"/>
        <v>0.6</v>
      </c>
      <c r="U421" s="2">
        <v>49.35</v>
      </c>
      <c r="V421" s="2">
        <v>235</v>
      </c>
      <c r="W421" s="2">
        <f t="shared" si="134"/>
        <v>21</v>
      </c>
      <c r="X421" s="2">
        <v>1</v>
      </c>
      <c r="Y421" s="2">
        <f t="shared" si="135"/>
        <v>21</v>
      </c>
      <c r="Z421" s="2">
        <v>33</v>
      </c>
      <c r="AA421" s="2">
        <f t="shared" si="136"/>
        <v>0.63636363636363635</v>
      </c>
      <c r="AB421" s="2">
        <f t="shared" si="137"/>
        <v>0.6</v>
      </c>
      <c r="AC421" s="2">
        <v>0</v>
      </c>
      <c r="AD421" s="2">
        <v>39.270000000000003</v>
      </c>
      <c r="AE421" s="2">
        <f t="shared" si="138"/>
        <v>0</v>
      </c>
      <c r="AF421" s="2">
        <v>1</v>
      </c>
      <c r="AG421" s="2">
        <f t="shared" si="146"/>
        <v>0</v>
      </c>
      <c r="AH421" s="2">
        <v>25</v>
      </c>
      <c r="AI421" s="2">
        <f t="shared" si="139"/>
        <v>0</v>
      </c>
      <c r="AJ421" s="2">
        <f t="shared" si="140"/>
        <v>0</v>
      </c>
      <c r="AL421" s="2">
        <f t="shared" si="141"/>
        <v>98.7</v>
      </c>
      <c r="AM421" s="2">
        <f t="shared" si="142"/>
        <v>509.27</v>
      </c>
      <c r="AN421" s="2">
        <f t="shared" si="143"/>
        <v>19.380682152885505</v>
      </c>
      <c r="AO421" s="2">
        <v>40</v>
      </c>
      <c r="AP421" s="2">
        <f t="shared" si="144"/>
        <v>0.48451705382213761</v>
      </c>
      <c r="AQ421" s="2">
        <f t="shared" si="145"/>
        <v>0.5</v>
      </c>
    </row>
    <row r="422" spans="1:43" x14ac:dyDescent="0.35">
      <c r="A422" s="2">
        <v>420</v>
      </c>
      <c r="B422" s="2" t="s">
        <v>82</v>
      </c>
      <c r="C422" s="2" t="s">
        <v>80</v>
      </c>
      <c r="D422" s="2" t="s">
        <v>35</v>
      </c>
      <c r="E422" s="2">
        <v>0</v>
      </c>
      <c r="F422" s="2">
        <v>0</v>
      </c>
      <c r="G422" s="2">
        <v>0</v>
      </c>
      <c r="H422" s="2">
        <v>2</v>
      </c>
      <c r="I422" s="2">
        <f t="shared" si="127"/>
        <v>0</v>
      </c>
      <c r="J422" s="2">
        <v>31</v>
      </c>
      <c r="K422" s="2">
        <f t="shared" si="128"/>
        <v>0</v>
      </c>
      <c r="L422" s="2">
        <f t="shared" si="129"/>
        <v>0</v>
      </c>
      <c r="M422" s="2">
        <v>0</v>
      </c>
      <c r="N422" s="2">
        <v>235</v>
      </c>
      <c r="O422" s="2">
        <f t="shared" si="130"/>
        <v>0</v>
      </c>
      <c r="P422" s="2">
        <v>2</v>
      </c>
      <c r="Q422" s="2">
        <f t="shared" si="131"/>
        <v>0</v>
      </c>
      <c r="R422" s="2">
        <v>35</v>
      </c>
      <c r="S422" s="2">
        <f t="shared" si="132"/>
        <v>0</v>
      </c>
      <c r="T422" s="2">
        <f t="shared" si="133"/>
        <v>0</v>
      </c>
      <c r="U422" s="2">
        <v>0</v>
      </c>
      <c r="V422" s="2">
        <v>235</v>
      </c>
      <c r="W422" s="2">
        <f t="shared" si="134"/>
        <v>0</v>
      </c>
      <c r="X422" s="2">
        <v>1</v>
      </c>
      <c r="Y422" s="2">
        <f t="shared" si="135"/>
        <v>0</v>
      </c>
      <c r="Z422" s="2">
        <v>33</v>
      </c>
      <c r="AA422" s="2">
        <f t="shared" si="136"/>
        <v>0</v>
      </c>
      <c r="AB422" s="2">
        <f t="shared" si="137"/>
        <v>0</v>
      </c>
      <c r="AC422" s="2">
        <v>0</v>
      </c>
      <c r="AD422" s="2">
        <v>39.270000000000003</v>
      </c>
      <c r="AE422" s="2">
        <f t="shared" si="138"/>
        <v>0</v>
      </c>
      <c r="AF422" s="2">
        <v>1</v>
      </c>
      <c r="AG422" s="2">
        <f t="shared" si="146"/>
        <v>0</v>
      </c>
      <c r="AH422" s="2">
        <v>25</v>
      </c>
      <c r="AI422" s="2">
        <f t="shared" si="139"/>
        <v>0</v>
      </c>
      <c r="AJ422" s="2">
        <f t="shared" si="140"/>
        <v>0</v>
      </c>
      <c r="AL422" s="2">
        <f t="shared" si="141"/>
        <v>0</v>
      </c>
      <c r="AM422" s="2">
        <f t="shared" si="142"/>
        <v>509.27</v>
      </c>
      <c r="AN422" s="2">
        <f t="shared" si="143"/>
        <v>0</v>
      </c>
      <c r="AO422" s="2">
        <v>40</v>
      </c>
      <c r="AP422" s="2">
        <f t="shared" si="144"/>
        <v>0</v>
      </c>
      <c r="AQ422" s="2">
        <f t="shared" si="145"/>
        <v>0</v>
      </c>
    </row>
    <row r="423" spans="1:43" x14ac:dyDescent="0.35">
      <c r="A423" s="2">
        <v>421</v>
      </c>
      <c r="B423" s="2" t="s">
        <v>82</v>
      </c>
      <c r="C423" s="2" t="s">
        <v>80</v>
      </c>
      <c r="D423" s="2" t="s">
        <v>36</v>
      </c>
      <c r="E423" s="2">
        <v>0</v>
      </c>
      <c r="F423" s="2">
        <v>0</v>
      </c>
      <c r="G423" s="2">
        <v>0</v>
      </c>
      <c r="H423" s="2">
        <v>2</v>
      </c>
      <c r="I423" s="2">
        <f t="shared" si="127"/>
        <v>0</v>
      </c>
      <c r="J423" s="2">
        <v>31</v>
      </c>
      <c r="K423" s="2">
        <f t="shared" si="128"/>
        <v>0</v>
      </c>
      <c r="L423" s="2">
        <f t="shared" si="129"/>
        <v>0</v>
      </c>
      <c r="M423" s="2">
        <v>0</v>
      </c>
      <c r="N423" s="2">
        <v>235</v>
      </c>
      <c r="O423" s="2">
        <f t="shared" si="130"/>
        <v>0</v>
      </c>
      <c r="P423" s="2">
        <v>2</v>
      </c>
      <c r="Q423" s="2">
        <f t="shared" si="131"/>
        <v>0</v>
      </c>
      <c r="R423" s="2">
        <v>35</v>
      </c>
      <c r="S423" s="2">
        <f t="shared" si="132"/>
        <v>0</v>
      </c>
      <c r="T423" s="2">
        <f t="shared" si="133"/>
        <v>0</v>
      </c>
      <c r="U423" s="2">
        <v>0</v>
      </c>
      <c r="V423" s="2">
        <v>235</v>
      </c>
      <c r="W423" s="2">
        <f t="shared" si="134"/>
        <v>0</v>
      </c>
      <c r="X423" s="2">
        <v>1</v>
      </c>
      <c r="Y423" s="2">
        <f t="shared" si="135"/>
        <v>0</v>
      </c>
      <c r="Z423" s="2">
        <v>33</v>
      </c>
      <c r="AA423" s="2">
        <f t="shared" si="136"/>
        <v>0</v>
      </c>
      <c r="AB423" s="2">
        <f t="shared" si="137"/>
        <v>0</v>
      </c>
      <c r="AC423" s="2">
        <v>3.12</v>
      </c>
      <c r="AD423" s="2">
        <v>39.270000000000003</v>
      </c>
      <c r="AE423" s="2">
        <f t="shared" si="138"/>
        <v>7.9449961802902971</v>
      </c>
      <c r="AF423" s="2">
        <v>1</v>
      </c>
      <c r="AG423" s="2">
        <f t="shared" si="146"/>
        <v>7.9449961802902971</v>
      </c>
      <c r="AH423" s="2">
        <v>25</v>
      </c>
      <c r="AI423" s="2">
        <f t="shared" si="139"/>
        <v>0.31779984721161186</v>
      </c>
      <c r="AJ423" s="2">
        <f t="shared" si="140"/>
        <v>0.3</v>
      </c>
      <c r="AL423" s="2">
        <f t="shared" si="141"/>
        <v>3.12</v>
      </c>
      <c r="AM423" s="2">
        <f t="shared" si="142"/>
        <v>509.27</v>
      </c>
      <c r="AN423" s="2">
        <f t="shared" si="143"/>
        <v>0.61264162428574243</v>
      </c>
      <c r="AO423" s="2">
        <v>40</v>
      </c>
      <c r="AP423" s="2">
        <f t="shared" si="144"/>
        <v>1.5316040607143561E-2</v>
      </c>
      <c r="AQ423" s="2">
        <f t="shared" si="145"/>
        <v>0</v>
      </c>
    </row>
    <row r="424" spans="1:43" x14ac:dyDescent="0.35">
      <c r="A424" s="2">
        <v>422</v>
      </c>
      <c r="B424" s="2" t="s">
        <v>82</v>
      </c>
      <c r="C424" s="2" t="s">
        <v>80</v>
      </c>
      <c r="D424" s="2" t="s">
        <v>37</v>
      </c>
      <c r="E424" s="2">
        <v>0</v>
      </c>
      <c r="F424" s="2">
        <v>0</v>
      </c>
      <c r="G424" s="2">
        <v>0</v>
      </c>
      <c r="H424" s="2">
        <v>2</v>
      </c>
      <c r="I424" s="2">
        <f t="shared" si="127"/>
        <v>0</v>
      </c>
      <c r="J424" s="2">
        <v>31</v>
      </c>
      <c r="K424" s="2">
        <f t="shared" si="128"/>
        <v>0</v>
      </c>
      <c r="L424" s="2">
        <f t="shared" si="129"/>
        <v>0</v>
      </c>
      <c r="M424" s="2">
        <v>68.150000000000006</v>
      </c>
      <c r="N424" s="2">
        <v>235</v>
      </c>
      <c r="O424" s="2">
        <f t="shared" si="130"/>
        <v>29</v>
      </c>
      <c r="P424" s="2">
        <v>2</v>
      </c>
      <c r="Q424" s="2">
        <f t="shared" si="131"/>
        <v>14.5</v>
      </c>
      <c r="R424" s="2">
        <v>35</v>
      </c>
      <c r="S424" s="2">
        <f t="shared" si="132"/>
        <v>0.82857142857142863</v>
      </c>
      <c r="T424" s="2">
        <f t="shared" si="133"/>
        <v>0.8</v>
      </c>
      <c r="U424" s="2">
        <v>68.150000000000006</v>
      </c>
      <c r="V424" s="2">
        <v>235</v>
      </c>
      <c r="W424" s="2">
        <f t="shared" si="134"/>
        <v>29</v>
      </c>
      <c r="X424" s="2">
        <v>1</v>
      </c>
      <c r="Y424" s="2">
        <f t="shared" si="135"/>
        <v>29</v>
      </c>
      <c r="Z424" s="2">
        <v>33</v>
      </c>
      <c r="AA424" s="2">
        <f t="shared" si="136"/>
        <v>0.87878787878787878</v>
      </c>
      <c r="AB424" s="2">
        <f t="shared" si="137"/>
        <v>0.9</v>
      </c>
      <c r="AC424" s="2">
        <v>5.85</v>
      </c>
      <c r="AD424" s="2">
        <v>39.270000000000003</v>
      </c>
      <c r="AE424" s="2">
        <f t="shared" si="138"/>
        <v>14.896867838044306</v>
      </c>
      <c r="AF424" s="2">
        <v>1</v>
      </c>
      <c r="AG424" s="2">
        <f t="shared" si="146"/>
        <v>14.896867838044306</v>
      </c>
      <c r="AH424" s="2">
        <v>25</v>
      </c>
      <c r="AI424" s="2">
        <f t="shared" si="139"/>
        <v>0.59587471352177224</v>
      </c>
      <c r="AJ424" s="2">
        <f t="shared" si="140"/>
        <v>0.6</v>
      </c>
      <c r="AL424" s="2">
        <f t="shared" si="141"/>
        <v>142.15</v>
      </c>
      <c r="AM424" s="2">
        <f t="shared" si="142"/>
        <v>509.27</v>
      </c>
      <c r="AN424" s="2">
        <f t="shared" si="143"/>
        <v>27.91250220904432</v>
      </c>
      <c r="AO424" s="2">
        <v>40</v>
      </c>
      <c r="AP424" s="2">
        <f t="shared" si="144"/>
        <v>0.69781255522610797</v>
      </c>
      <c r="AQ424" s="2">
        <f t="shared" si="145"/>
        <v>0.7</v>
      </c>
    </row>
    <row r="425" spans="1:43" x14ac:dyDescent="0.35">
      <c r="A425" s="2">
        <v>423</v>
      </c>
      <c r="B425" s="2" t="s">
        <v>82</v>
      </c>
      <c r="C425" s="2" t="s">
        <v>80</v>
      </c>
      <c r="D425" s="2" t="s">
        <v>38</v>
      </c>
      <c r="E425" s="2">
        <v>0</v>
      </c>
      <c r="F425" s="2">
        <v>0</v>
      </c>
      <c r="G425" s="2">
        <v>0</v>
      </c>
      <c r="H425" s="2">
        <v>2</v>
      </c>
      <c r="I425" s="2">
        <f t="shared" si="127"/>
        <v>0</v>
      </c>
      <c r="J425" s="2">
        <v>31</v>
      </c>
      <c r="K425" s="2">
        <f t="shared" si="128"/>
        <v>0</v>
      </c>
      <c r="L425" s="2">
        <f t="shared" si="129"/>
        <v>0</v>
      </c>
      <c r="M425" s="2">
        <v>0</v>
      </c>
      <c r="N425" s="2">
        <v>235</v>
      </c>
      <c r="O425" s="2">
        <f t="shared" si="130"/>
        <v>0</v>
      </c>
      <c r="P425" s="2">
        <v>2</v>
      </c>
      <c r="Q425" s="2">
        <f t="shared" si="131"/>
        <v>0</v>
      </c>
      <c r="R425" s="2">
        <v>35</v>
      </c>
      <c r="S425" s="2">
        <f t="shared" si="132"/>
        <v>0</v>
      </c>
      <c r="T425" s="2">
        <f t="shared" si="133"/>
        <v>0</v>
      </c>
      <c r="U425" s="2">
        <v>0</v>
      </c>
      <c r="V425" s="2">
        <v>235</v>
      </c>
      <c r="W425" s="2">
        <f t="shared" si="134"/>
        <v>0</v>
      </c>
      <c r="X425" s="2">
        <v>1</v>
      </c>
      <c r="Y425" s="2">
        <f t="shared" si="135"/>
        <v>0</v>
      </c>
      <c r="Z425" s="2">
        <v>33</v>
      </c>
      <c r="AA425" s="2">
        <f t="shared" si="136"/>
        <v>0</v>
      </c>
      <c r="AB425" s="2">
        <f t="shared" si="137"/>
        <v>0</v>
      </c>
      <c r="AC425" s="2">
        <v>0</v>
      </c>
      <c r="AD425" s="2">
        <v>39.270000000000003</v>
      </c>
      <c r="AE425" s="2">
        <f t="shared" si="138"/>
        <v>0</v>
      </c>
      <c r="AF425" s="2">
        <v>1</v>
      </c>
      <c r="AG425" s="2">
        <f t="shared" si="146"/>
        <v>0</v>
      </c>
      <c r="AH425" s="2">
        <v>25</v>
      </c>
      <c r="AI425" s="2">
        <f t="shared" si="139"/>
        <v>0</v>
      </c>
      <c r="AJ425" s="2">
        <f t="shared" si="140"/>
        <v>0</v>
      </c>
      <c r="AL425" s="2">
        <f t="shared" si="141"/>
        <v>0</v>
      </c>
      <c r="AM425" s="2">
        <f t="shared" si="142"/>
        <v>509.27</v>
      </c>
      <c r="AN425" s="2">
        <f t="shared" si="143"/>
        <v>0</v>
      </c>
      <c r="AO425" s="2">
        <v>40</v>
      </c>
      <c r="AP425" s="2">
        <f t="shared" si="144"/>
        <v>0</v>
      </c>
      <c r="AQ425" s="2">
        <f t="shared" si="145"/>
        <v>0</v>
      </c>
    </row>
    <row r="426" spans="1:43" x14ac:dyDescent="0.35">
      <c r="A426" s="2">
        <v>424</v>
      </c>
      <c r="B426" s="2" t="s">
        <v>82</v>
      </c>
      <c r="C426" s="2" t="s">
        <v>80</v>
      </c>
      <c r="D426" s="2" t="s">
        <v>39</v>
      </c>
      <c r="E426" s="2">
        <v>0</v>
      </c>
      <c r="F426" s="2">
        <v>0</v>
      </c>
      <c r="G426" s="2">
        <v>0</v>
      </c>
      <c r="H426" s="2">
        <v>2</v>
      </c>
      <c r="I426" s="2">
        <f t="shared" si="127"/>
        <v>0</v>
      </c>
      <c r="J426" s="2">
        <v>31</v>
      </c>
      <c r="K426" s="2">
        <f t="shared" si="128"/>
        <v>0</v>
      </c>
      <c r="L426" s="2">
        <f t="shared" si="129"/>
        <v>0</v>
      </c>
      <c r="M426" s="2">
        <v>4.7</v>
      </c>
      <c r="N426" s="2">
        <v>235</v>
      </c>
      <c r="O426" s="2">
        <f t="shared" si="130"/>
        <v>2</v>
      </c>
      <c r="P426" s="2">
        <v>2</v>
      </c>
      <c r="Q426" s="2">
        <f t="shared" si="131"/>
        <v>1</v>
      </c>
      <c r="R426" s="2">
        <v>35</v>
      </c>
      <c r="S426" s="2">
        <f t="shared" si="132"/>
        <v>5.7142857142857141E-2</v>
      </c>
      <c r="T426" s="2">
        <f t="shared" si="133"/>
        <v>0.1</v>
      </c>
      <c r="U426" s="2">
        <v>4.7</v>
      </c>
      <c r="V426" s="2">
        <v>235</v>
      </c>
      <c r="W426" s="2">
        <f t="shared" si="134"/>
        <v>2</v>
      </c>
      <c r="X426" s="2">
        <v>1</v>
      </c>
      <c r="Y426" s="2">
        <f t="shared" si="135"/>
        <v>2</v>
      </c>
      <c r="Z426" s="2">
        <v>33</v>
      </c>
      <c r="AA426" s="2">
        <f t="shared" si="136"/>
        <v>6.0606060606060608E-2</v>
      </c>
      <c r="AB426" s="2">
        <f t="shared" si="137"/>
        <v>0.1</v>
      </c>
      <c r="AC426" s="2">
        <v>0</v>
      </c>
      <c r="AD426" s="2">
        <v>39.270000000000003</v>
      </c>
      <c r="AE426" s="2">
        <f t="shared" si="138"/>
        <v>0</v>
      </c>
      <c r="AF426" s="2">
        <v>1</v>
      </c>
      <c r="AG426" s="2">
        <f t="shared" si="146"/>
        <v>0</v>
      </c>
      <c r="AH426" s="2">
        <v>25</v>
      </c>
      <c r="AI426" s="2">
        <f t="shared" si="139"/>
        <v>0</v>
      </c>
      <c r="AJ426" s="2">
        <f t="shared" si="140"/>
        <v>0</v>
      </c>
      <c r="AL426" s="2">
        <f t="shared" si="141"/>
        <v>9.4</v>
      </c>
      <c r="AM426" s="2">
        <f t="shared" si="142"/>
        <v>509.27</v>
      </c>
      <c r="AN426" s="2">
        <f t="shared" si="143"/>
        <v>1.8457792526557624</v>
      </c>
      <c r="AO426" s="2">
        <v>40</v>
      </c>
      <c r="AP426" s="2">
        <f t="shared" si="144"/>
        <v>4.6144481316394058E-2</v>
      </c>
      <c r="AQ426" s="2">
        <f t="shared" si="145"/>
        <v>0</v>
      </c>
    </row>
    <row r="427" spans="1:43" x14ac:dyDescent="0.35">
      <c r="A427" s="2">
        <v>425</v>
      </c>
      <c r="B427" s="2" t="s">
        <v>82</v>
      </c>
      <c r="C427" s="2" t="s">
        <v>80</v>
      </c>
      <c r="D427" s="2" t="s">
        <v>40</v>
      </c>
      <c r="E427" s="2">
        <v>0</v>
      </c>
      <c r="F427" s="2">
        <v>0</v>
      </c>
      <c r="G427" s="2">
        <v>0</v>
      </c>
      <c r="H427" s="2">
        <v>2</v>
      </c>
      <c r="I427" s="2">
        <f t="shared" si="127"/>
        <v>0</v>
      </c>
      <c r="J427" s="2">
        <v>31</v>
      </c>
      <c r="K427" s="2">
        <f t="shared" si="128"/>
        <v>0</v>
      </c>
      <c r="L427" s="2">
        <f t="shared" si="129"/>
        <v>0</v>
      </c>
      <c r="M427" s="2">
        <v>0</v>
      </c>
      <c r="N427" s="2">
        <v>235</v>
      </c>
      <c r="O427" s="2">
        <f t="shared" si="130"/>
        <v>0</v>
      </c>
      <c r="P427" s="2">
        <v>2</v>
      </c>
      <c r="Q427" s="2">
        <f t="shared" si="131"/>
        <v>0</v>
      </c>
      <c r="R427" s="2">
        <v>35</v>
      </c>
      <c r="S427" s="2">
        <f t="shared" si="132"/>
        <v>0</v>
      </c>
      <c r="T427" s="2">
        <f t="shared" si="133"/>
        <v>0</v>
      </c>
      <c r="U427" s="2">
        <v>0</v>
      </c>
      <c r="V427" s="2">
        <v>235</v>
      </c>
      <c r="W427" s="2">
        <f t="shared" si="134"/>
        <v>0</v>
      </c>
      <c r="X427" s="2">
        <v>1</v>
      </c>
      <c r="Y427" s="2">
        <f t="shared" si="135"/>
        <v>0</v>
      </c>
      <c r="Z427" s="2">
        <v>33</v>
      </c>
      <c r="AA427" s="2">
        <f t="shared" si="136"/>
        <v>0</v>
      </c>
      <c r="AB427" s="2">
        <f t="shared" si="137"/>
        <v>0</v>
      </c>
      <c r="AC427" s="2">
        <v>0</v>
      </c>
      <c r="AD427" s="2">
        <v>39.270000000000003</v>
      </c>
      <c r="AE427" s="2">
        <f t="shared" si="138"/>
        <v>0</v>
      </c>
      <c r="AF427" s="2">
        <v>1</v>
      </c>
      <c r="AG427" s="2">
        <f t="shared" si="146"/>
        <v>0</v>
      </c>
      <c r="AH427" s="2">
        <v>25</v>
      </c>
      <c r="AI427" s="2">
        <f t="shared" si="139"/>
        <v>0</v>
      </c>
      <c r="AJ427" s="2">
        <f t="shared" si="140"/>
        <v>0</v>
      </c>
      <c r="AL427" s="2">
        <f t="shared" si="141"/>
        <v>0</v>
      </c>
      <c r="AM427" s="2">
        <f t="shared" si="142"/>
        <v>509.27</v>
      </c>
      <c r="AN427" s="2">
        <f t="shared" si="143"/>
        <v>0</v>
      </c>
      <c r="AO427" s="2">
        <v>40</v>
      </c>
      <c r="AP427" s="2">
        <f t="shared" si="144"/>
        <v>0</v>
      </c>
      <c r="AQ427" s="2">
        <f t="shared" si="145"/>
        <v>0</v>
      </c>
    </row>
    <row r="428" spans="1:43" x14ac:dyDescent="0.35">
      <c r="A428" s="2">
        <v>426</v>
      </c>
      <c r="B428" s="2" t="s">
        <v>82</v>
      </c>
      <c r="C428" s="2" t="s">
        <v>80</v>
      </c>
      <c r="D428" s="2" t="s">
        <v>32</v>
      </c>
      <c r="E428" s="2">
        <v>0</v>
      </c>
      <c r="F428" s="2">
        <v>0</v>
      </c>
      <c r="G428" s="2">
        <v>0</v>
      </c>
      <c r="H428" s="2">
        <v>2</v>
      </c>
      <c r="I428" s="2">
        <f t="shared" si="127"/>
        <v>0</v>
      </c>
      <c r="J428" s="2">
        <v>31</v>
      </c>
      <c r="K428" s="2">
        <f t="shared" si="128"/>
        <v>0</v>
      </c>
      <c r="L428" s="2">
        <f t="shared" si="129"/>
        <v>0</v>
      </c>
      <c r="M428" s="2">
        <v>0</v>
      </c>
      <c r="N428" s="2">
        <v>235</v>
      </c>
      <c r="O428" s="2">
        <f t="shared" si="130"/>
        <v>0</v>
      </c>
      <c r="P428" s="2">
        <v>2</v>
      </c>
      <c r="Q428" s="2">
        <f t="shared" si="131"/>
        <v>0</v>
      </c>
      <c r="R428" s="2">
        <v>35</v>
      </c>
      <c r="S428" s="2">
        <f t="shared" si="132"/>
        <v>0</v>
      </c>
      <c r="T428" s="2">
        <f t="shared" si="133"/>
        <v>0</v>
      </c>
      <c r="U428" s="2">
        <v>0</v>
      </c>
      <c r="V428" s="2">
        <v>235</v>
      </c>
      <c r="W428" s="2">
        <f t="shared" si="134"/>
        <v>0</v>
      </c>
      <c r="X428" s="2">
        <v>1</v>
      </c>
      <c r="Y428" s="2">
        <f t="shared" si="135"/>
        <v>0</v>
      </c>
      <c r="Z428" s="2">
        <v>33</v>
      </c>
      <c r="AA428" s="2">
        <f t="shared" si="136"/>
        <v>0</v>
      </c>
      <c r="AB428" s="2">
        <f t="shared" si="137"/>
        <v>0</v>
      </c>
      <c r="AC428" s="2">
        <v>0</v>
      </c>
      <c r="AD428" s="2">
        <v>39.270000000000003</v>
      </c>
      <c r="AE428" s="2">
        <f t="shared" si="138"/>
        <v>0</v>
      </c>
      <c r="AF428" s="2">
        <v>1</v>
      </c>
      <c r="AG428" s="2">
        <f t="shared" si="146"/>
        <v>0</v>
      </c>
      <c r="AH428" s="2">
        <v>25</v>
      </c>
      <c r="AI428" s="2">
        <f t="shared" si="139"/>
        <v>0</v>
      </c>
      <c r="AJ428" s="2">
        <f t="shared" si="140"/>
        <v>0</v>
      </c>
      <c r="AL428" s="2">
        <f t="shared" si="141"/>
        <v>0</v>
      </c>
      <c r="AM428" s="2">
        <f t="shared" si="142"/>
        <v>509.27</v>
      </c>
      <c r="AN428" s="2">
        <f t="shared" si="143"/>
        <v>0</v>
      </c>
      <c r="AO428" s="2">
        <v>40</v>
      </c>
      <c r="AP428" s="2">
        <f t="shared" si="144"/>
        <v>0</v>
      </c>
      <c r="AQ428" s="2">
        <f t="shared" si="145"/>
        <v>0</v>
      </c>
    </row>
    <row r="429" spans="1:43" x14ac:dyDescent="0.35">
      <c r="A429" s="2">
        <v>427</v>
      </c>
      <c r="B429" s="2" t="s">
        <v>82</v>
      </c>
      <c r="C429" s="2" t="s">
        <v>80</v>
      </c>
      <c r="D429" s="2" t="s">
        <v>41</v>
      </c>
      <c r="E429" s="2">
        <v>0</v>
      </c>
      <c r="F429" s="2">
        <v>0</v>
      </c>
      <c r="G429" s="2">
        <v>0</v>
      </c>
      <c r="H429" s="2">
        <v>2</v>
      </c>
      <c r="I429" s="2">
        <f t="shared" si="127"/>
        <v>0</v>
      </c>
      <c r="J429" s="2">
        <v>31</v>
      </c>
      <c r="K429" s="2">
        <f t="shared" si="128"/>
        <v>0</v>
      </c>
      <c r="L429" s="2">
        <f t="shared" si="129"/>
        <v>0</v>
      </c>
      <c r="M429" s="2">
        <v>0</v>
      </c>
      <c r="N429" s="2">
        <v>235</v>
      </c>
      <c r="O429" s="2">
        <f t="shared" si="130"/>
        <v>0</v>
      </c>
      <c r="P429" s="2">
        <v>2</v>
      </c>
      <c r="Q429" s="2">
        <f t="shared" si="131"/>
        <v>0</v>
      </c>
      <c r="R429" s="2">
        <v>35</v>
      </c>
      <c r="S429" s="2">
        <f t="shared" si="132"/>
        <v>0</v>
      </c>
      <c r="T429" s="2">
        <f t="shared" si="133"/>
        <v>0</v>
      </c>
      <c r="U429" s="2">
        <v>0</v>
      </c>
      <c r="V429" s="2">
        <v>235</v>
      </c>
      <c r="W429" s="2">
        <f t="shared" si="134"/>
        <v>0</v>
      </c>
      <c r="X429" s="2">
        <v>1</v>
      </c>
      <c r="Y429" s="2">
        <f t="shared" si="135"/>
        <v>0</v>
      </c>
      <c r="Z429" s="2">
        <v>33</v>
      </c>
      <c r="AA429" s="2">
        <f t="shared" si="136"/>
        <v>0</v>
      </c>
      <c r="AB429" s="2">
        <f t="shared" si="137"/>
        <v>0</v>
      </c>
      <c r="AC429" s="2">
        <v>0</v>
      </c>
      <c r="AD429" s="2">
        <v>39.270000000000003</v>
      </c>
      <c r="AE429" s="2">
        <f t="shared" si="138"/>
        <v>0</v>
      </c>
      <c r="AF429" s="2">
        <v>1</v>
      </c>
      <c r="AG429" s="2">
        <f t="shared" si="146"/>
        <v>0</v>
      </c>
      <c r="AH429" s="2">
        <v>25</v>
      </c>
      <c r="AI429" s="2">
        <f t="shared" si="139"/>
        <v>0</v>
      </c>
      <c r="AJ429" s="2">
        <f t="shared" si="140"/>
        <v>0</v>
      </c>
      <c r="AL429" s="2">
        <f t="shared" si="141"/>
        <v>0</v>
      </c>
      <c r="AM429" s="2">
        <f t="shared" si="142"/>
        <v>509.27</v>
      </c>
      <c r="AN429" s="2">
        <f t="shared" si="143"/>
        <v>0</v>
      </c>
      <c r="AO429" s="2">
        <v>40</v>
      </c>
      <c r="AP429" s="2">
        <f t="shared" si="144"/>
        <v>0</v>
      </c>
      <c r="AQ429" s="2">
        <f t="shared" si="145"/>
        <v>0</v>
      </c>
    </row>
    <row r="430" spans="1:43" x14ac:dyDescent="0.35">
      <c r="A430" s="2">
        <v>428</v>
      </c>
      <c r="B430" s="2" t="s">
        <v>82</v>
      </c>
      <c r="C430" s="2" t="s">
        <v>80</v>
      </c>
      <c r="D430" s="2" t="s">
        <v>42</v>
      </c>
      <c r="E430" s="2">
        <v>0</v>
      </c>
      <c r="F430" s="2">
        <v>0</v>
      </c>
      <c r="G430" s="2">
        <v>0</v>
      </c>
      <c r="H430" s="2">
        <v>2</v>
      </c>
      <c r="I430" s="2">
        <f t="shared" si="127"/>
        <v>0</v>
      </c>
      <c r="J430" s="2">
        <v>31</v>
      </c>
      <c r="K430" s="2">
        <f t="shared" si="128"/>
        <v>0</v>
      </c>
      <c r="L430" s="2">
        <f t="shared" si="129"/>
        <v>0</v>
      </c>
      <c r="M430" s="2">
        <v>44.65</v>
      </c>
      <c r="N430" s="2">
        <v>235</v>
      </c>
      <c r="O430" s="2">
        <f t="shared" si="130"/>
        <v>19</v>
      </c>
      <c r="P430" s="2">
        <v>2</v>
      </c>
      <c r="Q430" s="2">
        <f t="shared" si="131"/>
        <v>9.5</v>
      </c>
      <c r="R430" s="2">
        <v>35</v>
      </c>
      <c r="S430" s="2">
        <f t="shared" si="132"/>
        <v>0.54285714285714282</v>
      </c>
      <c r="T430" s="2">
        <f t="shared" si="133"/>
        <v>0.5</v>
      </c>
      <c r="U430" s="2">
        <v>44.65</v>
      </c>
      <c r="V430" s="2">
        <v>235</v>
      </c>
      <c r="W430" s="2">
        <f t="shared" si="134"/>
        <v>19</v>
      </c>
      <c r="X430" s="2">
        <v>1</v>
      </c>
      <c r="Y430" s="2">
        <f t="shared" si="135"/>
        <v>19</v>
      </c>
      <c r="Z430" s="2">
        <v>33</v>
      </c>
      <c r="AA430" s="2">
        <f t="shared" si="136"/>
        <v>0.5757575757575758</v>
      </c>
      <c r="AB430" s="2">
        <f t="shared" si="137"/>
        <v>0.6</v>
      </c>
      <c r="AC430" s="2">
        <v>30.3</v>
      </c>
      <c r="AD430" s="2">
        <v>39.270000000000003</v>
      </c>
      <c r="AE430" s="2">
        <f t="shared" si="138"/>
        <v>77.158135981665382</v>
      </c>
      <c r="AF430" s="2">
        <v>1</v>
      </c>
      <c r="AG430" s="2">
        <f t="shared" si="146"/>
        <v>77.158135981665382</v>
      </c>
      <c r="AH430" s="2">
        <v>25</v>
      </c>
      <c r="AI430" s="2">
        <f t="shared" si="139"/>
        <v>3.0863254392666151</v>
      </c>
      <c r="AJ430" s="2">
        <f t="shared" si="140"/>
        <v>3.1</v>
      </c>
      <c r="AL430" s="2">
        <f t="shared" si="141"/>
        <v>119.6</v>
      </c>
      <c r="AM430" s="2">
        <f t="shared" si="142"/>
        <v>509.27</v>
      </c>
      <c r="AN430" s="2">
        <f t="shared" si="143"/>
        <v>23.484595597620121</v>
      </c>
      <c r="AO430" s="2">
        <v>40</v>
      </c>
      <c r="AP430" s="2">
        <f t="shared" si="144"/>
        <v>0.58711488994050298</v>
      </c>
      <c r="AQ430" s="2">
        <f t="shared" si="145"/>
        <v>0.6</v>
      </c>
    </row>
    <row r="431" spans="1:43" x14ac:dyDescent="0.35">
      <c r="A431" s="2">
        <v>429</v>
      </c>
      <c r="B431" s="2" t="s">
        <v>83</v>
      </c>
      <c r="C431" s="2" t="s">
        <v>54</v>
      </c>
      <c r="D431" s="2" t="s">
        <v>33</v>
      </c>
      <c r="E431" s="2">
        <v>78</v>
      </c>
      <c r="F431" s="2">
        <f>SUM(E431:E433)</f>
        <v>106</v>
      </c>
      <c r="G431" s="2">
        <f>E431/(F431/100)</f>
        <v>73.584905660377359</v>
      </c>
      <c r="H431" s="2">
        <v>2</v>
      </c>
      <c r="I431" s="2">
        <f t="shared" si="127"/>
        <v>36.79245283018868</v>
      </c>
      <c r="J431" s="2">
        <v>31</v>
      </c>
      <c r="K431" s="2">
        <f t="shared" si="128"/>
        <v>2.3737066342057211</v>
      </c>
      <c r="L431" s="2">
        <f t="shared" si="129"/>
        <v>2.4</v>
      </c>
      <c r="M431" s="2">
        <v>0</v>
      </c>
      <c r="N431" s="2">
        <v>0</v>
      </c>
      <c r="O431" s="2">
        <v>0</v>
      </c>
      <c r="P431" s="2">
        <v>1</v>
      </c>
      <c r="Q431" s="2">
        <f t="shared" si="131"/>
        <v>0</v>
      </c>
      <c r="R431" s="2">
        <v>35</v>
      </c>
      <c r="S431" s="2">
        <f t="shared" si="132"/>
        <v>0</v>
      </c>
      <c r="T431" s="2">
        <f t="shared" si="133"/>
        <v>0</v>
      </c>
      <c r="U431" s="2">
        <v>0</v>
      </c>
      <c r="V431" s="2">
        <v>0</v>
      </c>
      <c r="W431" s="2">
        <v>0</v>
      </c>
      <c r="X431" s="2">
        <v>1</v>
      </c>
      <c r="Y431" s="2">
        <f t="shared" si="135"/>
        <v>0</v>
      </c>
      <c r="Z431" s="2">
        <v>33</v>
      </c>
      <c r="AA431" s="2">
        <f t="shared" si="136"/>
        <v>0</v>
      </c>
      <c r="AB431" s="2">
        <f t="shared" si="137"/>
        <v>0</v>
      </c>
      <c r="AC431" s="2">
        <v>0</v>
      </c>
      <c r="AD431" s="2">
        <v>0</v>
      </c>
      <c r="AE431" s="2">
        <v>0</v>
      </c>
      <c r="AF431" s="2">
        <v>1</v>
      </c>
      <c r="AG431" s="2">
        <f t="shared" si="146"/>
        <v>0</v>
      </c>
      <c r="AH431" s="2">
        <v>25</v>
      </c>
      <c r="AI431" s="2">
        <f t="shared" si="139"/>
        <v>0</v>
      </c>
      <c r="AJ431" s="2">
        <f t="shared" si="140"/>
        <v>0</v>
      </c>
      <c r="AL431" s="2">
        <f t="shared" si="141"/>
        <v>78</v>
      </c>
      <c r="AM431" s="2">
        <f t="shared" si="142"/>
        <v>106</v>
      </c>
      <c r="AN431" s="2">
        <f t="shared" si="143"/>
        <v>73.584905660377359</v>
      </c>
      <c r="AO431" s="2">
        <v>40</v>
      </c>
      <c r="AP431" s="2">
        <f t="shared" si="144"/>
        <v>1.8396226415094339</v>
      </c>
      <c r="AQ431" s="2">
        <f t="shared" si="145"/>
        <v>1.8</v>
      </c>
    </row>
    <row r="432" spans="1:43" x14ac:dyDescent="0.35">
      <c r="A432" s="2">
        <v>430</v>
      </c>
      <c r="B432" s="2" t="s">
        <v>83</v>
      </c>
      <c r="C432" s="2" t="s">
        <v>54</v>
      </c>
      <c r="D432" s="2" t="s">
        <v>80</v>
      </c>
      <c r="E432" s="2">
        <v>8</v>
      </c>
      <c r="F432" s="2">
        <v>106</v>
      </c>
      <c r="G432" s="2">
        <f t="shared" si="126"/>
        <v>7.5471698113207539</v>
      </c>
      <c r="H432" s="2">
        <v>2</v>
      </c>
      <c r="I432" s="2">
        <f t="shared" si="127"/>
        <v>3.773584905660377</v>
      </c>
      <c r="J432" s="2">
        <v>31</v>
      </c>
      <c r="K432" s="2">
        <f t="shared" si="128"/>
        <v>0.24345709068776625</v>
      </c>
      <c r="L432" s="2">
        <f t="shared" si="129"/>
        <v>0.2</v>
      </c>
      <c r="M432" s="2">
        <v>0</v>
      </c>
      <c r="N432" s="2">
        <v>0</v>
      </c>
      <c r="O432" s="2">
        <v>0</v>
      </c>
      <c r="P432" s="2">
        <v>1</v>
      </c>
      <c r="Q432" s="2">
        <f t="shared" si="131"/>
        <v>0</v>
      </c>
      <c r="R432" s="2">
        <v>35</v>
      </c>
      <c r="S432" s="2">
        <f t="shared" si="132"/>
        <v>0</v>
      </c>
      <c r="T432" s="2">
        <f t="shared" si="133"/>
        <v>0</v>
      </c>
      <c r="U432" s="2">
        <v>0</v>
      </c>
      <c r="V432" s="2">
        <v>0</v>
      </c>
      <c r="W432" s="2">
        <v>0</v>
      </c>
      <c r="X432" s="2">
        <v>1</v>
      </c>
      <c r="Y432" s="2">
        <f t="shared" si="135"/>
        <v>0</v>
      </c>
      <c r="Z432" s="2">
        <v>33</v>
      </c>
      <c r="AA432" s="2">
        <f t="shared" si="136"/>
        <v>0</v>
      </c>
      <c r="AB432" s="2">
        <f t="shared" si="137"/>
        <v>0</v>
      </c>
      <c r="AC432" s="2">
        <v>0</v>
      </c>
      <c r="AD432" s="2">
        <v>0</v>
      </c>
      <c r="AE432" s="2">
        <v>0</v>
      </c>
      <c r="AF432" s="2">
        <v>1</v>
      </c>
      <c r="AG432" s="2">
        <f t="shared" si="146"/>
        <v>0</v>
      </c>
      <c r="AH432" s="2">
        <v>25</v>
      </c>
      <c r="AI432" s="2">
        <f t="shared" si="139"/>
        <v>0</v>
      </c>
      <c r="AJ432" s="2">
        <f t="shared" si="140"/>
        <v>0</v>
      </c>
      <c r="AL432" s="2">
        <f t="shared" si="141"/>
        <v>8</v>
      </c>
      <c r="AM432" s="2">
        <f t="shared" si="142"/>
        <v>106</v>
      </c>
      <c r="AN432" s="2">
        <f t="shared" si="143"/>
        <v>7.5471698113207539</v>
      </c>
      <c r="AO432" s="2">
        <v>40</v>
      </c>
      <c r="AP432" s="2">
        <f t="shared" si="144"/>
        <v>0.18867924528301885</v>
      </c>
      <c r="AQ432" s="2">
        <f t="shared" si="145"/>
        <v>0.2</v>
      </c>
    </row>
    <row r="433" spans="1:43" x14ac:dyDescent="0.35">
      <c r="A433" s="2">
        <v>431</v>
      </c>
      <c r="B433" s="2" t="s">
        <v>83</v>
      </c>
      <c r="C433" s="2" t="s">
        <v>54</v>
      </c>
      <c r="D433" s="2" t="s">
        <v>37</v>
      </c>
      <c r="E433" s="2">
        <v>20</v>
      </c>
      <c r="F433" s="2">
        <v>106</v>
      </c>
      <c r="G433" s="2">
        <f t="shared" si="126"/>
        <v>18.867924528301884</v>
      </c>
      <c r="H433" s="2">
        <v>2</v>
      </c>
      <c r="I433" s="2">
        <f t="shared" si="127"/>
        <v>9.4339622641509422</v>
      </c>
      <c r="J433" s="2">
        <v>31</v>
      </c>
      <c r="K433" s="2">
        <f t="shared" si="128"/>
        <v>0.60864272671941566</v>
      </c>
      <c r="L433" s="2">
        <f t="shared" si="129"/>
        <v>0.6</v>
      </c>
      <c r="M433" s="2">
        <v>0</v>
      </c>
      <c r="N433" s="2">
        <v>0</v>
      </c>
      <c r="O433" s="2">
        <v>0</v>
      </c>
      <c r="P433" s="2">
        <v>1</v>
      </c>
      <c r="Q433" s="2">
        <v>0</v>
      </c>
      <c r="R433" s="2">
        <v>35</v>
      </c>
      <c r="S433" s="2">
        <f t="shared" si="132"/>
        <v>0</v>
      </c>
      <c r="T433" s="2">
        <f t="shared" si="133"/>
        <v>0</v>
      </c>
      <c r="U433" s="2">
        <v>0</v>
      </c>
      <c r="V433" s="2">
        <v>0</v>
      </c>
      <c r="W433" s="2">
        <v>0</v>
      </c>
      <c r="X433" s="2">
        <v>1</v>
      </c>
      <c r="Y433" s="2">
        <f t="shared" si="135"/>
        <v>0</v>
      </c>
      <c r="Z433" s="2">
        <v>33</v>
      </c>
      <c r="AA433" s="2">
        <f t="shared" si="136"/>
        <v>0</v>
      </c>
      <c r="AB433" s="2">
        <f t="shared" si="137"/>
        <v>0</v>
      </c>
      <c r="AC433" s="2">
        <v>0</v>
      </c>
      <c r="AD433" s="2">
        <v>0</v>
      </c>
      <c r="AE433" s="2">
        <v>0</v>
      </c>
      <c r="AF433" s="2">
        <v>1</v>
      </c>
      <c r="AG433" s="2">
        <f t="shared" si="146"/>
        <v>0</v>
      </c>
      <c r="AH433" s="2">
        <v>25</v>
      </c>
      <c r="AI433" s="2">
        <f t="shared" si="139"/>
        <v>0</v>
      </c>
      <c r="AJ433" s="2">
        <f t="shared" si="140"/>
        <v>0</v>
      </c>
      <c r="AL433" s="2">
        <f t="shared" si="141"/>
        <v>20</v>
      </c>
      <c r="AM433" s="2">
        <f t="shared" si="142"/>
        <v>106</v>
      </c>
      <c r="AN433" s="2">
        <f t="shared" si="143"/>
        <v>18.867924528301884</v>
      </c>
      <c r="AO433" s="2">
        <v>40</v>
      </c>
      <c r="AP433" s="2">
        <f t="shared" si="144"/>
        <v>0.47169811320754712</v>
      </c>
      <c r="AQ433" s="2">
        <f t="shared" si="145"/>
        <v>0.5</v>
      </c>
    </row>
  </sheetData>
  <autoFilter ref="A1:AQ433" xr:uid="{8EFFF7F7-26C0-4583-9F52-1DDE0939CABA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2023-06-13T11:13:31Z</dcterms:created>
  <dcterms:modified xsi:type="dcterms:W3CDTF">2024-03-07T11:47:02Z</dcterms:modified>
</cp:coreProperties>
</file>