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25600" windowHeight="16060" tabRatio="500"/>
  </bookViews>
  <sheets>
    <sheet name="accuracy.csv" sheetId="1" r:id="rId1"/>
  </sheets>
  <definedNames>
    <definedName name="_xlnm._FilterDatabase" localSheetId="0" hidden="1">accuracy.csv!$A$1:$G$38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C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34" i="1"/>
  <c r="D34" i="1"/>
  <c r="E34" i="1"/>
  <c r="F34" i="1"/>
  <c r="G34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B10" i="1"/>
  <c r="B11" i="1"/>
  <c r="B12" i="1"/>
  <c r="B13" i="1"/>
  <c r="B14" i="1"/>
  <c r="B15" i="1"/>
  <c r="B16" i="1"/>
  <c r="B17" i="1"/>
  <c r="B18" i="1"/>
  <c r="B19" i="1"/>
  <c r="B20" i="1"/>
  <c r="B21" i="1"/>
  <c r="B34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D3" i="1"/>
  <c r="E3" i="1"/>
  <c r="F3" i="1"/>
  <c r="G3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2" i="1"/>
  <c r="C2" i="1"/>
  <c r="D2" i="1"/>
  <c r="E2" i="1"/>
  <c r="F2" i="1"/>
  <c r="G2" i="1"/>
</calcChain>
</file>

<file path=xl/sharedStrings.xml><?xml version="1.0" encoding="utf-8"?>
<sst xmlns="http://schemas.openxmlformats.org/spreadsheetml/2006/main" count="48" uniqueCount="34">
  <si>
    <t>R52</t>
  </si>
  <si>
    <t>R8</t>
  </si>
  <si>
    <t>SentPolarity</t>
  </si>
  <si>
    <t>WebKB</t>
  </si>
  <si>
    <t>Subjectivity</t>
  </si>
  <si>
    <t>ReviewPolarity</t>
  </si>
  <si>
    <t>Dropout in hidden layers</t>
  </si>
  <si>
    <t>Dropout in all layers</t>
  </si>
  <si>
    <t>BB dropout  in all layers</t>
  </si>
  <si>
    <t>BB dropout in hidden layers</t>
  </si>
  <si>
    <t>DBB dropout in hidden layers</t>
  </si>
  <si>
    <t>RBB dropout in all layers</t>
  </si>
  <si>
    <t>RBB dropout in hidden layers</t>
  </si>
  <si>
    <t>DBB dropout in all layers</t>
  </si>
  <si>
    <t>Dumb classifier</t>
  </si>
  <si>
    <t>Naive Bayes</t>
  </si>
  <si>
    <t>Standard neuron network</t>
  </si>
  <si>
    <t>SVM (linear kernel)</t>
  </si>
  <si>
    <t>Centroid (normalized sum)</t>
  </si>
  <si>
    <t>TreeCRF</t>
  </si>
  <si>
    <t>Vector Sentence</t>
  </si>
  <si>
    <t>RNN</t>
  </si>
  <si>
    <t>Cosine similarity</t>
  </si>
  <si>
    <t>SVM (RBF kernel)</t>
  </si>
  <si>
    <t>k-NN (k = 1)</t>
  </si>
  <si>
    <t>k-NN (k = 3)</t>
  </si>
  <si>
    <t>k-NN (k = 5)</t>
  </si>
  <si>
    <t>k-NN (k = 10)</t>
  </si>
  <si>
    <t>LDA (k = 10) + SVM</t>
  </si>
  <si>
    <t>LDA (k = 20) + SVM</t>
  </si>
  <si>
    <t>LDA (k = 50) + SVM</t>
  </si>
  <si>
    <t>LDA (k = 100) + SVM</t>
  </si>
  <si>
    <t>NBSVM</t>
  </si>
  <si>
    <t>Nearest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</si>
</sst>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Open Sans"/>
    </font>
    <font>
      <sz val="14"/>
      <color rgb="FF616161"/>
      <name val="Open Sans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10" fontId="4" fillId="0" borderId="0" xfId="0" applyNumberFormat="1" applyFont="1"/>
    <xf numFmtId="10" fontId="0" fillId="4" borderId="0" xfId="0" applyNumberFormat="1" applyFill="1"/>
    <xf numFmtId="10" fontId="0" fillId="0" borderId="0" xfId="0" applyNumberFormat="1" applyFill="1"/>
    <xf numFmtId="0" fontId="0" fillId="0" borderId="0" xfId="0" applyFill="1"/>
    <xf numFmtId="10" fontId="5" fillId="2" borderId="0" xfId="83" applyNumberFormat="1"/>
    <xf numFmtId="10" fontId="6" fillId="3" borderId="0" xfId="84" applyNumberForma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Good" xfId="8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eutral" xfId="84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L13" sqref="L13"/>
    </sheetView>
  </sheetViews>
  <sheetFormatPr baseColWidth="10" defaultRowHeight="15" x14ac:dyDescent="0"/>
  <cols>
    <col min="1" max="1" width="25.1640625" style="1" bestFit="1" customWidth="1"/>
    <col min="2" max="3" width="7.1640625" style="1" bestFit="1" customWidth="1"/>
    <col min="4" max="10" width="10.83203125" style="1"/>
    <col min="11" max="11" width="9.1640625" style="1" bestFit="1" customWidth="1"/>
    <col min="12" max="15" width="10.83203125" style="1"/>
  </cols>
  <sheetData>
    <row r="1" spans="1:14">
      <c r="B1" s="1" t="s">
        <v>1</v>
      </c>
      <c r="C1" s="1" t="s">
        <v>0</v>
      </c>
      <c r="D1" s="1" t="s">
        <v>3</v>
      </c>
      <c r="E1" s="1" t="s">
        <v>5</v>
      </c>
      <c r="F1" s="1" t="s">
        <v>2</v>
      </c>
      <c r="G1" s="1" t="s">
        <v>4</v>
      </c>
      <c r="I1" s="1" t="s">
        <v>1</v>
      </c>
      <c r="J1" s="1" t="s">
        <v>0</v>
      </c>
      <c r="K1" s="1" t="s">
        <v>3</v>
      </c>
      <c r="L1" s="1" t="s">
        <v>5</v>
      </c>
      <c r="M1" s="1" t="s">
        <v>2</v>
      </c>
      <c r="N1" s="1" t="s">
        <v>4</v>
      </c>
    </row>
    <row r="2" spans="1:14">
      <c r="A2" s="1" t="s">
        <v>14</v>
      </c>
      <c r="B2" s="1">
        <f t="shared" ref="B2:F2" si="0">IF(I2="","",1-I2)</f>
        <v>0.50530000000000008</v>
      </c>
      <c r="C2" s="1">
        <f t="shared" si="0"/>
        <v>0.57830000000000004</v>
      </c>
      <c r="D2" s="1">
        <f t="shared" si="0"/>
        <v>0.61030000000000006</v>
      </c>
      <c r="E2" s="1">
        <f t="shared" si="0"/>
        <v>0.51500000000000001</v>
      </c>
      <c r="F2" s="1">
        <f t="shared" si="0"/>
        <v>0.50090000000000001</v>
      </c>
      <c r="G2" s="1">
        <f>IF(N2="","",1-N2)</f>
        <v>0.504</v>
      </c>
      <c r="I2" s="1">
        <v>0.49469999999999992</v>
      </c>
      <c r="J2" s="1">
        <v>0.42169999999999996</v>
      </c>
      <c r="K2" s="1">
        <v>0.38969999999999994</v>
      </c>
      <c r="L2" s="1">
        <v>0.48499999999999999</v>
      </c>
      <c r="M2" s="1">
        <v>0.49909999999999999</v>
      </c>
      <c r="N2" s="1">
        <v>0.496</v>
      </c>
    </row>
    <row r="3" spans="1:14">
      <c r="A3" s="9" t="s">
        <v>22</v>
      </c>
      <c r="B3" s="9">
        <f t="shared" ref="B3:C37" si="1">IF(I3="","",1-I3)</f>
        <v>8.3142987666000034E-2</v>
      </c>
      <c r="C3" s="9">
        <f t="shared" si="1"/>
        <v>0.12616799999999995</v>
      </c>
      <c r="D3" s="9">
        <f t="shared" ref="D3:D37" si="2">IF(K3="","",1-K3)</f>
        <v>0.302241503977</v>
      </c>
      <c r="E3" s="9">
        <f t="shared" ref="E3:E37" si="3">IF(L3="","",1-L3)</f>
        <v>0.29749999999999999</v>
      </c>
      <c r="F3" s="9">
        <f t="shared" ref="F3:F37" si="4">IF(M3="","",1-M3)</f>
        <v>0.37963397466000004</v>
      </c>
      <c r="G3" s="9">
        <f t="shared" ref="G3:G37" si="5">IF(N3="","",1-N3)</f>
        <v>0.22150000000000003</v>
      </c>
      <c r="H3" s="9"/>
      <c r="I3" s="9">
        <v>0.91685701233399997</v>
      </c>
      <c r="J3" s="9">
        <v>0.87383200000000005</v>
      </c>
      <c r="K3" s="9">
        <v>0.697758496023</v>
      </c>
      <c r="L3" s="9">
        <v>0.70250000000000001</v>
      </c>
      <c r="M3" s="9">
        <v>0.62036602533999996</v>
      </c>
      <c r="N3" s="9">
        <v>0.77849999999999997</v>
      </c>
    </row>
    <row r="4" spans="1:14">
      <c r="A4" s="9" t="s">
        <v>24</v>
      </c>
      <c r="B4" s="9">
        <f t="shared" ref="B4:B9" si="6">IF(I4="","",1-I4)</f>
        <v>0.132023755139</v>
      </c>
      <c r="C4" s="9">
        <f t="shared" ref="C4:C9" si="7">IF(J4="","",1-J4)</f>
        <v>0.18652599999999997</v>
      </c>
      <c r="D4" s="9" t="str">
        <f t="shared" si="2"/>
        <v/>
      </c>
      <c r="E4" s="9" t="str">
        <f t="shared" si="3"/>
        <v/>
      </c>
      <c r="F4" s="9" t="str">
        <f t="shared" si="4"/>
        <v/>
      </c>
      <c r="G4" s="9" t="str">
        <f t="shared" si="5"/>
        <v/>
      </c>
      <c r="H4" s="9"/>
      <c r="I4" s="9">
        <v>0.867976244861</v>
      </c>
      <c r="J4" s="9">
        <v>0.81347400000000003</v>
      </c>
      <c r="K4" s="9"/>
      <c r="L4" s="9"/>
      <c r="M4" s="9"/>
      <c r="N4" s="9"/>
    </row>
    <row r="5" spans="1:14">
      <c r="A5" s="9" t="s">
        <v>25</v>
      </c>
      <c r="B5" s="9">
        <f t="shared" si="6"/>
        <v>0.13567839195999998</v>
      </c>
      <c r="C5" s="9">
        <f t="shared" si="7"/>
        <v>0.19197799999999998</v>
      </c>
      <c r="D5" s="9" t="str">
        <f t="shared" si="2"/>
        <v/>
      </c>
      <c r="E5" s="9" t="str">
        <f t="shared" si="3"/>
        <v/>
      </c>
      <c r="F5" s="9" t="str">
        <f t="shared" si="4"/>
        <v/>
      </c>
      <c r="G5" s="9" t="str">
        <f t="shared" si="5"/>
        <v/>
      </c>
      <c r="H5" s="9"/>
      <c r="I5" s="9">
        <v>0.86432160804000002</v>
      </c>
      <c r="J5" s="9">
        <v>0.80802200000000002</v>
      </c>
      <c r="K5" s="9"/>
      <c r="L5" s="9"/>
      <c r="M5" s="9"/>
      <c r="N5" s="9"/>
    </row>
    <row r="6" spans="1:14">
      <c r="A6" s="9" t="s">
        <v>26</v>
      </c>
      <c r="B6" s="9">
        <f t="shared" si="6"/>
        <v>0.135221562357</v>
      </c>
      <c r="C6" s="9">
        <f t="shared" si="7"/>
        <v>0.19392500000000001</v>
      </c>
      <c r="D6" s="9" t="str">
        <f t="shared" si="2"/>
        <v/>
      </c>
      <c r="E6" s="9" t="str">
        <f t="shared" si="3"/>
        <v/>
      </c>
      <c r="F6" s="9" t="str">
        <f t="shared" si="4"/>
        <v/>
      </c>
      <c r="G6" s="9" t="str">
        <f t="shared" si="5"/>
        <v/>
      </c>
      <c r="H6" s="9"/>
      <c r="I6" s="9">
        <v>0.864778437643</v>
      </c>
      <c r="J6" s="9">
        <v>0.80607499999999999</v>
      </c>
      <c r="K6" s="9"/>
      <c r="L6" s="9"/>
      <c r="M6" s="9"/>
      <c r="N6" s="9"/>
    </row>
    <row r="7" spans="1:14">
      <c r="A7" s="9" t="s">
        <v>27</v>
      </c>
      <c r="B7" s="9">
        <f t="shared" si="6"/>
        <v>0.12654179990900005</v>
      </c>
      <c r="C7" s="9">
        <f t="shared" si="7"/>
        <v>0.19781899999999997</v>
      </c>
      <c r="D7" s="9" t="str">
        <f t="shared" si="2"/>
        <v/>
      </c>
      <c r="E7" s="9" t="str">
        <f t="shared" si="3"/>
        <v/>
      </c>
      <c r="F7" s="9" t="str">
        <f t="shared" si="4"/>
        <v/>
      </c>
      <c r="G7" s="9" t="str">
        <f t="shared" si="5"/>
        <v/>
      </c>
      <c r="H7" s="9"/>
      <c r="I7" s="9">
        <v>0.87345820009099995</v>
      </c>
      <c r="J7" s="9">
        <v>0.80218100000000003</v>
      </c>
      <c r="K7" s="9"/>
      <c r="L7" s="9"/>
      <c r="M7" s="9"/>
      <c r="N7" s="9"/>
    </row>
    <row r="8" spans="1:14">
      <c r="A8" s="9" t="s">
        <v>33</v>
      </c>
      <c r="B8" s="9">
        <f t="shared" si="6"/>
        <v>0.11238000000000004</v>
      </c>
      <c r="C8" s="9">
        <f t="shared" si="7"/>
        <v>0.17718100000000003</v>
      </c>
      <c r="D8" s="9" t="str">
        <f t="shared" si="2"/>
        <v/>
      </c>
      <c r="E8" s="9" t="str">
        <f t="shared" si="3"/>
        <v/>
      </c>
      <c r="F8" s="9" t="str">
        <f t="shared" si="4"/>
        <v/>
      </c>
      <c r="G8" s="9" t="str">
        <f t="shared" si="5"/>
        <v/>
      </c>
      <c r="H8" s="9"/>
      <c r="I8" s="9">
        <v>0.88761999999999996</v>
      </c>
      <c r="J8" s="9">
        <v>0.82281899999999997</v>
      </c>
      <c r="K8" s="9"/>
      <c r="L8" s="9"/>
      <c r="M8" s="9"/>
      <c r="N8" s="9"/>
    </row>
    <row r="9" spans="1:14">
      <c r="A9" s="9" t="s">
        <v>23</v>
      </c>
      <c r="B9" s="9">
        <f t="shared" si="6"/>
        <v>0.50525354042899995</v>
      </c>
      <c r="C9" s="9">
        <f t="shared" si="7"/>
        <v>0.57827099999999998</v>
      </c>
      <c r="D9" s="9" t="str">
        <f t="shared" si="2"/>
        <v/>
      </c>
      <c r="E9" s="9" t="str">
        <f t="shared" si="3"/>
        <v/>
      </c>
      <c r="F9" s="9" t="str">
        <f t="shared" si="4"/>
        <v/>
      </c>
      <c r="G9" s="9" t="str">
        <f t="shared" si="5"/>
        <v/>
      </c>
      <c r="H9" s="9"/>
      <c r="I9" s="9">
        <v>0.494746459571</v>
      </c>
      <c r="J9" s="9">
        <v>0.42172900000000002</v>
      </c>
      <c r="K9" s="9"/>
      <c r="L9" s="9"/>
      <c r="M9" s="9"/>
      <c r="N9" s="9"/>
    </row>
    <row r="10" spans="1:14">
      <c r="A10" s="9" t="s">
        <v>17</v>
      </c>
      <c r="B10" s="9">
        <f t="shared" si="1"/>
        <v>6.030150753800001E-2</v>
      </c>
      <c r="C10" s="9">
        <f t="shared" ref="C10:C37" si="8">IF(J10="","",1-J10)</f>
        <v>0.12928300000000004</v>
      </c>
      <c r="D10" s="9" t="str">
        <f t="shared" si="2"/>
        <v/>
      </c>
      <c r="E10" s="9" t="str">
        <f t="shared" si="3"/>
        <v/>
      </c>
      <c r="F10" s="9" t="str">
        <f t="shared" si="4"/>
        <v/>
      </c>
      <c r="G10" s="9" t="str">
        <f t="shared" si="5"/>
        <v/>
      </c>
      <c r="H10" s="9"/>
      <c r="I10" s="9">
        <v>0.93969849246199999</v>
      </c>
      <c r="J10" s="9">
        <v>0.87071699999999996</v>
      </c>
      <c r="K10" s="9"/>
      <c r="L10" s="9"/>
      <c r="M10" s="9"/>
      <c r="N10" s="9"/>
    </row>
    <row r="11" spans="1:14">
      <c r="A11" s="10" t="s">
        <v>15</v>
      </c>
      <c r="B11" s="10">
        <f t="shared" si="1"/>
        <v>3.9287345820000041E-2</v>
      </c>
      <c r="C11" s="10" t="e">
        <f>IF(#REF!="","",1-#REF!)</f>
        <v>#REF!</v>
      </c>
      <c r="D11" s="10" t="str">
        <f t="shared" si="2"/>
        <v/>
      </c>
      <c r="E11" s="10" t="str">
        <f t="shared" si="3"/>
        <v/>
      </c>
      <c r="F11" s="10" t="str">
        <f t="shared" si="4"/>
        <v/>
      </c>
      <c r="G11" s="10" t="str">
        <f t="shared" si="5"/>
        <v/>
      </c>
      <c r="H11" s="10"/>
      <c r="I11" s="10">
        <v>0.96071265417999996</v>
      </c>
      <c r="J11" s="10">
        <v>0.86915900000000001</v>
      </c>
      <c r="K11" s="10"/>
      <c r="L11" s="10"/>
      <c r="M11" s="10"/>
      <c r="N11" s="10"/>
    </row>
    <row r="12" spans="1:14">
      <c r="A12" s="10" t="s">
        <v>28</v>
      </c>
      <c r="B12" s="10">
        <f t="shared" si="1"/>
        <v>0.18501598903600003</v>
      </c>
      <c r="C12" s="10" t="e">
        <f>IF(#REF!="","",1-#REF!)</f>
        <v>#REF!</v>
      </c>
      <c r="D12" s="10" t="str">
        <f t="shared" si="2"/>
        <v/>
      </c>
      <c r="E12" s="10" t="str">
        <f t="shared" si="3"/>
        <v/>
      </c>
      <c r="F12" s="10" t="str">
        <f t="shared" si="4"/>
        <v/>
      </c>
      <c r="G12" s="10" t="str">
        <f t="shared" si="5"/>
        <v/>
      </c>
      <c r="H12" s="10"/>
      <c r="I12" s="10">
        <v>0.81498401096399997</v>
      </c>
      <c r="J12" s="10">
        <v>0.68847400000000003</v>
      </c>
      <c r="K12" s="10"/>
      <c r="L12" s="10"/>
      <c r="M12" s="10"/>
      <c r="N12" s="10"/>
    </row>
    <row r="13" spans="1:14">
      <c r="A13" s="10" t="s">
        <v>29</v>
      </c>
      <c r="B13" s="10">
        <f t="shared" si="1"/>
        <v>0.11283691183199995</v>
      </c>
      <c r="C13" s="10" t="e">
        <f>IF(#REF!="","",1-#REF!)</f>
        <v>#REF!</v>
      </c>
      <c r="D13" s="10" t="str">
        <f t="shared" si="2"/>
        <v/>
      </c>
      <c r="E13" s="10" t="str">
        <f t="shared" si="3"/>
        <v/>
      </c>
      <c r="F13" s="10" t="str">
        <f t="shared" si="4"/>
        <v/>
      </c>
      <c r="G13" s="10" t="str">
        <f t="shared" si="5"/>
        <v/>
      </c>
      <c r="H13" s="10"/>
      <c r="I13" s="10">
        <v>0.88716308816800005</v>
      </c>
      <c r="J13" s="10">
        <v>0.66666700000000001</v>
      </c>
      <c r="K13" s="10"/>
      <c r="L13" s="10"/>
      <c r="M13" s="10"/>
      <c r="N13" s="10"/>
    </row>
    <row r="14" spans="1:14">
      <c r="A14" s="10" t="s">
        <v>30</v>
      </c>
      <c r="B14" s="10">
        <f t="shared" si="1"/>
        <v>9.7761534947000017E-2</v>
      </c>
      <c r="C14" s="10" t="e">
        <f>IF(#REF!="","",1-#REF!)</f>
        <v>#REF!</v>
      </c>
      <c r="D14" s="10" t="str">
        <f t="shared" si="2"/>
        <v/>
      </c>
      <c r="E14" s="10" t="str">
        <f t="shared" si="3"/>
        <v/>
      </c>
      <c r="F14" s="10" t="str">
        <f t="shared" si="4"/>
        <v/>
      </c>
      <c r="G14" s="10" t="str">
        <f t="shared" si="5"/>
        <v/>
      </c>
      <c r="H14" s="10"/>
      <c r="I14" s="10">
        <v>0.90223846505299998</v>
      </c>
      <c r="J14" s="10">
        <v>0.75584099999999999</v>
      </c>
      <c r="K14" s="10"/>
      <c r="L14" s="10"/>
      <c r="M14" s="10"/>
      <c r="N14" s="10"/>
    </row>
    <row r="15" spans="1:14">
      <c r="A15" s="10" t="s">
        <v>31</v>
      </c>
      <c r="B15" s="10">
        <f t="shared" si="1"/>
        <v>7.2179077203999964E-2</v>
      </c>
      <c r="C15" s="10" t="e">
        <f>IF(#REF!="","",1-#REF!)</f>
        <v>#REF!</v>
      </c>
      <c r="D15" s="10" t="str">
        <f t="shared" si="2"/>
        <v/>
      </c>
      <c r="E15" s="10" t="str">
        <f t="shared" si="3"/>
        <v/>
      </c>
      <c r="F15" s="10" t="str">
        <f t="shared" si="4"/>
        <v/>
      </c>
      <c r="G15" s="10" t="str">
        <f t="shared" si="5"/>
        <v/>
      </c>
      <c r="H15" s="10"/>
      <c r="I15" s="10">
        <v>0.92782092279600004</v>
      </c>
      <c r="J15" s="10">
        <v>0.738707</v>
      </c>
      <c r="K15" s="10"/>
      <c r="L15" s="10"/>
      <c r="M15" s="10"/>
      <c r="N15" s="10"/>
    </row>
    <row r="16" spans="1:14">
      <c r="A16" s="10" t="s">
        <v>22</v>
      </c>
      <c r="B16" s="10">
        <f t="shared" si="1"/>
        <v>0.20420300000000002</v>
      </c>
      <c r="C16" s="10" t="e">
        <f>IF(#REF!="","",1-#REF!)</f>
        <v>#REF!</v>
      </c>
      <c r="D16" s="10" t="str">
        <f t="shared" si="2"/>
        <v/>
      </c>
      <c r="E16" s="10" t="str">
        <f t="shared" si="3"/>
        <v/>
      </c>
      <c r="F16" s="10" t="str">
        <f t="shared" si="4"/>
        <v/>
      </c>
      <c r="G16" s="10" t="str">
        <f t="shared" si="5"/>
        <v/>
      </c>
      <c r="H16" s="10"/>
      <c r="I16" s="10">
        <v>0.79579699999999998</v>
      </c>
      <c r="J16" s="10">
        <v>0.74688500000000002</v>
      </c>
      <c r="K16" s="10"/>
      <c r="L16" s="10"/>
      <c r="M16" s="10"/>
      <c r="N16" s="10"/>
    </row>
    <row r="17" spans="1:21">
      <c r="A17" s="10" t="s">
        <v>24</v>
      </c>
      <c r="B17" s="10">
        <f t="shared" si="1"/>
        <v>0.11238000000000004</v>
      </c>
      <c r="C17" s="10" t="str">
        <f t="shared" si="8"/>
        <v/>
      </c>
      <c r="D17" s="10" t="str">
        <f t="shared" si="2"/>
        <v/>
      </c>
      <c r="E17" s="10" t="str">
        <f t="shared" si="3"/>
        <v/>
      </c>
      <c r="F17" s="10" t="str">
        <f t="shared" si="4"/>
        <v/>
      </c>
      <c r="G17" s="10" t="str">
        <f t="shared" si="5"/>
        <v/>
      </c>
      <c r="H17" s="10"/>
      <c r="I17" s="10">
        <v>0.88761999999999996</v>
      </c>
      <c r="J17" s="10"/>
      <c r="K17" s="10"/>
      <c r="L17" s="10"/>
      <c r="M17" s="10"/>
      <c r="N17" s="10"/>
    </row>
    <row r="18" spans="1:21">
      <c r="A18" s="10" t="s">
        <v>25</v>
      </c>
      <c r="B18" s="10">
        <f t="shared" si="1"/>
        <v>0.11786200000000002</v>
      </c>
      <c r="C18" s="10" t="str">
        <f t="shared" si="8"/>
        <v/>
      </c>
      <c r="D18" s="10" t="str">
        <f t="shared" si="2"/>
        <v/>
      </c>
      <c r="E18" s="10" t="str">
        <f t="shared" si="3"/>
        <v/>
      </c>
      <c r="F18" s="10" t="str">
        <f t="shared" si="4"/>
        <v/>
      </c>
      <c r="G18" s="10" t="str">
        <f t="shared" si="5"/>
        <v/>
      </c>
      <c r="H18" s="10"/>
      <c r="I18" s="10">
        <v>0.88213799999999998</v>
      </c>
      <c r="J18" s="10"/>
      <c r="K18" s="10"/>
      <c r="L18" s="10"/>
      <c r="M18" s="10"/>
      <c r="N18" s="10"/>
    </row>
    <row r="19" spans="1:21">
      <c r="A19" s="10" t="s">
        <v>26</v>
      </c>
      <c r="B19" s="10">
        <f t="shared" si="1"/>
        <v>0.11786200000000002</v>
      </c>
      <c r="C19" s="10" t="str">
        <f t="shared" si="8"/>
        <v/>
      </c>
      <c r="D19" s="10" t="str">
        <f t="shared" si="2"/>
        <v/>
      </c>
      <c r="E19" s="10" t="str">
        <f t="shared" si="3"/>
        <v/>
      </c>
      <c r="F19" s="10" t="str">
        <f t="shared" si="4"/>
        <v/>
      </c>
      <c r="G19" s="10" t="str">
        <f t="shared" si="5"/>
        <v/>
      </c>
      <c r="H19" s="10"/>
      <c r="I19" s="10">
        <v>0.88213799999999998</v>
      </c>
      <c r="J19" s="10"/>
      <c r="K19" s="10"/>
      <c r="L19" s="10"/>
      <c r="M19" s="10"/>
      <c r="N19" s="10"/>
    </row>
    <row r="20" spans="1:21">
      <c r="A20" s="10" t="s">
        <v>27</v>
      </c>
      <c r="B20" s="10">
        <f t="shared" si="1"/>
        <v>0.12060300000000002</v>
      </c>
      <c r="C20" s="10" t="str">
        <f t="shared" si="8"/>
        <v/>
      </c>
      <c r="D20" s="10" t="str">
        <f t="shared" si="2"/>
        <v/>
      </c>
      <c r="E20" s="10" t="str">
        <f t="shared" si="3"/>
        <v/>
      </c>
      <c r="F20" s="10" t="str">
        <f t="shared" si="4"/>
        <v/>
      </c>
      <c r="G20" s="10" t="str">
        <f t="shared" si="5"/>
        <v/>
      </c>
      <c r="H20" s="10"/>
      <c r="I20" s="10">
        <v>0.87939699999999998</v>
      </c>
      <c r="J20" s="10"/>
      <c r="K20" s="10"/>
      <c r="L20" s="10"/>
      <c r="M20" s="10"/>
      <c r="N20" s="10"/>
    </row>
    <row r="21" spans="1:21">
      <c r="A21" s="10" t="s">
        <v>33</v>
      </c>
      <c r="B21" s="10">
        <f t="shared" si="1"/>
        <v>0.11740499999999998</v>
      </c>
      <c r="C21" s="10" t="str">
        <f t="shared" si="8"/>
        <v/>
      </c>
      <c r="D21" s="10" t="str">
        <f t="shared" si="2"/>
        <v/>
      </c>
      <c r="E21" s="10" t="str">
        <f t="shared" si="3"/>
        <v/>
      </c>
      <c r="F21" s="10" t="str">
        <f t="shared" si="4"/>
        <v/>
      </c>
      <c r="G21" s="10" t="str">
        <f t="shared" si="5"/>
        <v/>
      </c>
      <c r="H21" s="10"/>
      <c r="I21" s="10">
        <v>0.88259500000000002</v>
      </c>
      <c r="J21" s="10"/>
      <c r="K21" s="10"/>
      <c r="L21" s="10"/>
      <c r="M21" s="10"/>
      <c r="N21" s="10"/>
    </row>
    <row r="22" spans="1:21" s="8" customFormat="1">
      <c r="A22" s="10" t="s">
        <v>23</v>
      </c>
      <c r="B22" s="10">
        <f t="shared" si="1"/>
        <v>0.21882100000000004</v>
      </c>
      <c r="C22" s="10" t="str">
        <f t="shared" si="8"/>
        <v/>
      </c>
      <c r="D22" s="10" t="str">
        <f t="shared" si="2"/>
        <v/>
      </c>
      <c r="E22" s="10" t="str">
        <f t="shared" si="3"/>
        <v/>
      </c>
      <c r="F22" s="10" t="str">
        <f t="shared" si="4"/>
        <v/>
      </c>
      <c r="G22" s="10" t="str">
        <f t="shared" si="5"/>
        <v/>
      </c>
      <c r="H22" s="10"/>
      <c r="I22" s="10">
        <v>0.78117899999999996</v>
      </c>
      <c r="J22" s="10"/>
      <c r="K22" s="10"/>
      <c r="L22" s="10"/>
      <c r="M22" s="10"/>
      <c r="N22" s="10"/>
      <c r="O22" s="7"/>
    </row>
    <row r="23" spans="1:21">
      <c r="A23" s="10" t="s">
        <v>17</v>
      </c>
      <c r="B23" s="10">
        <f t="shared" si="1"/>
        <v>3.8830999999999949E-2</v>
      </c>
      <c r="C23" s="10" t="str">
        <f t="shared" si="8"/>
        <v/>
      </c>
      <c r="D23" s="10" t="str">
        <f t="shared" si="2"/>
        <v/>
      </c>
      <c r="E23" s="10" t="str">
        <f t="shared" si="3"/>
        <v/>
      </c>
      <c r="F23" s="10" t="str">
        <f t="shared" si="4"/>
        <v/>
      </c>
      <c r="G23" s="10" t="str">
        <f t="shared" si="5"/>
        <v/>
      </c>
      <c r="H23" s="10"/>
      <c r="I23" s="10">
        <v>0.96116900000000005</v>
      </c>
      <c r="J23" s="10"/>
      <c r="K23" s="10"/>
      <c r="L23" s="10"/>
      <c r="M23" s="10"/>
      <c r="N23" s="10"/>
    </row>
    <row r="24" spans="1:21">
      <c r="A24" s="10" t="s">
        <v>32</v>
      </c>
      <c r="B24" s="10">
        <f t="shared" si="1"/>
        <v>3.1993000000000049E-2</v>
      </c>
      <c r="C24" s="10">
        <f t="shared" si="8"/>
        <v>9.7389999999999977E-2</v>
      </c>
      <c r="D24" s="10">
        <f t="shared" si="2"/>
        <v>0.101302</v>
      </c>
      <c r="E24" s="10">
        <f t="shared" si="3"/>
        <v>0.15037599999999995</v>
      </c>
      <c r="F24" s="10">
        <f t="shared" si="4"/>
        <v>0.250587</v>
      </c>
      <c r="G24" s="10">
        <f t="shared" si="5"/>
        <v>0.11355700000000002</v>
      </c>
      <c r="H24" s="10"/>
      <c r="I24" s="10">
        <v>0.96800699999999995</v>
      </c>
      <c r="J24" s="10">
        <v>0.90261000000000002</v>
      </c>
      <c r="K24" s="10">
        <v>0.898698</v>
      </c>
      <c r="L24" s="10">
        <v>0.84962400000000005</v>
      </c>
      <c r="M24" s="10">
        <v>0.749413</v>
      </c>
      <c r="N24" s="10">
        <v>0.88644299999999998</v>
      </c>
    </row>
    <row r="25" spans="1:21">
      <c r="A25" s="9" t="s">
        <v>16</v>
      </c>
      <c r="B25" s="9">
        <f t="shared" si="1"/>
        <v>3.6499999999999977E-2</v>
      </c>
      <c r="C25" s="9">
        <f t="shared" si="8"/>
        <v>7.7899999999999969E-2</v>
      </c>
      <c r="D25" s="9">
        <f t="shared" si="2"/>
        <v>0.11139999999999994</v>
      </c>
      <c r="E25" s="9">
        <f t="shared" si="3"/>
        <v>0.27249999999999996</v>
      </c>
      <c r="F25" s="9">
        <f t="shared" si="4"/>
        <v>0.25809479000000002</v>
      </c>
      <c r="G25" s="9">
        <f t="shared" si="5"/>
        <v>0.13300000000000001</v>
      </c>
      <c r="H25" s="9"/>
      <c r="I25" s="9">
        <v>0.96350000000000002</v>
      </c>
      <c r="J25" s="9">
        <v>0.92210000000000003</v>
      </c>
      <c r="K25" s="9">
        <v>0.88860000000000006</v>
      </c>
      <c r="L25" s="9">
        <v>0.72750000000000004</v>
      </c>
      <c r="M25" s="9">
        <v>0.74190520999999998</v>
      </c>
      <c r="N25" s="9">
        <v>0.86699999999999999</v>
      </c>
    </row>
    <row r="26" spans="1:21">
      <c r="A26" s="9" t="s">
        <v>6</v>
      </c>
      <c r="B26" s="9">
        <f t="shared" si="1"/>
        <v>3.839999999999999E-2</v>
      </c>
      <c r="C26" s="9">
        <f t="shared" si="8"/>
        <v>6.4999999999999947E-2</v>
      </c>
      <c r="D26" s="9">
        <f t="shared" si="2"/>
        <v>0.11060000000000003</v>
      </c>
      <c r="E26" s="9">
        <f t="shared" si="3"/>
        <v>0.23250000000000004</v>
      </c>
      <c r="F26" s="9">
        <f t="shared" si="4"/>
        <v>0.26841858000000007</v>
      </c>
      <c r="G26" s="9">
        <f t="shared" si="5"/>
        <v>0.12549999999999994</v>
      </c>
      <c r="H26" s="9"/>
      <c r="I26" s="9">
        <v>0.96160000000000001</v>
      </c>
      <c r="J26" s="9">
        <v>0.93500000000000005</v>
      </c>
      <c r="K26" s="9">
        <v>0.88939999999999997</v>
      </c>
      <c r="L26" s="9">
        <v>0.76749999999999996</v>
      </c>
      <c r="M26" s="9">
        <v>0.73158141999999993</v>
      </c>
      <c r="N26" s="9">
        <v>0.87450000000000006</v>
      </c>
    </row>
    <row r="27" spans="1:21">
      <c r="A27" s="9" t="s">
        <v>7</v>
      </c>
      <c r="B27" s="9">
        <f t="shared" si="1"/>
        <v>3.4699999999999953E-2</v>
      </c>
      <c r="C27" s="9">
        <f t="shared" si="8"/>
        <v>6.7400000000000015E-2</v>
      </c>
      <c r="D27" s="9">
        <f t="shared" si="2"/>
        <v>0.10340000000000005</v>
      </c>
      <c r="E27" s="9">
        <f t="shared" si="3"/>
        <v>0.1925</v>
      </c>
      <c r="F27" s="9">
        <f t="shared" si="4"/>
        <v>0.25152511</v>
      </c>
      <c r="G27" s="9">
        <f t="shared" si="5"/>
        <v>0.10599999999999998</v>
      </c>
      <c r="H27" s="9"/>
      <c r="I27" s="9">
        <v>0.96530000000000005</v>
      </c>
      <c r="J27" s="9">
        <v>0.93259999999999998</v>
      </c>
      <c r="K27" s="9">
        <v>0.89659999999999995</v>
      </c>
      <c r="L27" s="9">
        <v>0.8075</v>
      </c>
      <c r="M27" s="9">
        <v>0.74847489</v>
      </c>
      <c r="N27" s="9">
        <v>0.89400000000000002</v>
      </c>
    </row>
    <row r="28" spans="1:21" ht="18">
      <c r="A28" s="9" t="s">
        <v>9</v>
      </c>
      <c r="B28" s="9">
        <f t="shared" si="1"/>
        <v>2.5100000000000011E-2</v>
      </c>
      <c r="C28" s="9">
        <f t="shared" si="8"/>
        <v>6.6599999999999993E-2</v>
      </c>
      <c r="D28" s="9">
        <f t="shared" si="2"/>
        <v>9.3999999999999972E-2</v>
      </c>
      <c r="E28" s="9" t="str">
        <f t="shared" si="3"/>
        <v/>
      </c>
      <c r="F28" s="9">
        <f t="shared" si="4"/>
        <v>0.25011731999999998</v>
      </c>
      <c r="G28" s="9" t="str">
        <f t="shared" si="5"/>
        <v/>
      </c>
      <c r="H28" s="9"/>
      <c r="I28" s="9">
        <v>0.97489999999999999</v>
      </c>
      <c r="J28" s="9">
        <v>0.93340000000000001</v>
      </c>
      <c r="K28" s="9">
        <v>0.90600000000000003</v>
      </c>
      <c r="L28" s="9"/>
      <c r="M28" s="9">
        <v>0.74988268000000002</v>
      </c>
      <c r="N28" s="9"/>
      <c r="O28" s="4"/>
      <c r="P28" s="2"/>
      <c r="Q28" s="2"/>
      <c r="R28" s="2"/>
      <c r="S28" s="2"/>
      <c r="T28" s="2"/>
      <c r="U28" s="2"/>
    </row>
    <row r="29" spans="1:21" ht="18">
      <c r="A29" s="9" t="s">
        <v>8</v>
      </c>
      <c r="B29" s="9">
        <f t="shared" si="1"/>
        <v>2.9200000000000004E-2</v>
      </c>
      <c r="C29" s="9">
        <f t="shared" si="8"/>
        <v>6.2300000000000022E-2</v>
      </c>
      <c r="D29" s="9">
        <f t="shared" si="2"/>
        <v>9.1799999999999993E-2</v>
      </c>
      <c r="E29" s="9" t="str">
        <f t="shared" si="3"/>
        <v/>
      </c>
      <c r="F29" s="9">
        <f t="shared" si="4"/>
        <v>0.24307836999999999</v>
      </c>
      <c r="G29" s="9" t="str">
        <f t="shared" si="5"/>
        <v/>
      </c>
      <c r="H29" s="9"/>
      <c r="I29" s="9">
        <v>0.9708</v>
      </c>
      <c r="J29" s="9">
        <v>0.93769999999999998</v>
      </c>
      <c r="K29" s="9">
        <v>0.90820000000000001</v>
      </c>
      <c r="L29" s="9"/>
      <c r="M29" s="9">
        <v>0.75692163000000001</v>
      </c>
      <c r="N29" s="9"/>
      <c r="O29" s="5"/>
      <c r="P29" s="3"/>
      <c r="Q29" s="3"/>
      <c r="R29" s="3"/>
      <c r="S29" s="3"/>
      <c r="T29" s="3"/>
      <c r="U29" s="3"/>
    </row>
    <row r="30" spans="1:21" ht="18">
      <c r="A30" s="9" t="s">
        <v>10</v>
      </c>
      <c r="B30" s="9">
        <f t="shared" si="1"/>
        <v>2.5100000000000011E-2</v>
      </c>
      <c r="C30" s="9">
        <f t="shared" si="8"/>
        <v>6.4599999999999991E-2</v>
      </c>
      <c r="D30" s="9">
        <f t="shared" si="2"/>
        <v>9.3299999999999939E-2</v>
      </c>
      <c r="E30" s="9" t="str">
        <f t="shared" si="3"/>
        <v/>
      </c>
      <c r="F30" s="9">
        <f t="shared" si="4"/>
        <v>0.24824025999999999</v>
      </c>
      <c r="G30" s="9" t="str">
        <f t="shared" si="5"/>
        <v/>
      </c>
      <c r="H30" s="9"/>
      <c r="I30" s="9">
        <v>0.97489999999999999</v>
      </c>
      <c r="J30" s="9">
        <v>0.93540000000000001</v>
      </c>
      <c r="K30" s="9">
        <v>0.90670000000000006</v>
      </c>
      <c r="L30" s="9"/>
      <c r="M30" s="9">
        <v>0.75175974000000001</v>
      </c>
      <c r="N30" s="9"/>
      <c r="O30" s="5"/>
      <c r="P30" s="3"/>
      <c r="Q30" s="3"/>
      <c r="R30" s="3"/>
      <c r="S30" s="3"/>
      <c r="T30" s="3"/>
      <c r="U30" s="3"/>
    </row>
    <row r="31" spans="1:21" ht="18">
      <c r="A31" s="9" t="s">
        <v>13</v>
      </c>
      <c r="B31" s="9">
        <f t="shared" si="1"/>
        <v>2.7900000000000036E-2</v>
      </c>
      <c r="C31" s="9">
        <f t="shared" si="8"/>
        <v>6.2699999999999978E-2</v>
      </c>
      <c r="D31" s="9">
        <f t="shared" si="2"/>
        <v>9.3999999999999972E-2</v>
      </c>
      <c r="E31" s="9" t="str">
        <f t="shared" si="3"/>
        <v/>
      </c>
      <c r="F31" s="9">
        <f t="shared" si="4"/>
        <v>0.24636321000000005</v>
      </c>
      <c r="G31" s="9" t="str">
        <f t="shared" si="5"/>
        <v/>
      </c>
      <c r="H31" s="9"/>
      <c r="I31" s="9">
        <v>0.97209999999999996</v>
      </c>
      <c r="J31" s="9">
        <v>0.93730000000000002</v>
      </c>
      <c r="K31" s="9">
        <v>0.90600000000000003</v>
      </c>
      <c r="L31" s="9"/>
      <c r="M31" s="9">
        <v>0.75363678999999995</v>
      </c>
      <c r="N31" s="9"/>
      <c r="O31" s="5"/>
      <c r="P31" s="3"/>
      <c r="Q31" s="3"/>
      <c r="R31" s="3"/>
      <c r="S31" s="3"/>
      <c r="T31" s="3"/>
      <c r="U31" s="3"/>
    </row>
    <row r="32" spans="1:21" ht="18">
      <c r="A32" s="9" t="s">
        <v>12</v>
      </c>
      <c r="B32" s="9">
        <f t="shared" si="1"/>
        <v>2.6499999999999968E-2</v>
      </c>
      <c r="C32" s="9">
        <f t="shared" si="8"/>
        <v>7.0100000000000051E-2</v>
      </c>
      <c r="D32" s="9">
        <f t="shared" si="2"/>
        <v>9.540000000000004E-2</v>
      </c>
      <c r="E32" s="9" t="str">
        <f t="shared" si="3"/>
        <v/>
      </c>
      <c r="F32" s="9">
        <f t="shared" si="4"/>
        <v>0.24542467999999995</v>
      </c>
      <c r="G32" s="9" t="str">
        <f t="shared" si="5"/>
        <v/>
      </c>
      <c r="H32" s="9"/>
      <c r="I32" s="9">
        <v>0.97350000000000003</v>
      </c>
      <c r="J32" s="9">
        <v>0.92989999999999995</v>
      </c>
      <c r="K32" s="9">
        <v>0.90459999999999996</v>
      </c>
      <c r="L32" s="9"/>
      <c r="M32" s="9">
        <v>0.75457532000000005</v>
      </c>
      <c r="N32" s="9"/>
      <c r="O32" s="5"/>
      <c r="P32" s="3"/>
      <c r="Q32" s="3"/>
      <c r="R32" s="3"/>
      <c r="S32" s="3"/>
      <c r="T32" s="3"/>
      <c r="U32" s="3"/>
    </row>
    <row r="33" spans="1:21" ht="18">
      <c r="A33" s="9" t="s">
        <v>11</v>
      </c>
      <c r="B33" s="9">
        <f t="shared" si="1"/>
        <v>2.739999999999998E-2</v>
      </c>
      <c r="C33" s="9">
        <f t="shared" si="8"/>
        <v>7.0899999999999963E-2</v>
      </c>
      <c r="D33" s="9">
        <f t="shared" si="2"/>
        <v>9.8336949999999979E-2</v>
      </c>
      <c r="E33" s="9" t="str">
        <f t="shared" si="3"/>
        <v/>
      </c>
      <c r="F33" s="9">
        <f t="shared" si="4"/>
        <v>0.24683246999999997</v>
      </c>
      <c r="G33" s="9" t="str">
        <f t="shared" si="5"/>
        <v/>
      </c>
      <c r="H33" s="9"/>
      <c r="I33" s="9">
        <v>0.97260000000000002</v>
      </c>
      <c r="J33" s="9">
        <v>0.92910000000000004</v>
      </c>
      <c r="K33" s="9">
        <v>0.90166305000000002</v>
      </c>
      <c r="L33" s="9"/>
      <c r="M33" s="9">
        <v>0.75316753000000003</v>
      </c>
      <c r="N33" s="9"/>
      <c r="O33" s="5"/>
      <c r="P33" s="3"/>
      <c r="Q33" s="3"/>
      <c r="R33" s="3"/>
      <c r="S33" s="3"/>
      <c r="T33" s="3"/>
      <c r="U33" s="3"/>
    </row>
    <row r="34" spans="1:21" s="8" customFormat="1">
      <c r="A34" s="6" t="s">
        <v>18</v>
      </c>
      <c r="B34" s="6">
        <f>IF(I34="","",1-I34)</f>
        <v>6.4400000000000013E-2</v>
      </c>
      <c r="C34" s="6">
        <f>IF(J34="","",1-J34)</f>
        <v>0.12829999999999997</v>
      </c>
      <c r="D34" s="6">
        <f>IF(K34="","",1-K34)</f>
        <v>0.1734</v>
      </c>
      <c r="E34" s="6" t="str">
        <f>IF(L34="","",1-L34)</f>
        <v/>
      </c>
      <c r="F34" s="6" t="str">
        <f>IF(M34="","",1-M34)</f>
        <v/>
      </c>
      <c r="G34" s="6" t="str">
        <f>IF(N34="","",1-N34)</f>
        <v/>
      </c>
      <c r="H34" s="6"/>
      <c r="I34" s="6">
        <v>0.93559999999999999</v>
      </c>
      <c r="J34" s="6">
        <v>0.87170000000000003</v>
      </c>
      <c r="K34" s="6">
        <v>0.8266</v>
      </c>
      <c r="L34" s="6"/>
      <c r="M34" s="6"/>
      <c r="N34" s="6"/>
      <c r="O34" s="7"/>
    </row>
    <row r="35" spans="1:21">
      <c r="A35" s="1" t="s">
        <v>19</v>
      </c>
      <c r="B35" s="1" t="str">
        <f t="shared" si="1"/>
        <v/>
      </c>
      <c r="C35" s="1" t="str">
        <f t="shared" si="8"/>
        <v/>
      </c>
      <c r="D35" s="1" t="str">
        <f t="shared" si="2"/>
        <v/>
      </c>
      <c r="E35" s="1" t="str">
        <f t="shared" si="3"/>
        <v/>
      </c>
      <c r="F35" s="1">
        <f t="shared" si="4"/>
        <v>0.22699999999999998</v>
      </c>
      <c r="G35" s="1" t="str">
        <f t="shared" si="5"/>
        <v/>
      </c>
      <c r="M35" s="1">
        <v>0.77300000000000002</v>
      </c>
    </row>
    <row r="36" spans="1:21" ht="18">
      <c r="A36" s="1" t="s">
        <v>20</v>
      </c>
      <c r="B36" s="1" t="str">
        <f t="shared" si="1"/>
        <v/>
      </c>
      <c r="C36" s="1" t="str">
        <f t="shared" si="8"/>
        <v/>
      </c>
      <c r="D36" s="1" t="str">
        <f t="shared" si="2"/>
        <v/>
      </c>
      <c r="E36" s="1">
        <f t="shared" si="3"/>
        <v>0.11099999999999999</v>
      </c>
      <c r="F36" s="1" t="str">
        <f t="shared" si="4"/>
        <v/>
      </c>
      <c r="G36" s="1">
        <f t="shared" si="5"/>
        <v>0.11899999999999999</v>
      </c>
      <c r="L36" s="1">
        <v>0.88900000000000001</v>
      </c>
      <c r="N36" s="1">
        <v>0.88100000000000001</v>
      </c>
      <c r="O36" s="5"/>
      <c r="P36" s="3"/>
      <c r="Q36" s="3"/>
      <c r="R36" s="3"/>
      <c r="S36" s="3"/>
      <c r="T36" s="3"/>
      <c r="U36" s="3"/>
    </row>
    <row r="37" spans="1:21" ht="18">
      <c r="A37" s="1" t="s">
        <v>21</v>
      </c>
      <c r="B37" s="1" t="str">
        <f t="shared" si="1"/>
        <v/>
      </c>
      <c r="C37" s="1" t="str">
        <f t="shared" si="8"/>
        <v/>
      </c>
      <c r="D37" s="1" t="str">
        <f t="shared" si="2"/>
        <v/>
      </c>
      <c r="E37" s="1" t="str">
        <f t="shared" si="3"/>
        <v/>
      </c>
      <c r="F37" s="1">
        <f t="shared" si="4"/>
        <v>0.22299999999999998</v>
      </c>
      <c r="G37" s="1" t="str">
        <f t="shared" si="5"/>
        <v/>
      </c>
      <c r="K37" s="5"/>
      <c r="L37" s="5"/>
      <c r="M37" s="1">
        <v>0.77700000000000002</v>
      </c>
      <c r="N37" s="5"/>
    </row>
  </sheetData>
  <autoFilter ref="A1:G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accuracy.csv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dcterms:created xsi:type="dcterms:W3CDTF">2016-02-25T23:56:29Z</dcterms:created>
  <dcterms:modified xsi:type="dcterms:W3CDTF">2016-02-26T09:47:45Z</dcterms:modified>
</cp:coreProperties>
</file>