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-20" yWindow="-20" windowWidth="28860" windowHeight="32100" tabRatio="500"/>
  </bookViews>
  <sheets>
    <sheet name="accuracy.csv" sheetId="1" r:id="rId1"/>
  </sheets>
  <definedNames>
    <definedName name="_xlnm._FilterDatabase" localSheetId="0" hidden="1">accuracy.csv!$B$1:$P$45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" l="1"/>
  <c r="Z22" i="1"/>
  <c r="F6" i="1"/>
  <c r="F22" i="1"/>
  <c r="V6" i="1"/>
  <c r="V22" i="1"/>
  <c r="R6" i="1"/>
  <c r="R22" i="1"/>
  <c r="R33" i="1"/>
  <c r="V33" i="1"/>
  <c r="Z33" i="1"/>
  <c r="F33" i="1"/>
  <c r="J33" i="1"/>
  <c r="N33" i="1"/>
  <c r="R34" i="1"/>
  <c r="V34" i="1"/>
  <c r="Z34" i="1"/>
  <c r="F34" i="1"/>
  <c r="J34" i="1"/>
  <c r="N34" i="1"/>
  <c r="R35" i="1"/>
  <c r="V35" i="1"/>
  <c r="Z35" i="1"/>
  <c r="F35" i="1"/>
  <c r="J35" i="1"/>
  <c r="N35" i="1"/>
  <c r="R36" i="1"/>
  <c r="V36" i="1"/>
  <c r="Z36" i="1"/>
  <c r="F36" i="1"/>
  <c r="J36" i="1"/>
  <c r="N36" i="1"/>
  <c r="R37" i="1"/>
  <c r="V37" i="1"/>
  <c r="Z37" i="1"/>
  <c r="F37" i="1"/>
  <c r="J37" i="1"/>
  <c r="N37" i="1"/>
  <c r="R38" i="1"/>
  <c r="V38" i="1"/>
  <c r="Z38" i="1"/>
  <c r="F38" i="1"/>
  <c r="J38" i="1"/>
  <c r="N38" i="1"/>
  <c r="R39" i="1"/>
  <c r="V39" i="1"/>
  <c r="Z39" i="1"/>
  <c r="F39" i="1"/>
  <c r="J39" i="1"/>
  <c r="N39" i="1"/>
  <c r="R40" i="1"/>
  <c r="V40" i="1"/>
  <c r="Z40" i="1"/>
  <c r="F40" i="1"/>
  <c r="J40" i="1"/>
  <c r="N40" i="1"/>
  <c r="R2" i="1"/>
  <c r="V2" i="1"/>
  <c r="Z2" i="1"/>
  <c r="F2" i="1"/>
  <c r="J2" i="1"/>
  <c r="N2" i="1"/>
  <c r="R3" i="1"/>
  <c r="V3" i="1"/>
  <c r="Z3" i="1"/>
  <c r="F3" i="1"/>
  <c r="J3" i="1"/>
  <c r="N3" i="1"/>
  <c r="R4" i="1"/>
  <c r="V4" i="1"/>
  <c r="Z4" i="1"/>
  <c r="F4" i="1"/>
  <c r="J4" i="1"/>
  <c r="N4" i="1"/>
  <c r="R5" i="1"/>
  <c r="V5" i="1"/>
  <c r="Z5" i="1"/>
  <c r="F5" i="1"/>
  <c r="J5" i="1"/>
  <c r="N5" i="1"/>
  <c r="J6" i="1"/>
  <c r="N6" i="1"/>
  <c r="R7" i="1"/>
  <c r="V7" i="1"/>
  <c r="Z7" i="1"/>
  <c r="F7" i="1"/>
  <c r="J7" i="1"/>
  <c r="N7" i="1"/>
  <c r="R8" i="1"/>
  <c r="V8" i="1"/>
  <c r="Z8" i="1"/>
  <c r="F8" i="1"/>
  <c r="J8" i="1"/>
  <c r="N8" i="1"/>
  <c r="R9" i="1"/>
  <c r="V9" i="1"/>
  <c r="Z9" i="1"/>
  <c r="F9" i="1"/>
  <c r="J9" i="1"/>
  <c r="N9" i="1"/>
  <c r="R10" i="1"/>
  <c r="V10" i="1"/>
  <c r="Z10" i="1"/>
  <c r="F10" i="1"/>
  <c r="J10" i="1"/>
  <c r="N10" i="1"/>
  <c r="R11" i="1"/>
  <c r="V11" i="1"/>
  <c r="Z11" i="1"/>
  <c r="F11" i="1"/>
  <c r="J11" i="1"/>
  <c r="N11" i="1"/>
  <c r="R12" i="1"/>
  <c r="V12" i="1"/>
  <c r="Z12" i="1"/>
  <c r="F12" i="1"/>
  <c r="J12" i="1"/>
  <c r="N12" i="1"/>
  <c r="R13" i="1"/>
  <c r="V13" i="1"/>
  <c r="Z13" i="1"/>
  <c r="F13" i="1"/>
  <c r="J13" i="1"/>
  <c r="N13" i="1"/>
  <c r="R28" i="1"/>
  <c r="V28" i="1"/>
  <c r="Z28" i="1"/>
  <c r="F28" i="1"/>
  <c r="J28" i="1"/>
  <c r="N28" i="1"/>
  <c r="R14" i="1"/>
  <c r="V14" i="1"/>
  <c r="Z14" i="1"/>
  <c r="F14" i="1"/>
  <c r="J14" i="1"/>
  <c r="N14" i="1"/>
  <c r="R15" i="1"/>
  <c r="V15" i="1"/>
  <c r="Z15" i="1"/>
  <c r="F15" i="1"/>
  <c r="J15" i="1"/>
  <c r="N15" i="1"/>
  <c r="R16" i="1"/>
  <c r="V16" i="1"/>
  <c r="Z16" i="1"/>
  <c r="F16" i="1"/>
  <c r="J16" i="1"/>
  <c r="N16" i="1"/>
  <c r="R17" i="1"/>
  <c r="V17" i="1"/>
  <c r="Z17" i="1"/>
  <c r="F17" i="1"/>
  <c r="J17" i="1"/>
  <c r="N17" i="1"/>
  <c r="R18" i="1"/>
  <c r="V18" i="1"/>
  <c r="Z18" i="1"/>
  <c r="F18" i="1"/>
  <c r="J18" i="1"/>
  <c r="N18" i="1"/>
  <c r="R19" i="1"/>
  <c r="V19" i="1"/>
  <c r="Z19" i="1"/>
  <c r="F19" i="1"/>
  <c r="J19" i="1"/>
  <c r="N19" i="1"/>
  <c r="R20" i="1"/>
  <c r="V20" i="1"/>
  <c r="Z20" i="1"/>
  <c r="F20" i="1"/>
  <c r="J20" i="1"/>
  <c r="N20" i="1"/>
  <c r="R21" i="1"/>
  <c r="V21" i="1"/>
  <c r="Z21" i="1"/>
  <c r="F21" i="1"/>
  <c r="J21" i="1"/>
  <c r="N21" i="1"/>
  <c r="J22" i="1"/>
  <c r="N22" i="1"/>
  <c r="R23" i="1"/>
  <c r="V23" i="1"/>
  <c r="Z23" i="1"/>
  <c r="F23" i="1"/>
  <c r="J23" i="1"/>
  <c r="N23" i="1"/>
  <c r="R24" i="1"/>
  <c r="V24" i="1"/>
  <c r="Z24" i="1"/>
  <c r="F24" i="1"/>
  <c r="J24" i="1"/>
  <c r="N24" i="1"/>
  <c r="R25" i="1"/>
  <c r="V25" i="1"/>
  <c r="Z25" i="1"/>
  <c r="F25" i="1"/>
  <c r="J25" i="1"/>
  <c r="N25" i="1"/>
  <c r="R26" i="1"/>
  <c r="V26" i="1"/>
  <c r="Z26" i="1"/>
  <c r="F26" i="1"/>
  <c r="J26" i="1"/>
  <c r="N26" i="1"/>
  <c r="R27" i="1"/>
  <c r="V27" i="1"/>
  <c r="Z27" i="1"/>
  <c r="F27" i="1"/>
  <c r="J27" i="1"/>
  <c r="N27" i="1"/>
  <c r="R29" i="1"/>
  <c r="V29" i="1"/>
  <c r="Z29" i="1"/>
  <c r="F29" i="1"/>
  <c r="J29" i="1"/>
  <c r="N29" i="1"/>
  <c r="R30" i="1"/>
  <c r="V30" i="1"/>
  <c r="Z30" i="1"/>
  <c r="F30" i="1"/>
  <c r="J30" i="1"/>
  <c r="N30" i="1"/>
  <c r="R31" i="1"/>
  <c r="V31" i="1"/>
  <c r="Z31" i="1"/>
  <c r="F31" i="1"/>
  <c r="J31" i="1"/>
  <c r="N31" i="1"/>
  <c r="R41" i="1"/>
  <c r="V41" i="1"/>
  <c r="Z41" i="1"/>
  <c r="F41" i="1"/>
  <c r="J41" i="1"/>
  <c r="N41" i="1"/>
  <c r="R42" i="1"/>
  <c r="V42" i="1"/>
  <c r="Z42" i="1"/>
  <c r="F42" i="1"/>
  <c r="J42" i="1"/>
  <c r="N42" i="1"/>
  <c r="R43" i="1"/>
  <c r="V43" i="1"/>
  <c r="Z43" i="1"/>
  <c r="F43" i="1"/>
  <c r="J43" i="1"/>
  <c r="N43" i="1"/>
  <c r="R44" i="1"/>
  <c r="V44" i="1"/>
  <c r="Z44" i="1"/>
  <c r="F44" i="1"/>
  <c r="J44" i="1"/>
  <c r="N44" i="1"/>
  <c r="R45" i="1"/>
  <c r="V45" i="1"/>
  <c r="Z45" i="1"/>
  <c r="F45" i="1"/>
  <c r="J45" i="1"/>
  <c r="N45" i="1"/>
  <c r="R32" i="1"/>
  <c r="V32" i="1"/>
  <c r="Z32" i="1"/>
  <c r="F32" i="1"/>
  <c r="J32" i="1"/>
  <c r="N32" i="1"/>
</calcChain>
</file>

<file path=xl/sharedStrings.xml><?xml version="1.0" encoding="utf-8"?>
<sst xmlns="http://schemas.openxmlformats.org/spreadsheetml/2006/main" count="474" uniqueCount="56">
  <si>
    <t>R52</t>
  </si>
  <si>
    <t>R8</t>
  </si>
  <si>
    <t>WebKB</t>
  </si>
  <si>
    <t>Dumb classifier</t>
  </si>
  <si>
    <t>Centroid (normalized sum)</t>
  </si>
  <si>
    <t>TreeCRF</t>
  </si>
  <si>
    <t>Vector Sentence</t>
  </si>
  <si>
    <t>RNN</t>
  </si>
  <si>
    <t>Review</t>
  </si>
  <si>
    <t>Sent</t>
  </si>
  <si>
    <t>Subj</t>
  </si>
  <si>
    <t>&amp; $</t>
  </si>
  <si>
    <t>$ &amp; $</t>
  </si>
  <si>
    <t>$ \\</t>
  </si>
  <si>
    <t>&amp;</t>
  </si>
  <si>
    <t>\\</t>
  </si>
  <si>
    <t>\textsc{$k$-nn} ($k=1$, cosine)</t>
  </si>
  <si>
    <t>\textsc{$k$-nn} ($k=3$, cosine)</t>
  </si>
  <si>
    <t>\textsc{$k$-nn} ($k=5$, cosine)</t>
  </si>
  <si>
    <t>\textsc{$k$-nn} ($k=10$, cosine)</t>
  </si>
  <si>
    <t>\textsc{nc} (cosine)</t>
  </si>
  <si>
    <t>\textsc{svm} (linear)</t>
  </si>
  <si>
    <t>\textsc{svm} (RBF)</t>
  </si>
  <si>
    <t>\textsc{lda} ($k=10$) + \textsc{svm}</t>
  </si>
  <si>
    <t>\textsc{lda} ($k=20$) + \textsc{svm}</t>
  </si>
  <si>
    <t>\textsc{lda} ($k=50$) + \textsc{svm}</t>
  </si>
  <si>
    <t>\textsc{lda} ($k=100$) + \textsc{svm}</t>
  </si>
  <si>
    <t>\textsc{nbsvm}</t>
  </si>
  <si>
    <t>\textsc{$k$-nn} ($k=1$, Euclidean)</t>
  </si>
  <si>
    <t>\textsc{$k$-nn} ($k=3$, Euclidean)</t>
  </si>
  <si>
    <t>\textsc{$k$-nn} ($k=5$, Euclidean)</t>
  </si>
  <si>
    <t>\textsc{$k$-nn} ($k=10$, Euclidean)</t>
  </si>
  <si>
    <t>\textsc{nc} (Euclidean)</t>
  </si>
  <si>
    <t>\textsc{mnb}</t>
  </si>
  <si>
    <t>$\textsf{B}(1)$:$\textsf{B}(1)$:$\textsf{B}(1)$</t>
  </si>
  <si>
    <t>$\textsf{B}(1)$:$\textsf{B}(0.5)$:$\textsf{B}(0.5)$</t>
  </si>
  <si>
    <t>$\textsf{B}(0.8)$:$\textsf{B}(0.5)$:$\textsf{B}(0.5)$</t>
  </si>
  <si>
    <t>$\textsf{B}(1)$:$\textsf{BB}(\alpha, \beta)$:$\textsf{BB}(\alpha, \beta)$</t>
  </si>
  <si>
    <t>$\textsf{B}(0.8)$:$\textsf{BB}(\alpha, \beta)$:$\textsf{BB}(\alpha, \beta)$</t>
  </si>
  <si>
    <t>$\textsf{B}(1)$:$\textsf{DBB}(\alpha, \beta)$:$\textsf{DBB}(\alpha, \beta)$</t>
  </si>
  <si>
    <t>$\textsf{B}(0.8)$:$\textsf{DBB}(\alpha, \beta)$:$\textsf{DBB}(\alpha, \beta)$</t>
  </si>
  <si>
    <t>$\textsf{B}(1)$:$\textsf{RBB}(\alpha)$:$\textsf{RBB}(\alpha)$</t>
  </si>
  <si>
    <t>$\textsf{B}(0.8)$:$\textsf{RBB}(\alpha)$:$\textsf{RBB}(\alpha)$</t>
  </si>
  <si>
    <t>%</t>
  </si>
  <si>
    <t>\textsc{$k$-nn} ($k=1$)</t>
  </si>
  <si>
    <t>\textsc{$k$-nn} ($k=3$)</t>
  </si>
  <si>
    <t>\textsc{$k$-nn} ($k=5$)</t>
  </si>
  <si>
    <t>\textsc{$k$-nn} ($k=10$)</t>
  </si>
  <si>
    <t>\textsc{nc}</t>
  </si>
  <si>
    <t>\textsc{svm}</t>
  </si>
  <si>
    <t>Normalized</t>
  </si>
  <si>
    <t>Raw Vector</t>
  </si>
  <si>
    <t>\underline{\mathbf{</t>
  </si>
  <si>
    <t>\mathbf{</t>
  </si>
  <si>
    <t>}}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</si>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</sst>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6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10" fontId="0" fillId="0" borderId="0" xfId="0" applyNumberFormat="1" applyFill="1"/>
    <xf numFmtId="0" fontId="0" fillId="0" borderId="0" xfId="0" applyFill="1"/>
    <xf numFmtId="10" fontId="5" fillId="2" borderId="0" xfId="83" applyNumberFormat="1"/>
    <xf numFmtId="10" fontId="7" fillId="4" borderId="0" xfId="85" applyNumberFormat="1"/>
    <xf numFmtId="2" fontId="0" fillId="0" borderId="0" xfId="0" applyNumberFormat="1"/>
    <xf numFmtId="2" fontId="5" fillId="2" borderId="0" xfId="83" applyNumberFormat="1"/>
    <xf numFmtId="2" fontId="7" fillId="4" borderId="0" xfId="85" applyNumberFormat="1"/>
    <xf numFmtId="10" fontId="8" fillId="0" borderId="0" xfId="0" applyNumberFormat="1" applyFont="1" applyFill="1"/>
    <xf numFmtId="0" fontId="8" fillId="0" borderId="0" xfId="0" applyFont="1" applyFill="1"/>
    <xf numFmtId="10" fontId="6" fillId="3" borderId="0" xfId="84" applyNumberFormat="1"/>
    <xf numFmtId="2" fontId="6" fillId="3" borderId="0" xfId="84" applyNumberFormat="1"/>
    <xf numFmtId="10" fontId="0" fillId="0" borderId="0" xfId="0" applyNumberFormat="1" applyAlignment="1">
      <alignment horizontal="right"/>
    </xf>
    <xf numFmtId="2" fontId="8" fillId="0" borderId="0" xfId="0" applyNumberFormat="1" applyFont="1" applyFill="1"/>
    <xf numFmtId="0" fontId="0" fillId="0" borderId="0" xfId="0" applyAlignment="1"/>
    <xf numFmtId="0" fontId="0" fillId="0" borderId="0" xfId="0" applyNumberFormat="1" applyAlignment="1">
      <alignment horizontal="center" vertical="center" textRotation="90"/>
    </xf>
    <xf numFmtId="2" fontId="5" fillId="5" borderId="0" xfId="0" applyNumberFormat="1" applyFont="1" applyFill="1"/>
    <xf numFmtId="10" fontId="5" fillId="5" borderId="0" xfId="0" applyNumberFormat="1" applyFont="1" applyFill="1"/>
  </cellXfs>
  <cellStyles count="614">
    <cellStyle name="Bad" xfId="8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Good" xfId="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Neutral" xfId="8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46"/>
  <sheetViews>
    <sheetView tabSelected="1" topLeftCell="A6" workbookViewId="0">
      <pane xSplit="1" topLeftCell="B1" activePane="topRight" state="frozen"/>
      <selection pane="topRight" activeCell="L36" sqref="L36"/>
    </sheetView>
  </sheetViews>
  <sheetFormatPr baseColWidth="10" defaultRowHeight="15" x14ac:dyDescent="0"/>
  <cols>
    <col min="1" max="1" width="3.5" bestFit="1" customWidth="1"/>
    <col min="2" max="2" width="2.6640625" style="1" bestFit="1" customWidth="1"/>
    <col min="3" max="3" width="38.6640625" style="1" bestFit="1" customWidth="1"/>
    <col min="4" max="4" width="4" style="1" bestFit="1" customWidth="1"/>
    <col min="5" max="5" width="17.83203125" style="1" bestFit="1" customWidth="1"/>
    <col min="6" max="6" width="7.1640625" style="1" bestFit="1" customWidth="1"/>
    <col min="7" max="7" width="7.1640625" style="1" customWidth="1"/>
    <col min="8" max="8" width="5.5" style="1" bestFit="1" customWidth="1"/>
    <col min="9" max="9" width="17.83203125" style="1" bestFit="1" customWidth="1"/>
    <col min="10" max="10" width="5.83203125" style="1" bestFit="1" customWidth="1"/>
    <col min="11" max="11" width="5.83203125" style="1" customWidth="1"/>
    <col min="12" max="12" width="6.83203125" style="1" bestFit="1" customWidth="1"/>
    <col min="13" max="13" width="17.83203125" style="1" bestFit="1" customWidth="1"/>
    <col min="14" max="14" width="5.83203125" style="1" bestFit="1" customWidth="1"/>
    <col min="15" max="15" width="5.83203125" style="1" customWidth="1"/>
    <col min="16" max="16" width="5.5" style="1" bestFit="1" customWidth="1"/>
    <col min="17" max="17" width="17.83203125" style="1" bestFit="1" customWidth="1"/>
    <col min="18" max="18" width="5.83203125" style="1" bestFit="1" customWidth="1"/>
    <col min="19" max="19" width="5.83203125" style="1" customWidth="1"/>
    <col min="20" max="20" width="5.5" style="1" bestFit="1" customWidth="1"/>
    <col min="21" max="21" width="5.5" style="1" customWidth="1"/>
    <col min="22" max="22" width="5.83203125" style="1" bestFit="1" customWidth="1"/>
    <col min="23" max="23" width="5.83203125" style="1" customWidth="1"/>
    <col min="24" max="24" width="5.5" style="1" bestFit="1" customWidth="1"/>
    <col min="25" max="25" width="17.83203125" style="1" bestFit="1" customWidth="1"/>
    <col min="26" max="26" width="7.1640625" style="1" bestFit="1" customWidth="1"/>
    <col min="27" max="27" width="7.1640625" style="1" customWidth="1"/>
    <col min="28" max="28" width="4.1640625" style="1" bestFit="1" customWidth="1"/>
    <col min="29" max="39" width="10.83203125" style="1"/>
    <col min="40" max="40" width="9.1640625" style="1" bestFit="1" customWidth="1"/>
    <col min="41" max="41" width="9.1640625" style="1" customWidth="1"/>
    <col min="42" max="42" width="28.33203125" style="1" customWidth="1"/>
    <col min="43" max="43" width="10.83203125" style="1"/>
  </cols>
  <sheetData>
    <row r="1" spans="1:42">
      <c r="B1" s="15"/>
      <c r="C1" s="15"/>
      <c r="D1" s="15" t="s">
        <v>14</v>
      </c>
      <c r="E1" s="15"/>
      <c r="F1" s="1" t="s">
        <v>8</v>
      </c>
      <c r="H1" s="1" t="s">
        <v>14</v>
      </c>
      <c r="J1" s="1" t="s">
        <v>9</v>
      </c>
      <c r="L1" s="1" t="s">
        <v>14</v>
      </c>
      <c r="N1" s="1" t="s">
        <v>10</v>
      </c>
      <c r="P1" s="1" t="s">
        <v>14</v>
      </c>
      <c r="R1" s="1" t="s">
        <v>1</v>
      </c>
      <c r="T1" s="1" t="s">
        <v>14</v>
      </c>
      <c r="V1" s="1" t="s">
        <v>0</v>
      </c>
      <c r="X1" s="1" t="s">
        <v>14</v>
      </c>
      <c r="Z1" s="1" t="s">
        <v>2</v>
      </c>
      <c r="AB1" s="1" t="s">
        <v>15</v>
      </c>
      <c r="AD1" s="1" t="s">
        <v>8</v>
      </c>
      <c r="AF1" s="1" t="s">
        <v>9</v>
      </c>
      <c r="AH1" s="1" t="s">
        <v>10</v>
      </c>
      <c r="AJ1" s="1" t="s">
        <v>1</v>
      </c>
      <c r="AL1" s="1" t="s">
        <v>0</v>
      </c>
      <c r="AN1" s="1" t="s">
        <v>2</v>
      </c>
      <c r="AP1" s="15"/>
    </row>
    <row r="2" spans="1:42">
      <c r="A2" s="18" t="s">
        <v>50</v>
      </c>
      <c r="B2" s="6" t="s">
        <v>43</v>
      </c>
      <c r="C2" s="6" t="s">
        <v>44</v>
      </c>
      <c r="D2" s="6" t="s">
        <v>11</v>
      </c>
      <c r="E2" s="6"/>
      <c r="F2" s="9">
        <f>IF(AD2="","",(1-AD2)*100)</f>
        <v>29.75</v>
      </c>
      <c r="G2" s="9"/>
      <c r="H2" s="9" t="s">
        <v>12</v>
      </c>
      <c r="I2" s="9"/>
      <c r="J2" s="9">
        <f>IF(AF2="","",(1-AF2)*100)</f>
        <v>37.681799999999996</v>
      </c>
      <c r="K2" s="9"/>
      <c r="L2" s="9" t="s">
        <v>12</v>
      </c>
      <c r="M2" s="9"/>
      <c r="N2" s="9">
        <f>IF(AH2="","",(1-AH2)*100)</f>
        <v>21.750000000000004</v>
      </c>
      <c r="O2" s="9"/>
      <c r="P2" s="9" t="s">
        <v>12</v>
      </c>
      <c r="Q2" s="9"/>
      <c r="R2" s="9">
        <f>IF(AJ2="","",(1-AJ2)*100)</f>
        <v>8.2686000000000028</v>
      </c>
      <c r="S2" s="9"/>
      <c r="T2" s="9" t="s">
        <v>12</v>
      </c>
      <c r="U2" s="9"/>
      <c r="V2" s="9">
        <f>IF(AL2="","",(1-AL2)*100)</f>
        <v>12.616799999999994</v>
      </c>
      <c r="W2" s="9"/>
      <c r="X2" s="9" t="s">
        <v>12</v>
      </c>
      <c r="Y2" s="9"/>
      <c r="Z2" s="9">
        <f>IF(AN2="","",(1-AN2)*100)</f>
        <v>30.2242</v>
      </c>
      <c r="AA2" s="9"/>
      <c r="AB2" s="9" t="s">
        <v>13</v>
      </c>
      <c r="AC2" s="9"/>
      <c r="AD2" s="6">
        <v>0.70250000000000001</v>
      </c>
      <c r="AE2" s="6"/>
      <c r="AF2" s="6">
        <v>0.62318200000000001</v>
      </c>
      <c r="AG2" s="6"/>
      <c r="AH2" s="6">
        <v>0.78249999999999997</v>
      </c>
      <c r="AI2" s="9"/>
      <c r="AJ2" s="6">
        <v>0.91731399999999996</v>
      </c>
      <c r="AK2" s="6"/>
      <c r="AL2" s="6">
        <v>0.87383200000000005</v>
      </c>
      <c r="AM2" s="6"/>
      <c r="AN2" s="6">
        <v>0.69775799999999999</v>
      </c>
      <c r="AO2" s="6"/>
      <c r="AP2" s="6" t="s">
        <v>16</v>
      </c>
    </row>
    <row r="3" spans="1:42">
      <c r="A3" s="18"/>
      <c r="B3" s="6" t="s">
        <v>43</v>
      </c>
      <c r="C3" s="6" t="s">
        <v>45</v>
      </c>
      <c r="D3" s="6" t="s">
        <v>11</v>
      </c>
      <c r="E3" s="6"/>
      <c r="F3" s="9">
        <f>IF(AD3="","",(1-AD3)*100)</f>
        <v>31.499999999999993</v>
      </c>
      <c r="G3" s="9"/>
      <c r="H3" s="9" t="s">
        <v>12</v>
      </c>
      <c r="I3" s="9"/>
      <c r="J3" s="9">
        <f>IF(AF3="","",(1-AF3)*100)</f>
        <v>36.555599999999998</v>
      </c>
      <c r="K3" s="9"/>
      <c r="L3" s="9" t="s">
        <v>12</v>
      </c>
      <c r="M3" s="9"/>
      <c r="N3" s="9">
        <f>IF(AH3="","",(1-AH3)*100)</f>
        <v>19.45</v>
      </c>
      <c r="O3" s="9"/>
      <c r="P3" s="9" t="s">
        <v>12</v>
      </c>
      <c r="Q3" s="9"/>
      <c r="R3" s="9">
        <f>IF(AJ3="","",(1-AJ3)*100)</f>
        <v>7.6747000000000014</v>
      </c>
      <c r="S3" s="9"/>
      <c r="T3" s="9" t="s">
        <v>12</v>
      </c>
      <c r="U3" s="9"/>
      <c r="V3" s="9">
        <f>IF(AL3="","",(1-AL3)*100)</f>
        <v>12.461100000000002</v>
      </c>
      <c r="W3" s="9"/>
      <c r="X3" s="9" t="s">
        <v>12</v>
      </c>
      <c r="Y3" s="9"/>
      <c r="Z3" s="9">
        <f>IF(AN3="","",(1-AN3)*100)</f>
        <v>25.379600000000003</v>
      </c>
      <c r="AA3" s="9"/>
      <c r="AB3" s="9" t="s">
        <v>13</v>
      </c>
      <c r="AC3" s="9"/>
      <c r="AD3" s="6">
        <v>0.68500000000000005</v>
      </c>
      <c r="AE3" s="6"/>
      <c r="AF3" s="6">
        <v>0.63444400000000001</v>
      </c>
      <c r="AG3" s="6"/>
      <c r="AH3" s="6">
        <v>0.80549999999999999</v>
      </c>
      <c r="AI3" s="9"/>
      <c r="AJ3" s="6">
        <v>0.92325299999999999</v>
      </c>
      <c r="AK3" s="6"/>
      <c r="AL3" s="6">
        <v>0.87538899999999997</v>
      </c>
      <c r="AM3" s="6"/>
      <c r="AN3" s="6">
        <v>0.74620399999999998</v>
      </c>
      <c r="AO3" s="6"/>
      <c r="AP3" s="6" t="s">
        <v>17</v>
      </c>
    </row>
    <row r="4" spans="1:42">
      <c r="A4" s="18"/>
      <c r="B4" s="6" t="s">
        <v>43</v>
      </c>
      <c r="C4" s="6" t="s">
        <v>46</v>
      </c>
      <c r="D4" s="6" t="s">
        <v>11</v>
      </c>
      <c r="E4" s="6"/>
      <c r="F4" s="9">
        <f>IF(AD4="","",(1-AD4)*100)</f>
        <v>28.000000000000004</v>
      </c>
      <c r="G4" s="9"/>
      <c r="H4" s="9" t="s">
        <v>12</v>
      </c>
      <c r="I4" s="9"/>
      <c r="J4" s="9">
        <f>IF(AF4="","",(1-AF4)*100)</f>
        <v>34.960100000000004</v>
      </c>
      <c r="K4" s="9"/>
      <c r="L4" s="9" t="s">
        <v>12</v>
      </c>
      <c r="M4" s="9"/>
      <c r="N4" s="9">
        <f>IF(AH4="","",(1-AH4)*100)</f>
        <v>17.75</v>
      </c>
      <c r="O4" s="9"/>
      <c r="P4" s="9" t="s">
        <v>12</v>
      </c>
      <c r="Q4" s="9"/>
      <c r="R4" s="9">
        <f>IF(AJ4="","",(1-AJ4)*100)</f>
        <v>7.4462999999999946</v>
      </c>
      <c r="S4" s="9"/>
      <c r="T4" s="9" t="s">
        <v>12</v>
      </c>
      <c r="U4" s="9"/>
      <c r="V4" s="9">
        <f>IF(AL4="","",(1-AL4)*100)</f>
        <v>12.928300000000004</v>
      </c>
      <c r="W4" s="9"/>
      <c r="X4" s="9" t="s">
        <v>12</v>
      </c>
      <c r="Y4" s="9"/>
      <c r="Z4" s="9">
        <f>IF(AN4="","",(1-AN4)*100)</f>
        <v>23.788900000000002</v>
      </c>
      <c r="AA4" s="9"/>
      <c r="AB4" s="9" t="s">
        <v>13</v>
      </c>
      <c r="AC4" s="9"/>
      <c r="AD4" s="6">
        <v>0.72</v>
      </c>
      <c r="AE4" s="6"/>
      <c r="AF4" s="6">
        <v>0.65039899999999995</v>
      </c>
      <c r="AG4" s="6"/>
      <c r="AH4" s="6">
        <v>0.82250000000000001</v>
      </c>
      <c r="AI4" s="9"/>
      <c r="AJ4" s="6">
        <v>0.92553700000000005</v>
      </c>
      <c r="AK4" s="6"/>
      <c r="AL4" s="6">
        <v>0.87071699999999996</v>
      </c>
      <c r="AM4" s="6"/>
      <c r="AN4" s="6">
        <v>0.76211099999999998</v>
      </c>
      <c r="AO4" s="6"/>
      <c r="AP4" s="6" t="s">
        <v>18</v>
      </c>
    </row>
    <row r="5" spans="1:42">
      <c r="A5" s="18"/>
      <c r="B5" s="6" t="s">
        <v>43</v>
      </c>
      <c r="C5" s="6" t="s">
        <v>47</v>
      </c>
      <c r="D5" s="6" t="s">
        <v>11</v>
      </c>
      <c r="E5" s="6"/>
      <c r="F5" s="9">
        <f>IF(AD5="","",(1-AD5)*100)</f>
        <v>28.749999999999996</v>
      </c>
      <c r="G5" s="9"/>
      <c r="H5" s="9" t="s">
        <v>12</v>
      </c>
      <c r="I5" s="9"/>
      <c r="J5" s="9">
        <f>IF(AF5="","",(1-AF5)*100)</f>
        <v>33.364600000000003</v>
      </c>
      <c r="K5" s="9"/>
      <c r="L5" s="9" t="s">
        <v>12</v>
      </c>
      <c r="M5" s="9"/>
      <c r="N5" s="9">
        <f>IF(AH5="","",(1-AH5)*100)</f>
        <v>16.700000000000003</v>
      </c>
      <c r="O5" s="9"/>
      <c r="P5" s="9" t="s">
        <v>12</v>
      </c>
      <c r="Q5" s="9"/>
      <c r="R5" s="9">
        <f>IF(AJ5="","",(1-AJ5)*100)</f>
        <v>7.6290999999999993</v>
      </c>
      <c r="S5" s="9"/>
      <c r="T5" s="9" t="s">
        <v>12</v>
      </c>
      <c r="U5" s="9"/>
      <c r="V5" s="9">
        <f>IF(AL5="","",(1-AL5)*100)</f>
        <v>13.901900000000001</v>
      </c>
      <c r="W5" s="9"/>
      <c r="X5" s="9" t="s">
        <v>12</v>
      </c>
      <c r="Y5" s="9"/>
      <c r="Z5" s="9">
        <f>IF(AN5="","",(1-AN5)*100)</f>
        <v>23.571899999999999</v>
      </c>
      <c r="AA5" s="9"/>
      <c r="AB5" s="9" t="s">
        <v>13</v>
      </c>
      <c r="AC5" s="9"/>
      <c r="AD5" s="6">
        <v>0.71250000000000002</v>
      </c>
      <c r="AE5" s="6"/>
      <c r="AF5" s="6">
        <v>0.666354</v>
      </c>
      <c r="AG5" s="6"/>
      <c r="AH5" s="6">
        <v>0.83299999999999996</v>
      </c>
      <c r="AI5" s="9"/>
      <c r="AJ5" s="6">
        <v>0.923709</v>
      </c>
      <c r="AK5" s="6"/>
      <c r="AL5" s="6">
        <v>0.860981</v>
      </c>
      <c r="AM5" s="6"/>
      <c r="AN5" s="6">
        <v>0.76428099999999999</v>
      </c>
      <c r="AO5" s="6"/>
      <c r="AP5" s="6" t="s">
        <v>19</v>
      </c>
    </row>
    <row r="6" spans="1:42">
      <c r="A6" s="18"/>
      <c r="B6" s="13" t="s">
        <v>43</v>
      </c>
      <c r="C6" s="13" t="s">
        <v>28</v>
      </c>
      <c r="D6" s="13" t="s">
        <v>11</v>
      </c>
      <c r="E6" s="13"/>
      <c r="F6" s="14">
        <f>IF(AD6="","",(1-AD6)*100)</f>
        <v>34.75</v>
      </c>
      <c r="G6" s="14"/>
      <c r="H6" s="14" t="s">
        <v>12</v>
      </c>
      <c r="I6" s="14"/>
      <c r="J6" s="14">
        <f>IF(AF6="","",(1-AF6)*100)</f>
        <v>44.204600000000006</v>
      </c>
      <c r="K6" s="14"/>
      <c r="L6" s="14" t="s">
        <v>12</v>
      </c>
      <c r="M6" s="14"/>
      <c r="N6" s="14">
        <f>IF(AH6="","",(1-AH6)*100)</f>
        <v>43.999999999999993</v>
      </c>
      <c r="O6" s="14"/>
      <c r="P6" s="14" t="s">
        <v>12</v>
      </c>
      <c r="Q6" s="14"/>
      <c r="R6" s="14">
        <f>IF(AJ6="","",(1-AJ6)*100)</f>
        <v>13.2023755139</v>
      </c>
      <c r="S6" s="14"/>
      <c r="T6" s="14" t="s">
        <v>12</v>
      </c>
      <c r="U6" s="14"/>
      <c r="V6" s="14">
        <f>IF(AL6="","",(1-AL6)*100)</f>
        <v>18.652599999999996</v>
      </c>
      <c r="W6" s="14"/>
      <c r="X6" s="14" t="s">
        <v>12</v>
      </c>
      <c r="Y6" s="14"/>
      <c r="Z6" s="14">
        <f>IF(AN6="","",(1-AN6)*100)</f>
        <v>37.454799999999999</v>
      </c>
      <c r="AA6" s="14"/>
      <c r="AB6" s="14" t="s">
        <v>13</v>
      </c>
      <c r="AC6" s="14"/>
      <c r="AD6" s="13">
        <v>0.65249999999999997</v>
      </c>
      <c r="AE6" s="13"/>
      <c r="AF6" s="13">
        <v>0.55795399999999995</v>
      </c>
      <c r="AG6" s="13"/>
      <c r="AH6" s="13">
        <v>0.56000000000000005</v>
      </c>
      <c r="AI6" s="14"/>
      <c r="AJ6" s="13">
        <v>0.867976244861</v>
      </c>
      <c r="AK6" s="13"/>
      <c r="AL6" s="13">
        <v>0.81347400000000003</v>
      </c>
      <c r="AM6" s="13"/>
      <c r="AN6" s="13">
        <v>0.62545200000000001</v>
      </c>
      <c r="AO6" s="13"/>
      <c r="AP6" s="13" t="s">
        <v>28</v>
      </c>
    </row>
    <row r="7" spans="1:42">
      <c r="A7" s="18"/>
      <c r="B7" s="13" t="s">
        <v>43</v>
      </c>
      <c r="C7" s="13" t="s">
        <v>29</v>
      </c>
      <c r="D7" s="13" t="s">
        <v>11</v>
      </c>
      <c r="E7" s="13"/>
      <c r="F7" s="14">
        <f>IF(AD7="","",(1-AD7)*100)</f>
        <v>34.25</v>
      </c>
      <c r="G7" s="14"/>
      <c r="H7" s="14" t="s">
        <v>12</v>
      </c>
      <c r="I7" s="14"/>
      <c r="J7" s="14">
        <f>IF(AF7="","",(1-AF7)*100)</f>
        <v>41.435900000000004</v>
      </c>
      <c r="K7" s="14"/>
      <c r="L7" s="14" t="s">
        <v>12</v>
      </c>
      <c r="M7" s="14"/>
      <c r="N7" s="14">
        <f>IF(AH7="","",(1-AH7)*100)</f>
        <v>44.999999999999993</v>
      </c>
      <c r="O7" s="14"/>
      <c r="P7" s="14" t="s">
        <v>12</v>
      </c>
      <c r="Q7" s="14"/>
      <c r="R7" s="14">
        <f>IF(AJ7="","",(1-AJ7)*100)</f>
        <v>13.567839195999998</v>
      </c>
      <c r="S7" s="14"/>
      <c r="T7" s="14" t="s">
        <v>12</v>
      </c>
      <c r="U7" s="14"/>
      <c r="V7" s="14">
        <f>IF(AL7="","",(1-AL7)*100)</f>
        <v>19.197799999999997</v>
      </c>
      <c r="W7" s="14"/>
      <c r="X7" s="14" t="s">
        <v>12</v>
      </c>
      <c r="Y7" s="14"/>
      <c r="Z7" s="14">
        <f>IF(AN7="","",(1-AN7)*100)</f>
        <v>31.959499999999995</v>
      </c>
      <c r="AA7" s="14"/>
      <c r="AB7" s="14" t="s">
        <v>13</v>
      </c>
      <c r="AC7" s="14"/>
      <c r="AD7" s="13">
        <v>0.65749999999999997</v>
      </c>
      <c r="AE7" s="13"/>
      <c r="AF7" s="13">
        <v>0.58564099999999997</v>
      </c>
      <c r="AG7" s="13"/>
      <c r="AH7" s="13">
        <v>0.55000000000000004</v>
      </c>
      <c r="AI7" s="14"/>
      <c r="AJ7" s="13">
        <v>0.86432160804000002</v>
      </c>
      <c r="AK7" s="13"/>
      <c r="AL7" s="13">
        <v>0.80802200000000002</v>
      </c>
      <c r="AM7" s="13"/>
      <c r="AN7" s="13">
        <v>0.68040500000000004</v>
      </c>
      <c r="AO7" s="13"/>
      <c r="AP7" s="13" t="s">
        <v>29</v>
      </c>
    </row>
    <row r="8" spans="1:42">
      <c r="A8" s="18"/>
      <c r="B8" s="13" t="s">
        <v>43</v>
      </c>
      <c r="C8" s="13" t="s">
        <v>30</v>
      </c>
      <c r="D8" s="13" t="s">
        <v>11</v>
      </c>
      <c r="E8" s="13"/>
      <c r="F8" s="14">
        <f>IF(AD8="","",(1-AD8)*100)</f>
        <v>32.999999999999993</v>
      </c>
      <c r="G8" s="14"/>
      <c r="H8" s="14" t="s">
        <v>12</v>
      </c>
      <c r="I8" s="14"/>
      <c r="J8" s="14">
        <f>IF(AF8="","",(1-AF8)*100)</f>
        <v>40.075099999999999</v>
      </c>
      <c r="K8" s="14"/>
      <c r="L8" s="14" t="s">
        <v>12</v>
      </c>
      <c r="M8" s="14"/>
      <c r="N8" s="14">
        <f>IF(AH8="","",(1-AH8)*100)</f>
        <v>45.9</v>
      </c>
      <c r="O8" s="14"/>
      <c r="P8" s="14" t="s">
        <v>12</v>
      </c>
      <c r="Q8" s="14"/>
      <c r="R8" s="14">
        <f>IF(AJ8="","",(1-AJ8)*100)</f>
        <v>13.522156235700001</v>
      </c>
      <c r="S8" s="14"/>
      <c r="T8" s="14" t="s">
        <v>12</v>
      </c>
      <c r="U8" s="14"/>
      <c r="V8" s="14">
        <f>IF(AL8="","",(1-AL8)*100)</f>
        <v>19.392500000000002</v>
      </c>
      <c r="W8" s="14"/>
      <c r="X8" s="14" t="s">
        <v>12</v>
      </c>
      <c r="Y8" s="14"/>
      <c r="Z8" s="14">
        <f>IF(AN8="","",(1-AN8)*100)</f>
        <v>29.573400000000007</v>
      </c>
      <c r="AA8" s="14"/>
      <c r="AB8" s="14" t="s">
        <v>13</v>
      </c>
      <c r="AC8" s="14"/>
      <c r="AD8" s="13">
        <v>0.67</v>
      </c>
      <c r="AE8" s="13"/>
      <c r="AF8" s="13">
        <v>0.59924900000000003</v>
      </c>
      <c r="AG8" s="13"/>
      <c r="AH8" s="13">
        <v>0.54100000000000004</v>
      </c>
      <c r="AI8" s="14"/>
      <c r="AJ8" s="13">
        <v>0.864778437643</v>
      </c>
      <c r="AK8" s="13"/>
      <c r="AL8" s="13">
        <v>0.80607499999999999</v>
      </c>
      <c r="AM8" s="13"/>
      <c r="AN8" s="13">
        <v>0.70426599999999995</v>
      </c>
      <c r="AO8" s="13"/>
      <c r="AP8" s="13" t="s">
        <v>30</v>
      </c>
    </row>
    <row r="9" spans="1:42">
      <c r="A9" s="18"/>
      <c r="B9" s="13" t="s">
        <v>43</v>
      </c>
      <c r="C9" s="13" t="s">
        <v>31</v>
      </c>
      <c r="D9" s="13" t="s">
        <v>11</v>
      </c>
      <c r="E9" s="13"/>
      <c r="F9" s="14">
        <f>IF(AD9="","",(1-AD9)*100)</f>
        <v>34.25</v>
      </c>
      <c r="G9" s="14"/>
      <c r="H9" s="14" t="s">
        <v>12</v>
      </c>
      <c r="I9" s="14"/>
      <c r="J9" s="14">
        <f>IF(AF9="","",(1-AF9)*100)</f>
        <v>40.168899999999994</v>
      </c>
      <c r="K9" s="14"/>
      <c r="L9" s="14" t="s">
        <v>12</v>
      </c>
      <c r="M9" s="14"/>
      <c r="N9" s="14">
        <f>IF(AH9="","",(1-AH9)*100)</f>
        <v>46.95</v>
      </c>
      <c r="O9" s="14"/>
      <c r="P9" s="14" t="s">
        <v>12</v>
      </c>
      <c r="Q9" s="14"/>
      <c r="R9" s="14">
        <f>IF(AJ9="","",(1-AJ9)*100)</f>
        <v>12.654179990900005</v>
      </c>
      <c r="S9" s="14"/>
      <c r="T9" s="14" t="s">
        <v>12</v>
      </c>
      <c r="U9" s="14"/>
      <c r="V9" s="14">
        <f>IF(AL9="","",(1-AL9)*100)</f>
        <v>19.781899999999997</v>
      </c>
      <c r="W9" s="14"/>
      <c r="X9" s="14" t="s">
        <v>12</v>
      </c>
      <c r="Y9" s="14"/>
      <c r="Z9" s="14">
        <f>IF(AN9="","",(1-AN9)*100)</f>
        <v>27.476500000000005</v>
      </c>
      <c r="AA9" s="14"/>
      <c r="AB9" s="14" t="s">
        <v>13</v>
      </c>
      <c r="AC9" s="14"/>
      <c r="AD9" s="13">
        <v>0.65749999999999997</v>
      </c>
      <c r="AE9" s="13"/>
      <c r="AF9" s="13">
        <v>0.59831100000000004</v>
      </c>
      <c r="AG9" s="13"/>
      <c r="AH9" s="13">
        <v>0.53049999999999997</v>
      </c>
      <c r="AI9" s="14"/>
      <c r="AJ9" s="13">
        <v>0.87345820009099995</v>
      </c>
      <c r="AK9" s="13"/>
      <c r="AL9" s="13">
        <v>0.80218100000000003</v>
      </c>
      <c r="AM9" s="13"/>
      <c r="AN9" s="13">
        <v>0.72523499999999996</v>
      </c>
      <c r="AO9" s="13"/>
      <c r="AP9" s="13" t="s">
        <v>31</v>
      </c>
    </row>
    <row r="10" spans="1:42">
      <c r="A10" s="18"/>
      <c r="B10" s="6" t="s">
        <v>43</v>
      </c>
      <c r="C10" s="6" t="s">
        <v>48</v>
      </c>
      <c r="D10" s="6" t="s">
        <v>11</v>
      </c>
      <c r="E10" s="6"/>
      <c r="F10" s="9">
        <f>IF(AD10="","",(1-AD10)*100)</f>
        <v>29.25</v>
      </c>
      <c r="G10" s="9"/>
      <c r="H10" s="9" t="s">
        <v>12</v>
      </c>
      <c r="I10" s="9"/>
      <c r="J10" s="9">
        <f>IF(AF10="","",(1-AF10)*100)</f>
        <v>31.534499999999998</v>
      </c>
      <c r="K10" s="9"/>
      <c r="L10" s="9" t="s">
        <v>12</v>
      </c>
      <c r="M10" s="9"/>
      <c r="N10" s="9">
        <f>IF(AH10="","",(1-AH10)*100)</f>
        <v>17.149999999999999</v>
      </c>
      <c r="O10" s="9"/>
      <c r="P10" s="9" t="s">
        <v>12</v>
      </c>
      <c r="Q10" s="9"/>
      <c r="R10" s="9">
        <f>IF(AJ10="","",(1-AJ10)*100)</f>
        <v>9.5477000000000025</v>
      </c>
      <c r="S10" s="9"/>
      <c r="T10" s="9" t="s">
        <v>12</v>
      </c>
      <c r="U10" s="9"/>
      <c r="V10" s="9">
        <f>IF(AL10="","",(1-AL10)*100)</f>
        <v>16.316200000000002</v>
      </c>
      <c r="W10" s="9"/>
      <c r="X10" s="9" t="s">
        <v>12</v>
      </c>
      <c r="Y10" s="9"/>
      <c r="Z10" s="9">
        <f>IF(AN10="","",(1-AN10)*100)</f>
        <v>25.958099999999995</v>
      </c>
      <c r="AA10" s="9"/>
      <c r="AB10" s="9" t="s">
        <v>13</v>
      </c>
      <c r="AC10" s="9"/>
      <c r="AD10" s="6">
        <v>0.70750000000000002</v>
      </c>
      <c r="AE10" s="6"/>
      <c r="AF10" s="6">
        <v>0.68465500000000001</v>
      </c>
      <c r="AG10" s="6"/>
      <c r="AH10" s="6">
        <v>0.82850000000000001</v>
      </c>
      <c r="AI10" s="9"/>
      <c r="AJ10" s="6">
        <v>0.90452299999999997</v>
      </c>
      <c r="AK10" s="6"/>
      <c r="AL10" s="6">
        <v>0.83683799999999997</v>
      </c>
      <c r="AM10" s="6"/>
      <c r="AN10" s="6">
        <v>0.74041900000000005</v>
      </c>
      <c r="AO10" s="6"/>
      <c r="AP10" s="6" t="s">
        <v>20</v>
      </c>
    </row>
    <row r="11" spans="1:42">
      <c r="A11" s="18"/>
      <c r="B11" s="13" t="s">
        <v>43</v>
      </c>
      <c r="C11" s="13" t="s">
        <v>32</v>
      </c>
      <c r="D11" s="13" t="s">
        <v>11</v>
      </c>
      <c r="E11" s="13"/>
      <c r="F11" s="14">
        <f>IF(AD11="","",(1-AD11)*100)</f>
        <v>30.000000000000004</v>
      </c>
      <c r="G11" s="14"/>
      <c r="H11" s="14" t="s">
        <v>12</v>
      </c>
      <c r="I11" s="14"/>
      <c r="J11" s="14">
        <f>IF(AF11="","",(1-AF11)*100)</f>
        <v>32.707600000000006</v>
      </c>
      <c r="K11" s="14"/>
      <c r="L11" s="14" t="s">
        <v>12</v>
      </c>
      <c r="M11" s="14"/>
      <c r="N11" s="14">
        <f>IF(AH11="","",(1-AH11)*100)</f>
        <v>21.499999999999996</v>
      </c>
      <c r="O11" s="14"/>
      <c r="P11" s="14" t="s">
        <v>12</v>
      </c>
      <c r="Q11" s="14"/>
      <c r="R11" s="14">
        <f>IF(AJ11="","",(1-AJ11)*100)</f>
        <v>11.238000000000003</v>
      </c>
      <c r="S11" s="14"/>
      <c r="T11" s="14" t="s">
        <v>12</v>
      </c>
      <c r="U11" s="14"/>
      <c r="V11" s="14">
        <f>IF(AL11="","",(1-AL11)*100)</f>
        <v>17.718100000000003</v>
      </c>
      <c r="W11" s="14"/>
      <c r="X11" s="14" t="s">
        <v>12</v>
      </c>
      <c r="Y11" s="14"/>
      <c r="Z11" s="14">
        <f>IF(AN11="","",(1-AN11)*100)</f>
        <v>29.934899999999999</v>
      </c>
      <c r="AA11" s="14"/>
      <c r="AB11" s="14" t="s">
        <v>13</v>
      </c>
      <c r="AC11" s="14"/>
      <c r="AD11" s="13">
        <v>0.7</v>
      </c>
      <c r="AE11" s="13"/>
      <c r="AF11" s="13">
        <v>0.67292399999999997</v>
      </c>
      <c r="AG11" s="13"/>
      <c r="AH11" s="13">
        <v>0.78500000000000003</v>
      </c>
      <c r="AI11" s="14"/>
      <c r="AJ11" s="13">
        <v>0.88761999999999996</v>
      </c>
      <c r="AK11" s="13"/>
      <c r="AL11" s="13">
        <v>0.82281899999999997</v>
      </c>
      <c r="AM11" s="13"/>
      <c r="AN11" s="13">
        <v>0.70065100000000002</v>
      </c>
      <c r="AO11" s="13"/>
      <c r="AP11" s="13" t="s">
        <v>32</v>
      </c>
    </row>
    <row r="12" spans="1:42">
      <c r="A12" s="18"/>
      <c r="B12" s="13" t="s">
        <v>43</v>
      </c>
      <c r="C12" s="13" t="s">
        <v>22</v>
      </c>
      <c r="D12" s="13" t="s">
        <v>11</v>
      </c>
      <c r="E12" s="13"/>
      <c r="F12" s="14">
        <f>IF(AD12="","",(1-AD12)*100)</f>
        <v>51.5</v>
      </c>
      <c r="G12" s="14"/>
      <c r="H12" s="14" t="s">
        <v>12</v>
      </c>
      <c r="I12" s="14"/>
      <c r="J12" s="14">
        <f>IF(AF12="","",(1-AF12)*100)</f>
        <v>50.1173</v>
      </c>
      <c r="K12" s="14"/>
      <c r="L12" s="14" t="s">
        <v>12</v>
      </c>
      <c r="M12" s="14"/>
      <c r="N12" s="14">
        <f>IF(AH12="","",(1-AH12)*100)</f>
        <v>50.4</v>
      </c>
      <c r="O12" s="14"/>
      <c r="P12" s="14" t="s">
        <v>12</v>
      </c>
      <c r="Q12" s="14"/>
      <c r="R12" s="14">
        <f>IF(AJ12="","",(1-AJ12)*100)</f>
        <v>50.525354042899991</v>
      </c>
      <c r="S12" s="14"/>
      <c r="T12" s="14" t="s">
        <v>12</v>
      </c>
      <c r="U12" s="14"/>
      <c r="V12" s="14">
        <f>IF(AL12="","",(1-AL12)*100)</f>
        <v>57.827100000000002</v>
      </c>
      <c r="W12" s="14"/>
      <c r="X12" s="14" t="s">
        <v>12</v>
      </c>
      <c r="Y12" s="14"/>
      <c r="Z12" s="14">
        <f>IF(AN12="","",(1-AN12)*100)</f>
        <v>60.9544</v>
      </c>
      <c r="AA12" s="14"/>
      <c r="AB12" s="14" t="s">
        <v>13</v>
      </c>
      <c r="AC12" s="14"/>
      <c r="AD12" s="13">
        <v>0.48499999999999999</v>
      </c>
      <c r="AE12" s="13"/>
      <c r="AF12" s="13">
        <v>0.49882700000000002</v>
      </c>
      <c r="AG12" s="13"/>
      <c r="AH12" s="13">
        <v>0.496</v>
      </c>
      <c r="AI12" s="14"/>
      <c r="AJ12" s="13">
        <v>0.494746459571</v>
      </c>
      <c r="AK12" s="13"/>
      <c r="AL12" s="13">
        <v>0.42172900000000002</v>
      </c>
      <c r="AM12" s="13"/>
      <c r="AN12" s="13">
        <v>0.39045600000000003</v>
      </c>
      <c r="AO12" s="13"/>
      <c r="AP12" s="13" t="s">
        <v>22</v>
      </c>
    </row>
    <row r="13" spans="1:42">
      <c r="A13" s="18"/>
      <c r="B13" s="6" t="s">
        <v>43</v>
      </c>
      <c r="C13" s="6" t="s">
        <v>49</v>
      </c>
      <c r="D13" s="6" t="s">
        <v>11</v>
      </c>
      <c r="E13" s="6"/>
      <c r="F13" s="9">
        <f>IF(AD13="","",(1-AD13)*100)</f>
        <v>26.5</v>
      </c>
      <c r="G13" s="9"/>
      <c r="H13" s="9" t="s">
        <v>12</v>
      </c>
      <c r="I13" s="9"/>
      <c r="J13" s="9">
        <f>IF(AF13="","",(1-AF13)*100)</f>
        <v>25.199400000000004</v>
      </c>
      <c r="K13" s="9"/>
      <c r="L13" s="9" t="s">
        <v>12</v>
      </c>
      <c r="M13" s="9"/>
      <c r="N13" s="9">
        <f>IF(AH13="","",(1-AH13)*100)</f>
        <v>11.550000000000004</v>
      </c>
      <c r="O13" s="9"/>
      <c r="P13" s="9" t="s">
        <v>12</v>
      </c>
      <c r="Q13" s="9"/>
      <c r="R13" s="9">
        <f>IF(AJ13="","",(1-AJ13)*100)</f>
        <v>6.030150753800001</v>
      </c>
      <c r="S13" s="9"/>
      <c r="T13" s="9" t="s">
        <v>12</v>
      </c>
      <c r="U13" s="9"/>
      <c r="V13" s="9">
        <f>IF(AL13="","",(1-AL13)*100)</f>
        <v>12.928300000000004</v>
      </c>
      <c r="W13" s="9"/>
      <c r="X13" s="9" t="s">
        <v>12</v>
      </c>
      <c r="Y13" s="9"/>
      <c r="Z13" s="9">
        <f>IF(AN13="","",(1-AN13)*100)</f>
        <v>14.4613</v>
      </c>
      <c r="AA13" s="9"/>
      <c r="AB13" s="9" t="s">
        <v>13</v>
      </c>
      <c r="AC13" s="9"/>
      <c r="AD13" s="6">
        <v>0.73499999999999999</v>
      </c>
      <c r="AE13" s="6"/>
      <c r="AF13" s="6">
        <v>0.74800599999999995</v>
      </c>
      <c r="AG13" s="6"/>
      <c r="AH13" s="6">
        <v>0.88449999999999995</v>
      </c>
      <c r="AI13" s="9"/>
      <c r="AJ13" s="6">
        <v>0.93969849246199999</v>
      </c>
      <c r="AK13" s="6"/>
      <c r="AL13" s="6">
        <v>0.87071699999999996</v>
      </c>
      <c r="AM13" s="6"/>
      <c r="AN13" s="6">
        <v>0.85538700000000001</v>
      </c>
      <c r="AO13" s="6"/>
      <c r="AP13" s="6" t="s">
        <v>21</v>
      </c>
    </row>
    <row r="14" spans="1:42" ht="15" customHeight="1">
      <c r="A14" s="18" t="s">
        <v>51</v>
      </c>
      <c r="B14" s="7"/>
      <c r="C14" s="7" t="s">
        <v>23</v>
      </c>
      <c r="D14" s="7" t="s">
        <v>11</v>
      </c>
      <c r="E14" s="7"/>
      <c r="F14" s="10">
        <f>IF(AD14="","",(1-AD14)*100)</f>
        <v>49.5</v>
      </c>
      <c r="G14" s="10"/>
      <c r="H14" s="10" t="s">
        <v>12</v>
      </c>
      <c r="I14" s="10"/>
      <c r="J14" s="10">
        <f>IF(AF14="","",(1-AF14)*100)</f>
        <v>43.923000000000002</v>
      </c>
      <c r="K14" s="10"/>
      <c r="L14" s="10" t="s">
        <v>12</v>
      </c>
      <c r="M14" s="10"/>
      <c r="N14" s="10">
        <f>IF(AH14="","",(1-AH14)*100)</f>
        <v>33.650000000000006</v>
      </c>
      <c r="O14" s="10"/>
      <c r="P14" s="10" t="s">
        <v>12</v>
      </c>
      <c r="Q14" s="10"/>
      <c r="R14" s="10">
        <f>IF(AJ14="","",(1-AJ14)*100)</f>
        <v>18.501598903600001</v>
      </c>
      <c r="S14" s="10"/>
      <c r="T14" s="10" t="s">
        <v>12</v>
      </c>
      <c r="U14" s="10"/>
      <c r="V14" s="10">
        <f>IF(AL14="","",(1-AL14)*100)</f>
        <v>31.152599999999996</v>
      </c>
      <c r="W14" s="10"/>
      <c r="X14" s="10" t="s">
        <v>12</v>
      </c>
      <c r="Y14" s="10"/>
      <c r="Z14" s="10">
        <f>IF(AN14="","",(1-AN14)*100)</f>
        <v>29.428799999999999</v>
      </c>
      <c r="AA14" s="10"/>
      <c r="AB14" s="10" t="s">
        <v>13</v>
      </c>
      <c r="AC14" s="10"/>
      <c r="AD14" s="7">
        <v>0.505</v>
      </c>
      <c r="AE14" s="7"/>
      <c r="AF14" s="7">
        <v>0.56076999999999999</v>
      </c>
      <c r="AG14" s="7"/>
      <c r="AH14" s="7">
        <v>0.66349999999999998</v>
      </c>
      <c r="AI14" s="10"/>
      <c r="AJ14" s="7">
        <v>0.81498401096399997</v>
      </c>
      <c r="AK14" s="7"/>
      <c r="AL14" s="7">
        <v>0.68847400000000003</v>
      </c>
      <c r="AM14" s="7"/>
      <c r="AN14" s="7">
        <v>0.70571200000000001</v>
      </c>
      <c r="AO14" s="7"/>
      <c r="AP14" s="7" t="s">
        <v>23</v>
      </c>
    </row>
    <row r="15" spans="1:42">
      <c r="A15" s="18"/>
      <c r="B15" s="7"/>
      <c r="C15" s="7" t="s">
        <v>24</v>
      </c>
      <c r="D15" s="7" t="s">
        <v>11</v>
      </c>
      <c r="E15" s="7"/>
      <c r="F15" s="10">
        <f>IF(AD15="","",(1-AD15)*100)</f>
        <v>47.5</v>
      </c>
      <c r="G15" s="10"/>
      <c r="H15" s="10" t="s">
        <v>12</v>
      </c>
      <c r="I15" s="10"/>
      <c r="J15" s="10">
        <f>IF(AF15="","",(1-AF15)*100)</f>
        <v>45.940899999999999</v>
      </c>
      <c r="K15" s="10"/>
      <c r="L15" s="10" t="s">
        <v>12</v>
      </c>
      <c r="M15" s="10"/>
      <c r="N15" s="10">
        <f>IF(AH15="","",(1-AH15)*100)</f>
        <v>31.699999999999996</v>
      </c>
      <c r="O15" s="10"/>
      <c r="P15" s="10" t="s">
        <v>12</v>
      </c>
      <c r="Q15" s="10"/>
      <c r="R15" s="10">
        <f>IF(AJ15="","",(1-AJ15)*100)</f>
        <v>11.283691183199995</v>
      </c>
      <c r="S15" s="10"/>
      <c r="T15" s="10" t="s">
        <v>12</v>
      </c>
      <c r="U15" s="10"/>
      <c r="V15" s="10">
        <f>IF(AL15="","",(1-AL15)*100)</f>
        <v>33.333300000000001</v>
      </c>
      <c r="W15" s="10"/>
      <c r="X15" s="10" t="s">
        <v>12</v>
      </c>
      <c r="Y15" s="10"/>
      <c r="Z15" s="10">
        <f>IF(AN15="","",(1-AN15)*100)</f>
        <v>26.825699999999998</v>
      </c>
      <c r="AA15" s="10"/>
      <c r="AB15" s="10" t="s">
        <v>13</v>
      </c>
      <c r="AC15" s="10"/>
      <c r="AD15" s="7">
        <v>0.52500000000000002</v>
      </c>
      <c r="AE15" s="7"/>
      <c r="AF15" s="7">
        <v>0.54059100000000004</v>
      </c>
      <c r="AG15" s="7"/>
      <c r="AH15" s="7">
        <v>0.68300000000000005</v>
      </c>
      <c r="AI15" s="10"/>
      <c r="AJ15" s="7">
        <v>0.88716308816800005</v>
      </c>
      <c r="AK15" s="7"/>
      <c r="AL15" s="7">
        <v>0.66666700000000001</v>
      </c>
      <c r="AM15" s="7"/>
      <c r="AN15" s="7">
        <v>0.73174300000000003</v>
      </c>
      <c r="AO15" s="7"/>
      <c r="AP15" s="7" t="s">
        <v>24</v>
      </c>
    </row>
    <row r="16" spans="1:42">
      <c r="A16" s="18"/>
      <c r="B16" s="7"/>
      <c r="C16" s="7" t="s">
        <v>25</v>
      </c>
      <c r="D16" s="7" t="s">
        <v>11</v>
      </c>
      <c r="E16" s="7"/>
      <c r="F16" s="10">
        <f>IF(AD16="","",(1-AD16)*100)</f>
        <v>47</v>
      </c>
      <c r="G16" s="10"/>
      <c r="H16" s="10" t="s">
        <v>12</v>
      </c>
      <c r="I16" s="10"/>
      <c r="J16" s="10">
        <f>IF(AF16="","",(1-AF16)*100)</f>
        <v>41.952100000000002</v>
      </c>
      <c r="K16" s="10"/>
      <c r="L16" s="10" t="s">
        <v>12</v>
      </c>
      <c r="M16" s="10"/>
      <c r="N16" s="10">
        <f>IF(AH16="","",(1-AH16)*100)</f>
        <v>28.800000000000004</v>
      </c>
      <c r="O16" s="10"/>
      <c r="P16" s="10" t="s">
        <v>12</v>
      </c>
      <c r="Q16" s="10"/>
      <c r="R16" s="10">
        <f>IF(AJ16="","",(1-AJ16)*100)</f>
        <v>9.7761534947000008</v>
      </c>
      <c r="S16" s="10"/>
      <c r="T16" s="10" t="s">
        <v>12</v>
      </c>
      <c r="U16" s="10"/>
      <c r="V16" s="10">
        <f>IF(AL16="","",(1-AL16)*100)</f>
        <v>24.415900000000001</v>
      </c>
      <c r="W16" s="10"/>
      <c r="X16" s="10" t="s">
        <v>12</v>
      </c>
      <c r="Y16" s="10"/>
      <c r="Z16" s="10">
        <f>IF(AN16="","",(1-AN16)*100)</f>
        <v>26.825699999999998</v>
      </c>
      <c r="AA16" s="10"/>
      <c r="AB16" s="10" t="s">
        <v>13</v>
      </c>
      <c r="AC16" s="10"/>
      <c r="AD16" s="7">
        <v>0.53</v>
      </c>
      <c r="AE16" s="7"/>
      <c r="AF16" s="7">
        <v>0.58047899999999997</v>
      </c>
      <c r="AG16" s="7"/>
      <c r="AH16" s="7">
        <v>0.71199999999999997</v>
      </c>
      <c r="AI16" s="10"/>
      <c r="AJ16" s="7">
        <v>0.90223846505299998</v>
      </c>
      <c r="AK16" s="7"/>
      <c r="AL16" s="7">
        <v>0.75584099999999999</v>
      </c>
      <c r="AM16" s="7"/>
      <c r="AN16" s="7">
        <v>0.73174300000000003</v>
      </c>
      <c r="AO16" s="7"/>
      <c r="AP16" s="7" t="s">
        <v>25</v>
      </c>
    </row>
    <row r="17" spans="1:54">
      <c r="A17" s="18"/>
      <c r="B17" s="7"/>
      <c r="C17" s="7" t="s">
        <v>26</v>
      </c>
      <c r="D17" s="7" t="s">
        <v>11</v>
      </c>
      <c r="E17" s="7"/>
      <c r="F17" s="10">
        <f>IF(AD17="","",(1-AD17)*100)</f>
        <v>48.5</v>
      </c>
      <c r="G17" s="10"/>
      <c r="H17" s="10" t="s">
        <v>12</v>
      </c>
      <c r="I17" s="10"/>
      <c r="J17" s="10">
        <f>IF(AF17="","",(1-AF17)*100)</f>
        <v>39.324300000000001</v>
      </c>
      <c r="K17" s="10"/>
      <c r="L17" s="10" t="s">
        <v>12</v>
      </c>
      <c r="M17" s="10"/>
      <c r="N17" s="10">
        <f>IF(AH17="","",(1-AH17)*100)</f>
        <v>26.349999999999994</v>
      </c>
      <c r="O17" s="10"/>
      <c r="P17" s="10" t="s">
        <v>12</v>
      </c>
      <c r="Q17" s="10"/>
      <c r="R17" s="10">
        <f>IF(AJ17="","",(1-AJ17)*100)</f>
        <v>7.217907720399996</v>
      </c>
      <c r="S17" s="10"/>
      <c r="T17" s="10" t="s">
        <v>12</v>
      </c>
      <c r="U17" s="10"/>
      <c r="V17" s="10">
        <f>IF(AL17="","",(1-AL17)*100)</f>
        <v>26.129300000000001</v>
      </c>
      <c r="W17" s="10"/>
      <c r="X17" s="10" t="s">
        <v>12</v>
      </c>
      <c r="Y17" s="10"/>
      <c r="Z17" s="10">
        <f>IF(AN17="","",(1-AN17)*100)</f>
        <v>23.138099999999994</v>
      </c>
      <c r="AA17" s="10"/>
      <c r="AB17" s="10" t="s">
        <v>13</v>
      </c>
      <c r="AC17" s="10"/>
      <c r="AD17" s="7">
        <v>0.51500000000000001</v>
      </c>
      <c r="AE17" s="7"/>
      <c r="AF17" s="7">
        <v>0.60675699999999999</v>
      </c>
      <c r="AG17" s="7"/>
      <c r="AH17" s="7">
        <v>0.73650000000000004</v>
      </c>
      <c r="AI17" s="10"/>
      <c r="AJ17" s="7">
        <v>0.92782092279600004</v>
      </c>
      <c r="AK17" s="7"/>
      <c r="AL17" s="7">
        <v>0.738707</v>
      </c>
      <c r="AM17" s="7"/>
      <c r="AN17" s="7">
        <v>0.76861900000000005</v>
      </c>
      <c r="AO17" s="7"/>
      <c r="AP17" s="7" t="s">
        <v>26</v>
      </c>
    </row>
    <row r="18" spans="1:54">
      <c r="A18" s="18"/>
      <c r="B18" s="7"/>
      <c r="C18" s="7" t="s">
        <v>44</v>
      </c>
      <c r="D18" s="7" t="s">
        <v>11</v>
      </c>
      <c r="E18" s="7"/>
      <c r="F18" s="10">
        <f>IF(AD18="","",(1-AD18)*100)</f>
        <v>29.75</v>
      </c>
      <c r="G18" s="10"/>
      <c r="H18" s="10" t="s">
        <v>12</v>
      </c>
      <c r="I18" s="10"/>
      <c r="J18" s="10">
        <f>IF(AF18="","",(1-AF18)*100)</f>
        <v>37.822599999999994</v>
      </c>
      <c r="K18" s="10"/>
      <c r="L18" s="10" t="s">
        <v>12</v>
      </c>
      <c r="M18" s="10"/>
      <c r="N18" s="10">
        <f>IF(AH18="","",(1-AH18)*100)</f>
        <v>22.099999999999998</v>
      </c>
      <c r="O18" s="10"/>
      <c r="P18" s="10" t="s">
        <v>12</v>
      </c>
      <c r="Q18" s="10"/>
      <c r="R18" s="10">
        <f>IF(AJ18="","",(1-AJ18)*100)</f>
        <v>8.2686000000000028</v>
      </c>
      <c r="S18" s="10"/>
      <c r="T18" s="10" t="s">
        <v>12</v>
      </c>
      <c r="U18" s="10"/>
      <c r="V18" s="10">
        <f>IF(AL18="","",(1-AL18)*100)</f>
        <v>12.616799999999994</v>
      </c>
      <c r="W18" s="10"/>
      <c r="X18" s="10" t="s">
        <v>12</v>
      </c>
      <c r="Y18" s="10"/>
      <c r="Z18" s="10">
        <f>IF(AN18="","",(1-AN18)*100)</f>
        <v>30.2242</v>
      </c>
      <c r="AA18" s="10"/>
      <c r="AB18" s="10" t="s">
        <v>13</v>
      </c>
      <c r="AC18" s="10"/>
      <c r="AD18" s="7">
        <v>0.70250000000000001</v>
      </c>
      <c r="AE18" s="7"/>
      <c r="AF18" s="7">
        <v>0.62177400000000005</v>
      </c>
      <c r="AG18" s="7"/>
      <c r="AH18" s="7">
        <v>0.77900000000000003</v>
      </c>
      <c r="AI18" s="10"/>
      <c r="AJ18" s="7">
        <v>0.91731399999999996</v>
      </c>
      <c r="AK18" s="7"/>
      <c r="AL18" s="7">
        <v>0.87383200000000005</v>
      </c>
      <c r="AM18" s="7"/>
      <c r="AN18" s="7">
        <v>0.69775799999999999</v>
      </c>
      <c r="AO18" s="7"/>
      <c r="AP18" s="7" t="s">
        <v>16</v>
      </c>
    </row>
    <row r="19" spans="1:54">
      <c r="A19" s="18"/>
      <c r="B19" s="7"/>
      <c r="C19" s="7" t="s">
        <v>45</v>
      </c>
      <c r="D19" s="7" t="s">
        <v>11</v>
      </c>
      <c r="E19" s="7"/>
      <c r="F19" s="10">
        <f>IF(AD19="","",(1-AD19)*100)</f>
        <v>31.499999999999993</v>
      </c>
      <c r="G19" s="10"/>
      <c r="H19" s="10" t="s">
        <v>12</v>
      </c>
      <c r="I19" s="10"/>
      <c r="J19" s="10">
        <f>IF(AF19="","",(1-AF19)*100)</f>
        <v>36.508700000000005</v>
      </c>
      <c r="K19" s="10"/>
      <c r="L19" s="10" t="s">
        <v>12</v>
      </c>
      <c r="M19" s="10"/>
      <c r="N19" s="10">
        <f>IF(AH19="","",(1-AH19)*100)</f>
        <v>19.650000000000002</v>
      </c>
      <c r="O19" s="10"/>
      <c r="P19" s="10" t="s">
        <v>12</v>
      </c>
      <c r="Q19" s="10"/>
      <c r="R19" s="10">
        <f>IF(AJ19="","",(1-AJ19)*100)</f>
        <v>7.6747000000000014</v>
      </c>
      <c r="S19" s="10"/>
      <c r="T19" s="10" t="s">
        <v>12</v>
      </c>
      <c r="U19" s="10"/>
      <c r="V19" s="10">
        <f>IF(AL19="","",(1-AL19)*100)</f>
        <v>12.422100000000002</v>
      </c>
      <c r="W19" s="10"/>
      <c r="X19" s="10" t="s">
        <v>12</v>
      </c>
      <c r="Y19" s="10"/>
      <c r="Z19" s="10">
        <f>IF(AN19="","",(1-AN19)*100)</f>
        <v>25.379600000000003</v>
      </c>
      <c r="AA19" s="10"/>
      <c r="AB19" s="10" t="s">
        <v>13</v>
      </c>
      <c r="AC19" s="10"/>
      <c r="AD19" s="7">
        <v>0.68500000000000005</v>
      </c>
      <c r="AE19" s="7"/>
      <c r="AF19" s="7">
        <v>0.63491299999999995</v>
      </c>
      <c r="AG19" s="7"/>
      <c r="AH19" s="7">
        <v>0.80349999999999999</v>
      </c>
      <c r="AI19" s="10"/>
      <c r="AJ19" s="7">
        <v>0.92325299999999999</v>
      </c>
      <c r="AK19" s="7"/>
      <c r="AL19" s="7">
        <v>0.87577899999999997</v>
      </c>
      <c r="AM19" s="7"/>
      <c r="AN19" s="7">
        <v>0.74620399999999998</v>
      </c>
      <c r="AO19" s="7"/>
      <c r="AP19" s="7" t="s">
        <v>17</v>
      </c>
    </row>
    <row r="20" spans="1:54">
      <c r="A20" s="18"/>
      <c r="B20" s="7"/>
      <c r="C20" s="7" t="s">
        <v>46</v>
      </c>
      <c r="D20" s="7" t="s">
        <v>11</v>
      </c>
      <c r="E20" s="7"/>
      <c r="F20" s="10">
        <f>IF(AD20="","",(1-AD20)*100)</f>
        <v>28.000000000000004</v>
      </c>
      <c r="G20" s="10"/>
      <c r="H20" s="10" t="s">
        <v>12</v>
      </c>
      <c r="I20" s="10"/>
      <c r="J20" s="10">
        <f>IF(AF20="","",(1-AF20)*100)</f>
        <v>34.913200000000003</v>
      </c>
      <c r="K20" s="10"/>
      <c r="L20" s="10" t="s">
        <v>12</v>
      </c>
      <c r="M20" s="10"/>
      <c r="N20" s="10">
        <f>IF(AH20="","",(1-AH20)*100)</f>
        <v>17.549999999999997</v>
      </c>
      <c r="O20" s="10"/>
      <c r="P20" s="10" t="s">
        <v>12</v>
      </c>
      <c r="Q20" s="10"/>
      <c r="R20" s="10">
        <f>IF(AJ20="","",(1-AJ20)*100)</f>
        <v>7.4462999999999946</v>
      </c>
      <c r="S20" s="10"/>
      <c r="T20" s="10" t="s">
        <v>12</v>
      </c>
      <c r="U20" s="10"/>
      <c r="V20" s="10">
        <f>IF(AL20="","",(1-AL20)*100)</f>
        <v>12.967300000000003</v>
      </c>
      <c r="W20" s="10"/>
      <c r="X20" s="10" t="s">
        <v>12</v>
      </c>
      <c r="Y20" s="10"/>
      <c r="Z20" s="10">
        <f>IF(AN20="","",(1-AN20)*100)</f>
        <v>23.788900000000002</v>
      </c>
      <c r="AA20" s="10"/>
      <c r="AB20" s="10" t="s">
        <v>13</v>
      </c>
      <c r="AC20" s="10"/>
      <c r="AD20" s="7">
        <v>0.72</v>
      </c>
      <c r="AE20" s="7"/>
      <c r="AF20" s="7">
        <v>0.650868</v>
      </c>
      <c r="AG20" s="7"/>
      <c r="AH20" s="7">
        <v>0.82450000000000001</v>
      </c>
      <c r="AI20" s="10"/>
      <c r="AJ20" s="7">
        <v>0.92553700000000005</v>
      </c>
      <c r="AK20" s="7"/>
      <c r="AL20" s="7">
        <v>0.87032699999999996</v>
      </c>
      <c r="AM20" s="7"/>
      <c r="AN20" s="7">
        <v>0.76211099999999998</v>
      </c>
      <c r="AO20" s="7"/>
      <c r="AP20" s="7" t="s">
        <v>18</v>
      </c>
    </row>
    <row r="21" spans="1:54">
      <c r="A21" s="18"/>
      <c r="B21" s="7"/>
      <c r="C21" s="7" t="s">
        <v>47</v>
      </c>
      <c r="D21" s="7" t="s">
        <v>11</v>
      </c>
      <c r="E21" s="7"/>
      <c r="F21" s="10">
        <f>IF(AD21="","",(1-AD21)*100)</f>
        <v>28.749999999999996</v>
      </c>
      <c r="G21" s="10"/>
      <c r="H21" s="10" t="s">
        <v>12</v>
      </c>
      <c r="I21" s="10"/>
      <c r="J21" s="10">
        <f>IF(AF21="","",(1-AF21)*100)</f>
        <v>33.880800000000001</v>
      </c>
      <c r="K21" s="10"/>
      <c r="L21" s="10" t="s">
        <v>12</v>
      </c>
      <c r="M21" s="10"/>
      <c r="N21" s="10">
        <f>IF(AH21="","",(1-AH21)*100)</f>
        <v>16.500000000000004</v>
      </c>
      <c r="O21" s="10"/>
      <c r="P21" s="10" t="s">
        <v>12</v>
      </c>
      <c r="Q21" s="10"/>
      <c r="R21" s="10">
        <f>IF(AJ21="","",(1-AJ21)*100)</f>
        <v>7.6747000000000014</v>
      </c>
      <c r="S21" s="10"/>
      <c r="T21" s="10" t="s">
        <v>12</v>
      </c>
      <c r="U21" s="10"/>
      <c r="V21" s="10">
        <f>IF(AL21="","",(1-AL21)*100)</f>
        <v>13.901900000000001</v>
      </c>
      <c r="W21" s="10"/>
      <c r="X21" s="10" t="s">
        <v>12</v>
      </c>
      <c r="Y21" s="10"/>
      <c r="Z21" s="10">
        <f>IF(AN21="","",(1-AN21)*100)</f>
        <v>23.571899999999999</v>
      </c>
      <c r="AA21" s="10"/>
      <c r="AB21" s="10" t="s">
        <v>13</v>
      </c>
      <c r="AC21" s="10"/>
      <c r="AD21" s="7">
        <v>0.71250000000000002</v>
      </c>
      <c r="AE21" s="7"/>
      <c r="AF21" s="7">
        <v>0.661192</v>
      </c>
      <c r="AG21" s="7"/>
      <c r="AH21" s="7">
        <v>0.83499999999999996</v>
      </c>
      <c r="AI21" s="10"/>
      <c r="AJ21" s="7">
        <v>0.92325299999999999</v>
      </c>
      <c r="AK21" s="7"/>
      <c r="AL21" s="7">
        <v>0.860981</v>
      </c>
      <c r="AM21" s="7"/>
      <c r="AN21" s="7">
        <v>0.76428099999999999</v>
      </c>
      <c r="AO21" s="7"/>
      <c r="AP21" s="7" t="s">
        <v>19</v>
      </c>
    </row>
    <row r="22" spans="1:54">
      <c r="A22" s="18"/>
      <c r="B22" s="13" t="s">
        <v>43</v>
      </c>
      <c r="C22" s="13" t="s">
        <v>28</v>
      </c>
      <c r="D22" s="13" t="s">
        <v>11</v>
      </c>
      <c r="E22" s="13"/>
      <c r="F22" s="14">
        <f>IF(AD22="","",(1-AD22)*100)</f>
        <v>41.75</v>
      </c>
      <c r="G22" s="14"/>
      <c r="H22" s="14" t="s">
        <v>12</v>
      </c>
      <c r="I22" s="14"/>
      <c r="J22" s="14">
        <f>IF(AF22="","",(1-AF22)*100)</f>
        <v>40.966700000000003</v>
      </c>
      <c r="K22" s="14"/>
      <c r="L22" s="14" t="s">
        <v>12</v>
      </c>
      <c r="M22" s="14"/>
      <c r="N22" s="14">
        <f>IF(AH22="","",(1-AH22)*100)</f>
        <v>36.6</v>
      </c>
      <c r="O22" s="14"/>
      <c r="P22" s="14" t="s">
        <v>12</v>
      </c>
      <c r="Q22" s="14"/>
      <c r="R22" s="14">
        <f>IF(AJ22="","",(1-AJ22)*100)</f>
        <v>11.238000000000003</v>
      </c>
      <c r="S22" s="14"/>
      <c r="T22" s="14" t="s">
        <v>12</v>
      </c>
      <c r="U22" s="14"/>
      <c r="V22" s="14">
        <f>IF(AL22="","",(1-AL22)*100)</f>
        <v>16.588800000000003</v>
      </c>
      <c r="W22" s="14"/>
      <c r="X22" s="14" t="s">
        <v>12</v>
      </c>
      <c r="Y22" s="14"/>
      <c r="Z22" s="14">
        <f>IF(AN22="","",(1-AN22)*100)</f>
        <v>31.381099999999996</v>
      </c>
      <c r="AA22" s="14"/>
      <c r="AB22" s="14" t="s">
        <v>13</v>
      </c>
      <c r="AC22" s="14"/>
      <c r="AD22" s="13">
        <v>0.58250000000000002</v>
      </c>
      <c r="AE22" s="13"/>
      <c r="AF22" s="13">
        <v>0.590333</v>
      </c>
      <c r="AG22" s="13"/>
      <c r="AH22" s="13">
        <v>0.63400000000000001</v>
      </c>
      <c r="AI22" s="14"/>
      <c r="AJ22" s="13">
        <v>0.88761999999999996</v>
      </c>
      <c r="AK22" s="13"/>
      <c r="AL22" s="13">
        <v>0.83411199999999996</v>
      </c>
      <c r="AM22" s="13"/>
      <c r="AN22" s="13">
        <v>0.68618900000000005</v>
      </c>
      <c r="AO22" s="13"/>
      <c r="AP22" s="13" t="s">
        <v>28</v>
      </c>
    </row>
    <row r="23" spans="1:54">
      <c r="A23" s="18"/>
      <c r="B23" s="13" t="s">
        <v>43</v>
      </c>
      <c r="C23" s="13" t="s">
        <v>29</v>
      </c>
      <c r="D23" s="13" t="s">
        <v>11</v>
      </c>
      <c r="E23" s="13"/>
      <c r="F23" s="14">
        <f>IF(AD23="","",(1-AD23)*100)</f>
        <v>43.500000000000007</v>
      </c>
      <c r="G23" s="14"/>
      <c r="H23" s="14" t="s">
        <v>12</v>
      </c>
      <c r="I23" s="14"/>
      <c r="J23" s="14">
        <f>IF(AF23="","",(1-AF23)*100)</f>
        <v>40.685099999999998</v>
      </c>
      <c r="K23" s="14"/>
      <c r="L23" s="14" t="s">
        <v>12</v>
      </c>
      <c r="M23" s="14"/>
      <c r="N23" s="14">
        <f>IF(AH23="","",(1-AH23)*100)</f>
        <v>38.700000000000003</v>
      </c>
      <c r="O23" s="14"/>
      <c r="P23" s="14" t="s">
        <v>12</v>
      </c>
      <c r="Q23" s="14"/>
      <c r="R23" s="14">
        <f>IF(AJ23="","",(1-AJ23)*100)</f>
        <v>11.786200000000003</v>
      </c>
      <c r="S23" s="14"/>
      <c r="T23" s="14" t="s">
        <v>12</v>
      </c>
      <c r="U23" s="14"/>
      <c r="V23" s="14">
        <f>IF(AL23="","",(1-AL23)*100)</f>
        <v>17.912799999999997</v>
      </c>
      <c r="W23" s="14"/>
      <c r="X23" s="14" t="s">
        <v>12</v>
      </c>
      <c r="Y23" s="14"/>
      <c r="Z23" s="14">
        <f>IF(AN23="","",(1-AN23)*100)</f>
        <v>33.116399999999999</v>
      </c>
      <c r="AA23" s="14"/>
      <c r="AB23" s="14" t="s">
        <v>13</v>
      </c>
      <c r="AC23" s="14"/>
      <c r="AD23" s="13">
        <v>0.56499999999999995</v>
      </c>
      <c r="AE23" s="13"/>
      <c r="AF23" s="13">
        <v>0.59314900000000004</v>
      </c>
      <c r="AG23" s="13"/>
      <c r="AH23" s="13">
        <v>0.61299999999999999</v>
      </c>
      <c r="AI23" s="14"/>
      <c r="AJ23" s="13">
        <v>0.88213799999999998</v>
      </c>
      <c r="AK23" s="13"/>
      <c r="AL23" s="13">
        <v>0.82087200000000005</v>
      </c>
      <c r="AM23" s="13"/>
      <c r="AN23" s="13">
        <v>0.66883599999999999</v>
      </c>
      <c r="AO23" s="13"/>
      <c r="AP23" s="13" t="s">
        <v>29</v>
      </c>
    </row>
    <row r="24" spans="1:54">
      <c r="A24" s="18"/>
      <c r="B24" s="13" t="s">
        <v>43</v>
      </c>
      <c r="C24" s="13" t="s">
        <v>30</v>
      </c>
      <c r="D24" s="13" t="s">
        <v>11</v>
      </c>
      <c r="E24" s="13"/>
      <c r="F24" s="14">
        <f>IF(AD24="","",(1-AD24)*100)</f>
        <v>42.25</v>
      </c>
      <c r="G24" s="14"/>
      <c r="H24" s="14" t="s">
        <v>12</v>
      </c>
      <c r="I24" s="14"/>
      <c r="J24" s="14">
        <f>IF(AF24="","",(1-AF24)*100)</f>
        <v>40.403599999999997</v>
      </c>
      <c r="K24" s="14"/>
      <c r="L24" s="14" t="s">
        <v>12</v>
      </c>
      <c r="M24" s="14"/>
      <c r="N24" s="14">
        <f>IF(AH24="","",(1-AH24)*100)</f>
        <v>38.4</v>
      </c>
      <c r="O24" s="14"/>
      <c r="P24" s="14" t="s">
        <v>12</v>
      </c>
      <c r="Q24" s="14"/>
      <c r="R24" s="14">
        <f>IF(AJ24="","",(1-AJ24)*100)</f>
        <v>11.786200000000003</v>
      </c>
      <c r="S24" s="14"/>
      <c r="T24" s="14" t="s">
        <v>12</v>
      </c>
      <c r="U24" s="14"/>
      <c r="V24" s="14">
        <f>IF(AL24="","",(1-AL24)*100)</f>
        <v>18.185399999999994</v>
      </c>
      <c r="W24" s="14"/>
      <c r="X24" s="14" t="s">
        <v>12</v>
      </c>
      <c r="Y24" s="14"/>
      <c r="Z24" s="14">
        <f>IF(AN24="","",(1-AN24)*100)</f>
        <v>34.201000000000001</v>
      </c>
      <c r="AA24" s="14"/>
      <c r="AB24" s="14" t="s">
        <v>13</v>
      </c>
      <c r="AC24" s="14"/>
      <c r="AD24" s="13">
        <v>0.57750000000000001</v>
      </c>
      <c r="AE24" s="13"/>
      <c r="AF24" s="13">
        <v>0.59596400000000005</v>
      </c>
      <c r="AG24" s="13"/>
      <c r="AH24" s="13">
        <v>0.61599999999999999</v>
      </c>
      <c r="AI24" s="14"/>
      <c r="AJ24" s="13">
        <v>0.88213799999999998</v>
      </c>
      <c r="AK24" s="13"/>
      <c r="AL24" s="13">
        <v>0.81814600000000004</v>
      </c>
      <c r="AM24" s="13"/>
      <c r="AN24" s="13">
        <v>0.65798999999999996</v>
      </c>
      <c r="AO24" s="13"/>
      <c r="AP24" s="13" t="s">
        <v>30</v>
      </c>
    </row>
    <row r="25" spans="1:54">
      <c r="A25" s="18"/>
      <c r="B25" s="13" t="s">
        <v>43</v>
      </c>
      <c r="C25" s="13" t="s">
        <v>31</v>
      </c>
      <c r="D25" s="13" t="s">
        <v>11</v>
      </c>
      <c r="E25" s="13"/>
      <c r="F25" s="14">
        <f>IF(AD25="","",(1-AD25)*100)</f>
        <v>39.5</v>
      </c>
      <c r="G25" s="14"/>
      <c r="H25" s="14" t="s">
        <v>12</v>
      </c>
      <c r="I25" s="14"/>
      <c r="J25" s="14">
        <f>IF(AF25="","",(1-AF25)*100)</f>
        <v>40.075099999999999</v>
      </c>
      <c r="K25" s="14"/>
      <c r="L25" s="14" t="s">
        <v>12</v>
      </c>
      <c r="M25" s="14"/>
      <c r="N25" s="14">
        <f>IF(AH25="","",(1-AH25)*100)</f>
        <v>41.6</v>
      </c>
      <c r="O25" s="14"/>
      <c r="P25" s="14" t="s">
        <v>12</v>
      </c>
      <c r="Q25" s="14"/>
      <c r="R25" s="14">
        <f>IF(AJ25="","",(1-AJ25)*100)</f>
        <v>12.060300000000002</v>
      </c>
      <c r="S25" s="14"/>
      <c r="T25" s="14" t="s">
        <v>12</v>
      </c>
      <c r="U25" s="14"/>
      <c r="V25" s="14">
        <f>IF(AL25="","",(1-AL25)*100)</f>
        <v>19.898800000000005</v>
      </c>
      <c r="W25" s="14"/>
      <c r="X25" s="14" t="s">
        <v>12</v>
      </c>
      <c r="Y25" s="14"/>
      <c r="Z25" s="14">
        <f>IF(AN25="","",(1-AN25)*100)</f>
        <v>35.719500000000004</v>
      </c>
      <c r="AA25" s="14"/>
      <c r="AB25" s="14" t="s">
        <v>13</v>
      </c>
      <c r="AC25" s="14"/>
      <c r="AD25" s="13">
        <v>0.60499999999999998</v>
      </c>
      <c r="AE25" s="13"/>
      <c r="AF25" s="13">
        <v>0.59924900000000003</v>
      </c>
      <c r="AG25" s="13"/>
      <c r="AH25" s="13">
        <v>0.58399999999999996</v>
      </c>
      <c r="AI25" s="14"/>
      <c r="AJ25" s="13">
        <v>0.87939699999999998</v>
      </c>
      <c r="AK25" s="13"/>
      <c r="AL25" s="13">
        <v>0.80101199999999995</v>
      </c>
      <c r="AM25" s="13"/>
      <c r="AN25" s="13">
        <v>0.64280499999999996</v>
      </c>
      <c r="AO25" s="13"/>
      <c r="AP25" s="13" t="s">
        <v>31</v>
      </c>
    </row>
    <row r="26" spans="1:54">
      <c r="A26" s="18"/>
      <c r="B26" s="7"/>
      <c r="C26" s="7" t="s">
        <v>48</v>
      </c>
      <c r="D26" s="7" t="s">
        <v>11</v>
      </c>
      <c r="E26" s="7"/>
      <c r="F26" s="10">
        <f>IF(AD26="","",(1-AD26)*100)</f>
        <v>30.500000000000004</v>
      </c>
      <c r="G26" s="10"/>
      <c r="H26" s="10" t="s">
        <v>12</v>
      </c>
      <c r="I26" s="10"/>
      <c r="J26" s="10">
        <f>IF(AF26="","",(1-AF26)*100)</f>
        <v>32.285299999999992</v>
      </c>
      <c r="K26" s="10"/>
      <c r="L26" s="10" t="s">
        <v>12</v>
      </c>
      <c r="M26" s="10"/>
      <c r="N26" s="10">
        <f>IF(AH26="","",(1-AH26)*100)</f>
        <v>17.000000000000004</v>
      </c>
      <c r="O26" s="10"/>
      <c r="P26" s="10" t="s">
        <v>12</v>
      </c>
      <c r="Q26" s="10"/>
      <c r="R26" s="10">
        <f>IF(AJ26="","",(1-AJ26)*100)</f>
        <v>7.766099999999998</v>
      </c>
      <c r="S26" s="10"/>
      <c r="T26" s="10" t="s">
        <v>12</v>
      </c>
      <c r="U26" s="10"/>
      <c r="V26" s="10">
        <f>IF(AL26="","",(1-AL26)*100)</f>
        <v>15.693100000000005</v>
      </c>
      <c r="W26" s="10"/>
      <c r="X26" s="10" t="s">
        <v>12</v>
      </c>
      <c r="Y26" s="10"/>
      <c r="Z26" s="10">
        <f>IF(AN26="","",(1-AN26)*100)</f>
        <v>25.307299999999998</v>
      </c>
      <c r="AA26" s="10"/>
      <c r="AB26" s="10" t="s">
        <v>13</v>
      </c>
      <c r="AC26" s="10"/>
      <c r="AD26" s="7">
        <v>0.69499999999999995</v>
      </c>
      <c r="AE26" s="7"/>
      <c r="AF26" s="7">
        <v>0.67714700000000005</v>
      </c>
      <c r="AG26" s="7"/>
      <c r="AH26" s="7">
        <v>0.83</v>
      </c>
      <c r="AI26" s="10"/>
      <c r="AJ26" s="7">
        <v>0.92233900000000002</v>
      </c>
      <c r="AK26" s="7"/>
      <c r="AL26" s="7">
        <v>0.84306899999999996</v>
      </c>
      <c r="AM26" s="7"/>
      <c r="AN26" s="7">
        <v>0.74692700000000001</v>
      </c>
      <c r="AO26" s="7"/>
      <c r="AP26" s="7" t="s">
        <v>20</v>
      </c>
    </row>
    <row r="27" spans="1:54">
      <c r="A27" s="18"/>
      <c r="B27" s="13" t="s">
        <v>43</v>
      </c>
      <c r="C27" s="13" t="s">
        <v>32</v>
      </c>
      <c r="D27" s="13" t="s">
        <v>11</v>
      </c>
      <c r="E27" s="13"/>
      <c r="F27" s="14">
        <f>IF(AD27="","",(1-AD27)*100)</f>
        <v>34.5</v>
      </c>
      <c r="G27" s="14"/>
      <c r="H27" s="14" t="s">
        <v>12</v>
      </c>
      <c r="I27" s="14"/>
      <c r="J27" s="14">
        <f>IF(AF27="","",(1-AF27)*100)</f>
        <v>32.097600000000007</v>
      </c>
      <c r="K27" s="14"/>
      <c r="L27" s="14" t="s">
        <v>12</v>
      </c>
      <c r="M27" s="14"/>
      <c r="N27" s="14">
        <f>IF(AH27="","",(1-AH27)*100)</f>
        <v>19.950000000000003</v>
      </c>
      <c r="O27" s="14"/>
      <c r="P27" s="14" t="s">
        <v>12</v>
      </c>
      <c r="Q27" s="14"/>
      <c r="R27" s="14">
        <f>IF(AJ27="","",(1-AJ27)*100)</f>
        <v>11.740499999999997</v>
      </c>
      <c r="S27" s="14"/>
      <c r="T27" s="14" t="s">
        <v>12</v>
      </c>
      <c r="U27" s="14"/>
      <c r="V27" s="14">
        <f>IF(AL27="","",(1-AL27)*100)</f>
        <v>19.626200000000004</v>
      </c>
      <c r="W27" s="14"/>
      <c r="X27" s="14" t="s">
        <v>12</v>
      </c>
      <c r="Y27" s="14"/>
      <c r="Z27" s="14">
        <f>IF(AN27="","",(1-AN27)*100)</f>
        <v>39.0456</v>
      </c>
      <c r="AA27" s="14"/>
      <c r="AB27" s="14" t="s">
        <v>13</v>
      </c>
      <c r="AC27" s="14"/>
      <c r="AD27" s="13">
        <v>0.65500000000000003</v>
      </c>
      <c r="AE27" s="13"/>
      <c r="AF27" s="13">
        <v>0.67902399999999996</v>
      </c>
      <c r="AG27" s="13"/>
      <c r="AH27" s="13">
        <v>0.80049999999999999</v>
      </c>
      <c r="AI27" s="14"/>
      <c r="AJ27" s="13">
        <v>0.88259500000000002</v>
      </c>
      <c r="AK27" s="13"/>
      <c r="AL27" s="13">
        <v>0.80373799999999995</v>
      </c>
      <c r="AM27" s="13"/>
      <c r="AN27" s="13">
        <v>0.60954399999999997</v>
      </c>
      <c r="AO27" s="13"/>
      <c r="AP27" s="13" t="s">
        <v>32</v>
      </c>
    </row>
    <row r="28" spans="1:54">
      <c r="A28" s="18"/>
      <c r="B28" s="7"/>
      <c r="C28" s="7" t="s">
        <v>33</v>
      </c>
      <c r="D28" s="7" t="s">
        <v>11</v>
      </c>
      <c r="E28" s="7"/>
      <c r="F28" s="10">
        <f>IF(AD28="","",(1-AD28)*100)</f>
        <v>19.25</v>
      </c>
      <c r="G28" s="10"/>
      <c r="H28" s="10" t="s">
        <v>12</v>
      </c>
      <c r="I28" s="7" t="s">
        <v>52</v>
      </c>
      <c r="J28" s="10">
        <f>IF(AF28="","",(1-AF28)*100)</f>
        <v>22.383900000000001</v>
      </c>
      <c r="K28" s="10" t="s">
        <v>54</v>
      </c>
      <c r="L28" s="10" t="s">
        <v>12</v>
      </c>
      <c r="M28" s="7" t="s">
        <v>52</v>
      </c>
      <c r="N28" s="10">
        <f>IF(AH28="","",(1-AH28)*100)</f>
        <v>9.3500000000000032</v>
      </c>
      <c r="O28" s="10" t="s">
        <v>54</v>
      </c>
      <c r="P28" s="10" t="s">
        <v>12</v>
      </c>
      <c r="Q28" s="10"/>
      <c r="R28" s="10">
        <f>IF(AJ28="","",(1-AJ28)*100)</f>
        <v>3.9287345820000041</v>
      </c>
      <c r="S28" s="10"/>
      <c r="T28" s="10" t="s">
        <v>12</v>
      </c>
      <c r="U28" s="10"/>
      <c r="V28" s="10">
        <f>IF(AL28="","",(1-AL28)*100)</f>
        <v>13.084099999999999</v>
      </c>
      <c r="W28" s="10"/>
      <c r="X28" s="10" t="s">
        <v>12</v>
      </c>
      <c r="Y28" s="10"/>
      <c r="Z28" s="10">
        <f>IF(AN28="","",(1-AN28)*100)</f>
        <v>15.979799999999999</v>
      </c>
      <c r="AA28" s="10"/>
      <c r="AB28" s="10" t="s">
        <v>13</v>
      </c>
      <c r="AC28" s="10"/>
      <c r="AD28" s="7">
        <v>0.8075</v>
      </c>
      <c r="AE28" s="7"/>
      <c r="AF28" s="7">
        <v>0.77616099999999999</v>
      </c>
      <c r="AG28" s="7"/>
      <c r="AH28" s="7">
        <v>0.90649999999999997</v>
      </c>
      <c r="AI28" s="10"/>
      <c r="AJ28" s="7">
        <v>0.96071265417999996</v>
      </c>
      <c r="AK28" s="7"/>
      <c r="AL28" s="7">
        <v>0.86915900000000001</v>
      </c>
      <c r="AM28" s="7"/>
      <c r="AN28" s="7">
        <v>0.840202</v>
      </c>
      <c r="AO28" s="7"/>
      <c r="AP28" s="7" t="s">
        <v>33</v>
      </c>
    </row>
    <row r="29" spans="1:54" s="5" customFormat="1">
      <c r="A29" s="18"/>
      <c r="B29" s="13" t="s">
        <v>43</v>
      </c>
      <c r="C29" s="13" t="s">
        <v>22</v>
      </c>
      <c r="D29" s="13" t="s">
        <v>11</v>
      </c>
      <c r="E29" s="13"/>
      <c r="F29" s="14">
        <f>IF(AD29="","",(1-AD29)*100)</f>
        <v>32.75</v>
      </c>
      <c r="G29" s="14"/>
      <c r="H29" s="14" t="s">
        <v>12</v>
      </c>
      <c r="I29" s="14"/>
      <c r="J29" s="14">
        <f>IF(AF29="","",(1-AF29)*100)</f>
        <v>50.1173</v>
      </c>
      <c r="K29" s="14"/>
      <c r="L29" s="14" t="s">
        <v>12</v>
      </c>
      <c r="M29" s="14"/>
      <c r="N29" s="14">
        <f>IF(AH29="","",(1-AH29)*100)</f>
        <v>50.4</v>
      </c>
      <c r="O29" s="14"/>
      <c r="P29" s="14" t="s">
        <v>12</v>
      </c>
      <c r="Q29" s="14"/>
      <c r="R29" s="14">
        <f>IF(AJ29="","",(1-AJ29)*100)</f>
        <v>21.882100000000005</v>
      </c>
      <c r="S29" s="14"/>
      <c r="T29" s="14" t="s">
        <v>12</v>
      </c>
      <c r="U29" s="14"/>
      <c r="V29" s="14">
        <f>IF(AL29="","",(1-AL29)*100)</f>
        <v>34.306899999999999</v>
      </c>
      <c r="W29" s="14"/>
      <c r="X29" s="14" t="s">
        <v>12</v>
      </c>
      <c r="Y29" s="14"/>
      <c r="Z29" s="14">
        <f>IF(AN29="","",(1-AN29)*100)</f>
        <v>36.659399999999998</v>
      </c>
      <c r="AA29" s="14"/>
      <c r="AB29" s="14" t="s">
        <v>13</v>
      </c>
      <c r="AC29" s="14"/>
      <c r="AD29" s="13">
        <v>0.67249999999999999</v>
      </c>
      <c r="AE29" s="13"/>
      <c r="AF29" s="13">
        <v>0.49882700000000002</v>
      </c>
      <c r="AG29" s="13"/>
      <c r="AH29" s="13">
        <v>0.496</v>
      </c>
      <c r="AI29" s="14"/>
      <c r="AJ29" s="13">
        <v>0.78117899999999996</v>
      </c>
      <c r="AK29" s="13"/>
      <c r="AL29" s="13">
        <v>0.65693100000000004</v>
      </c>
      <c r="AM29" s="13"/>
      <c r="AN29" s="13">
        <v>0.63340600000000002</v>
      </c>
      <c r="AO29" s="13"/>
      <c r="AP29" s="13" t="s">
        <v>22</v>
      </c>
      <c r="AQ29" s="4"/>
      <c r="AR29"/>
      <c r="BB29"/>
    </row>
    <row r="30" spans="1:54">
      <c r="A30" s="18"/>
      <c r="B30" s="7"/>
      <c r="C30" s="7" t="s">
        <v>49</v>
      </c>
      <c r="D30" s="7" t="s">
        <v>11</v>
      </c>
      <c r="E30" s="7"/>
      <c r="F30" s="10">
        <f>IF(AD30="","",(1-AD30)*100)</f>
        <v>19.25</v>
      </c>
      <c r="G30" s="10"/>
      <c r="H30" s="10" t="s">
        <v>12</v>
      </c>
      <c r="I30" s="10"/>
      <c r="J30" s="10">
        <f>IF(AF30="","",(1-AF30)*100)</f>
        <v>26.044100000000004</v>
      </c>
      <c r="K30" s="10"/>
      <c r="L30" s="10" t="s">
        <v>12</v>
      </c>
      <c r="M30" s="10"/>
      <c r="N30" s="10">
        <f>IF(AH30="","",(1-AH30)*100)</f>
        <v>13.849999999999996</v>
      </c>
      <c r="O30" s="10"/>
      <c r="P30" s="10" t="s">
        <v>12</v>
      </c>
      <c r="Q30" s="10"/>
      <c r="R30" s="10">
        <f>IF(AJ30="","",(1-AJ30)*100)</f>
        <v>3.8830999999999949</v>
      </c>
      <c r="S30" s="10"/>
      <c r="T30" s="10" t="s">
        <v>12</v>
      </c>
      <c r="U30" s="10"/>
      <c r="V30" s="10">
        <f>IF(AL30="","",(1-AL30)*100)</f>
        <v>7.0872000000000046</v>
      </c>
      <c r="W30" s="10"/>
      <c r="X30" s="10" t="s">
        <v>12</v>
      </c>
      <c r="Y30" s="10"/>
      <c r="Z30" s="10">
        <f>IF(AN30="","",(1-AN30)*100)</f>
        <v>11.352099999999998</v>
      </c>
      <c r="AA30" s="10"/>
      <c r="AB30" s="10" t="s">
        <v>13</v>
      </c>
      <c r="AC30" s="10"/>
      <c r="AD30" s="7">
        <v>0.8075</v>
      </c>
      <c r="AE30" s="7"/>
      <c r="AF30" s="7">
        <v>0.73955899999999997</v>
      </c>
      <c r="AG30" s="7"/>
      <c r="AH30" s="7">
        <v>0.86150000000000004</v>
      </c>
      <c r="AI30" s="10"/>
      <c r="AJ30" s="7">
        <v>0.96116900000000005</v>
      </c>
      <c r="AK30" s="7"/>
      <c r="AL30" s="7">
        <v>0.92912799999999995</v>
      </c>
      <c r="AM30" s="7"/>
      <c r="AN30" s="7">
        <v>0.88647900000000002</v>
      </c>
      <c r="AO30" s="7"/>
      <c r="AP30" s="7" t="s">
        <v>21</v>
      </c>
    </row>
    <row r="31" spans="1:54">
      <c r="A31" s="18"/>
      <c r="B31" s="7"/>
      <c r="C31" s="7" t="s">
        <v>27</v>
      </c>
      <c r="D31" s="7" t="s">
        <v>11</v>
      </c>
      <c r="E31" s="7" t="s">
        <v>52</v>
      </c>
      <c r="F31" s="10">
        <f>IF(AD31="","",(1-AD31)*100)</f>
        <v>15.249999999999996</v>
      </c>
      <c r="G31" s="10" t="s">
        <v>54</v>
      </c>
      <c r="H31" s="10" t="s">
        <v>12</v>
      </c>
      <c r="I31" s="10"/>
      <c r="J31" s="10">
        <f>IF(AF31="","",(1-AF31)*100)</f>
        <v>25.058700000000002</v>
      </c>
      <c r="K31" s="10"/>
      <c r="L31" s="10" t="s">
        <v>12</v>
      </c>
      <c r="M31" s="10"/>
      <c r="N31" s="10">
        <f>IF(AH31="","",(1-AH31)*100)</f>
        <v>11.355700000000002</v>
      </c>
      <c r="O31" s="10"/>
      <c r="P31" s="10" t="s">
        <v>12</v>
      </c>
      <c r="Q31" s="10"/>
      <c r="R31" s="10">
        <f>IF(AJ31="","",(1-AJ31)*100)</f>
        <v>3.1993000000000049</v>
      </c>
      <c r="S31" s="10"/>
      <c r="T31" s="10" t="s">
        <v>12</v>
      </c>
      <c r="U31" s="10"/>
      <c r="V31" s="10">
        <f>IF(AL31="","",(1-AL31)*100)</f>
        <v>9.7389999999999972</v>
      </c>
      <c r="W31" s="10"/>
      <c r="X31" s="10" t="s">
        <v>12</v>
      </c>
      <c r="Y31" s="10"/>
      <c r="Z31" s="10">
        <f>IF(AN31="","",(1-AN31)*100)</f>
        <v>10.1302</v>
      </c>
      <c r="AA31" s="10"/>
      <c r="AB31" s="10" t="s">
        <v>13</v>
      </c>
      <c r="AC31" s="10"/>
      <c r="AD31" s="7">
        <v>0.84750000000000003</v>
      </c>
      <c r="AE31" s="7"/>
      <c r="AF31" s="7">
        <v>0.749413</v>
      </c>
      <c r="AG31" s="7"/>
      <c r="AH31" s="7">
        <v>0.88644299999999998</v>
      </c>
      <c r="AI31" s="10"/>
      <c r="AJ31" s="7">
        <v>0.96800699999999995</v>
      </c>
      <c r="AK31" s="7"/>
      <c r="AL31" s="7">
        <v>0.90261000000000002</v>
      </c>
      <c r="AM31" s="7"/>
      <c r="AN31" s="7">
        <v>0.898698</v>
      </c>
      <c r="AO31" s="7"/>
      <c r="AP31" s="7" t="s">
        <v>27</v>
      </c>
    </row>
    <row r="32" spans="1:54">
      <c r="A32" s="18" t="s">
        <v>50</v>
      </c>
      <c r="B32" s="6"/>
      <c r="C32" s="6" t="s">
        <v>34</v>
      </c>
      <c r="D32" s="6" t="s">
        <v>11</v>
      </c>
      <c r="E32" s="6"/>
      <c r="F32" s="9">
        <f>IF(AD32="","",(1-AD32)*100)</f>
        <v>27.249999999999996</v>
      </c>
      <c r="G32" s="9"/>
      <c r="H32" s="9" t="s">
        <v>12</v>
      </c>
      <c r="I32" s="9"/>
      <c r="J32" s="9">
        <f>IF(AF32="","",(1-AF32)*100)</f>
        <v>25.809479000000003</v>
      </c>
      <c r="K32" s="9"/>
      <c r="L32" s="9" t="s">
        <v>12</v>
      </c>
      <c r="M32" s="9"/>
      <c r="N32" s="9">
        <f>IF(AH32="","",(1-AH32)*100)</f>
        <v>13.3</v>
      </c>
      <c r="O32" s="9"/>
      <c r="P32" s="9" t="s">
        <v>12</v>
      </c>
      <c r="Q32" s="9"/>
      <c r="R32" s="9">
        <f>IF(AJ32="","",(1-AJ32)*100)</f>
        <v>3.6499999999999977</v>
      </c>
      <c r="S32" s="9"/>
      <c r="T32" s="9" t="s">
        <v>12</v>
      </c>
      <c r="U32" s="9"/>
      <c r="V32" s="9">
        <f>IF(AL32="","",(1-AL32)*100)</f>
        <v>7.7899999999999974</v>
      </c>
      <c r="W32" s="9"/>
      <c r="X32" s="9" t="s">
        <v>12</v>
      </c>
      <c r="Y32" s="9"/>
      <c r="Z32" s="9">
        <f>IF(AN32="","",(1-AN32)*100)</f>
        <v>11.139999999999993</v>
      </c>
      <c r="AA32" s="9"/>
      <c r="AB32" s="9" t="s">
        <v>13</v>
      </c>
      <c r="AC32" s="9"/>
      <c r="AD32" s="6">
        <v>0.72750000000000004</v>
      </c>
      <c r="AE32" s="6"/>
      <c r="AF32" s="6">
        <v>0.74190520999999998</v>
      </c>
      <c r="AG32" s="6"/>
      <c r="AH32" s="6">
        <v>0.86699999999999999</v>
      </c>
      <c r="AI32" s="9"/>
      <c r="AJ32" s="6">
        <v>0.96350000000000002</v>
      </c>
      <c r="AK32" s="6"/>
      <c r="AL32" s="6">
        <v>0.92210000000000003</v>
      </c>
      <c r="AM32" s="6"/>
      <c r="AN32" s="6">
        <v>0.88860000000000006</v>
      </c>
      <c r="AO32" s="6"/>
      <c r="AP32" s="6" t="s">
        <v>34</v>
      </c>
    </row>
    <row r="33" spans="1:44">
      <c r="A33" s="18"/>
      <c r="B33" s="6"/>
      <c r="C33" s="6" t="s">
        <v>35</v>
      </c>
      <c r="D33" s="6" t="s">
        <v>11</v>
      </c>
      <c r="E33" s="6"/>
      <c r="F33" s="9">
        <f>IF(AD33="","",(1-AD33)*100)</f>
        <v>23.250000000000004</v>
      </c>
      <c r="G33" s="9"/>
      <c r="H33" s="9" t="s">
        <v>12</v>
      </c>
      <c r="I33" s="9"/>
      <c r="J33" s="9">
        <f>IF(AF33="","",(1-AF33)*100)</f>
        <v>26.841858000000009</v>
      </c>
      <c r="K33" s="9"/>
      <c r="L33" s="9" t="s">
        <v>12</v>
      </c>
      <c r="M33" s="9"/>
      <c r="N33" s="9">
        <f>IF(AH33="","",(1-AH33)*100)</f>
        <v>12.549999999999994</v>
      </c>
      <c r="O33" s="9"/>
      <c r="P33" s="9" t="s">
        <v>12</v>
      </c>
      <c r="Q33" s="9"/>
      <c r="R33" s="9">
        <f>IF(AJ33="","",(1-AJ33)*100)</f>
        <v>3.839999999999999</v>
      </c>
      <c r="S33" s="9"/>
      <c r="T33" s="9" t="s">
        <v>12</v>
      </c>
      <c r="U33" s="9"/>
      <c r="V33" s="9">
        <f>IF(AL33="","",(1-AL33)*100)</f>
        <v>6.4999999999999947</v>
      </c>
      <c r="W33" s="9"/>
      <c r="X33" s="9" t="s">
        <v>12</v>
      </c>
      <c r="Y33" s="9"/>
      <c r="Z33" s="9">
        <f>IF(AN33="","",(1-AN33)*100)</f>
        <v>11.060000000000002</v>
      </c>
      <c r="AA33" s="9"/>
      <c r="AB33" s="9" t="s">
        <v>13</v>
      </c>
      <c r="AC33" s="9"/>
      <c r="AD33" s="6">
        <v>0.76749999999999996</v>
      </c>
      <c r="AE33" s="6"/>
      <c r="AF33" s="6">
        <v>0.73158141999999993</v>
      </c>
      <c r="AG33" s="6"/>
      <c r="AH33" s="6">
        <v>0.87450000000000006</v>
      </c>
      <c r="AI33" s="9"/>
      <c r="AJ33" s="6">
        <v>0.96160000000000001</v>
      </c>
      <c r="AK33" s="6"/>
      <c r="AL33" s="6">
        <v>0.93500000000000005</v>
      </c>
      <c r="AM33" s="6"/>
      <c r="AN33" s="6">
        <v>0.88939999999999997</v>
      </c>
      <c r="AO33" s="6"/>
      <c r="AP33" s="6" t="s">
        <v>35</v>
      </c>
      <c r="AR33" s="1"/>
    </row>
    <row r="34" spans="1:44">
      <c r="A34" s="18"/>
      <c r="B34" s="6"/>
      <c r="C34" s="6" t="s">
        <v>36</v>
      </c>
      <c r="D34" s="6" t="s">
        <v>11</v>
      </c>
      <c r="E34" s="6"/>
      <c r="F34" s="9">
        <f>IF(AD34="","",(1-AD34)*100)</f>
        <v>19.25</v>
      </c>
      <c r="G34" s="9"/>
      <c r="H34" s="9" t="s">
        <v>12</v>
      </c>
      <c r="I34" s="9"/>
      <c r="J34" s="9">
        <f>IF(AF34="","",(1-AF34)*100)</f>
        <v>25.152511000000001</v>
      </c>
      <c r="K34" s="9"/>
      <c r="L34" s="9" t="s">
        <v>12</v>
      </c>
      <c r="M34" s="9"/>
      <c r="N34" s="9">
        <f>IF(AH34="","",(1-AH34)*100)</f>
        <v>11.350000000000005</v>
      </c>
      <c r="O34" s="9"/>
      <c r="P34" s="9" t="s">
        <v>12</v>
      </c>
      <c r="Q34" s="9"/>
      <c r="R34" s="9">
        <f>IF(AJ34="","",(1-AJ34)*100)</f>
        <v>3.4699999999999953</v>
      </c>
      <c r="S34" s="9"/>
      <c r="T34" s="9" t="s">
        <v>12</v>
      </c>
      <c r="U34" s="9"/>
      <c r="V34" s="9">
        <f>IF(AL34="","",(1-AL34)*100)</f>
        <v>6.740000000000002</v>
      </c>
      <c r="W34" s="9"/>
      <c r="X34" s="9" t="s">
        <v>12</v>
      </c>
      <c r="Y34" s="9"/>
      <c r="Z34" s="9">
        <f>IF(AN34="","",(1-AN34)*100)</f>
        <v>10.340000000000005</v>
      </c>
      <c r="AA34" s="9"/>
      <c r="AB34" s="9" t="s">
        <v>13</v>
      </c>
      <c r="AC34" s="9"/>
      <c r="AD34" s="6">
        <v>0.8075</v>
      </c>
      <c r="AE34" s="6"/>
      <c r="AF34" s="6">
        <v>0.74847489</v>
      </c>
      <c r="AG34" s="6"/>
      <c r="AH34" s="6">
        <v>0.88649999999999995</v>
      </c>
      <c r="AI34" s="9"/>
      <c r="AJ34" s="6">
        <v>0.96530000000000005</v>
      </c>
      <c r="AK34" s="6"/>
      <c r="AL34" s="6">
        <v>0.93259999999999998</v>
      </c>
      <c r="AM34" s="6"/>
      <c r="AN34" s="6">
        <v>0.89659999999999995</v>
      </c>
      <c r="AO34" s="6"/>
      <c r="AP34" s="6" t="s">
        <v>36</v>
      </c>
      <c r="AR34" s="1"/>
    </row>
    <row r="35" spans="1:44" ht="18">
      <c r="A35" s="18"/>
      <c r="B35" s="6"/>
      <c r="C35" s="6" t="s">
        <v>37</v>
      </c>
      <c r="D35" s="6" t="s">
        <v>11</v>
      </c>
      <c r="E35" s="6" t="s">
        <v>52</v>
      </c>
      <c r="F35" s="9">
        <f>IF(AD35="","",(1-AD35)*100)</f>
        <v>15.249999999999996</v>
      </c>
      <c r="G35" s="9" t="s">
        <v>54</v>
      </c>
      <c r="H35" s="9" t="s">
        <v>12</v>
      </c>
      <c r="I35" s="9" t="s">
        <v>53</v>
      </c>
      <c r="J35" s="9">
        <f>IF(AF35="","",(1-AF35)*100)</f>
        <v>24.4</v>
      </c>
      <c r="K35" s="9" t="s">
        <v>55</v>
      </c>
      <c r="L35" s="9" t="s">
        <v>12</v>
      </c>
      <c r="M35" s="9" t="s">
        <v>53</v>
      </c>
      <c r="N35" s="9">
        <f>IF(AH35="","",(1-AH35)*100)</f>
        <v>10.7</v>
      </c>
      <c r="O35" s="9" t="s">
        <v>55</v>
      </c>
      <c r="P35" s="9" t="s">
        <v>12</v>
      </c>
      <c r="Q35" s="6" t="s">
        <v>52</v>
      </c>
      <c r="R35" s="9">
        <f>IF(AJ35="","",(1-AJ35)*100)</f>
        <v>2.5100000000000011</v>
      </c>
      <c r="S35" s="9" t="s">
        <v>54</v>
      </c>
      <c r="T35" s="9" t="s">
        <v>12</v>
      </c>
      <c r="U35" s="9"/>
      <c r="V35" s="9">
        <f>IF(AL35="","",(1-AL35)*100)</f>
        <v>6.6599999999999993</v>
      </c>
      <c r="W35" s="9"/>
      <c r="X35" s="9" t="s">
        <v>12</v>
      </c>
      <c r="Y35" s="20" t="s">
        <v>53</v>
      </c>
      <c r="Z35" s="9">
        <f>IF(AN35="","",(1-AN35)*100)</f>
        <v>9.3999999999999968</v>
      </c>
      <c r="AA35" s="9" t="s">
        <v>55</v>
      </c>
      <c r="AB35" s="9" t="s">
        <v>13</v>
      </c>
      <c r="AC35" s="9"/>
      <c r="AD35" s="6">
        <v>0.84750000000000003</v>
      </c>
      <c r="AE35" s="6"/>
      <c r="AF35" s="6">
        <v>0.75600000000000001</v>
      </c>
      <c r="AG35" s="6"/>
      <c r="AH35" s="6">
        <v>0.89300000000000002</v>
      </c>
      <c r="AI35" s="9"/>
      <c r="AJ35" s="6">
        <v>0.97489999999999999</v>
      </c>
      <c r="AK35" s="6"/>
      <c r="AL35" s="6">
        <v>0.93340000000000001</v>
      </c>
      <c r="AM35" s="6"/>
      <c r="AN35" s="6">
        <v>0.90600000000000003</v>
      </c>
      <c r="AO35" s="6"/>
      <c r="AP35" s="6" t="s">
        <v>37</v>
      </c>
      <c r="AQ35" s="2"/>
      <c r="AR35" s="1"/>
    </row>
    <row r="36" spans="1:44" ht="18">
      <c r="A36" s="18"/>
      <c r="B36" s="6"/>
      <c r="C36" s="6" t="s">
        <v>38</v>
      </c>
      <c r="D36" s="6" t="s">
        <v>11</v>
      </c>
      <c r="E36" s="6" t="s">
        <v>53</v>
      </c>
      <c r="F36" s="9">
        <f>IF(AD36="","",(1-AD36)*100)</f>
        <v>16.75</v>
      </c>
      <c r="G36" s="9" t="s">
        <v>55</v>
      </c>
      <c r="H36" s="9" t="s">
        <v>12</v>
      </c>
      <c r="I36" s="9" t="s">
        <v>53</v>
      </c>
      <c r="J36" s="9">
        <f>IF(AF36="","",(1-AF36)*100)</f>
        <v>24.307836999999999</v>
      </c>
      <c r="K36" s="9" t="s">
        <v>55</v>
      </c>
      <c r="L36" s="9" t="s">
        <v>12</v>
      </c>
      <c r="M36" s="9"/>
      <c r="N36" s="9">
        <f>IF(AH36="","",(1-AH36)*100)</f>
        <v>11.299999999999999</v>
      </c>
      <c r="O36" s="9"/>
      <c r="P36" s="9" t="s">
        <v>12</v>
      </c>
      <c r="Q36" s="9"/>
      <c r="R36" s="9">
        <f>IF(AJ36="","",(1-AJ36)*100)</f>
        <v>2.9200000000000004</v>
      </c>
      <c r="S36" s="9"/>
      <c r="T36" s="9" t="s">
        <v>12</v>
      </c>
      <c r="U36" s="6" t="s">
        <v>52</v>
      </c>
      <c r="V36" s="9">
        <f>IF(AL36="","",(1-AL36)*100)</f>
        <v>6.2300000000000022</v>
      </c>
      <c r="W36" s="9" t="s">
        <v>54</v>
      </c>
      <c r="X36" s="9" t="s">
        <v>12</v>
      </c>
      <c r="Y36" s="20" t="s">
        <v>52</v>
      </c>
      <c r="Z36" s="9">
        <f>IF(AN36="","",(1-AN36)*100)</f>
        <v>9.18</v>
      </c>
      <c r="AA36" s="9" t="s">
        <v>54</v>
      </c>
      <c r="AB36" s="9" t="s">
        <v>13</v>
      </c>
      <c r="AC36" s="9"/>
      <c r="AD36" s="6">
        <v>0.83250000000000002</v>
      </c>
      <c r="AE36" s="6"/>
      <c r="AF36" s="6">
        <v>0.75692163000000001</v>
      </c>
      <c r="AG36" s="6"/>
      <c r="AH36" s="6">
        <v>0.88700000000000001</v>
      </c>
      <c r="AI36" s="9"/>
      <c r="AJ36" s="6">
        <v>0.9708</v>
      </c>
      <c r="AK36" s="6"/>
      <c r="AL36" s="6">
        <v>0.93769999999999998</v>
      </c>
      <c r="AM36" s="6"/>
      <c r="AN36" s="6">
        <v>0.90820000000000001</v>
      </c>
      <c r="AO36" s="6"/>
      <c r="AP36" s="6" t="s">
        <v>38</v>
      </c>
      <c r="AQ36" s="3"/>
    </row>
    <row r="37" spans="1:44" ht="18">
      <c r="A37" s="18"/>
      <c r="B37" s="6"/>
      <c r="C37" s="6" t="s">
        <v>39</v>
      </c>
      <c r="D37" s="6" t="s">
        <v>11</v>
      </c>
      <c r="E37" s="6"/>
      <c r="F37" s="9">
        <f>IF(AD37="","",(1-AD37)*100)</f>
        <v>19.499999999999996</v>
      </c>
      <c r="G37" s="9"/>
      <c r="H37" s="9" t="s">
        <v>12</v>
      </c>
      <c r="I37" s="9"/>
      <c r="J37" s="9">
        <f>IF(AF37="","",(1-AF37)*100)</f>
        <v>24.824026</v>
      </c>
      <c r="K37" s="9"/>
      <c r="L37" s="9" t="s">
        <v>12</v>
      </c>
      <c r="M37" s="19" t="s">
        <v>53</v>
      </c>
      <c r="N37" s="9">
        <f>IF(AH37="","",(1-AH37)*100)</f>
        <v>10.999999999999998</v>
      </c>
      <c r="O37" s="9" t="s">
        <v>55</v>
      </c>
      <c r="P37" s="9" t="s">
        <v>12</v>
      </c>
      <c r="Q37" s="9"/>
      <c r="R37" s="9">
        <f>IF(AJ37="","",(1-AJ37)*100)</f>
        <v>2.739999999999998</v>
      </c>
      <c r="S37" s="9"/>
      <c r="T37" s="9" t="s">
        <v>12</v>
      </c>
      <c r="U37" s="20" t="s">
        <v>53</v>
      </c>
      <c r="V37" s="9">
        <f>IF(AL37="","",(1-AL37)*100)</f>
        <v>6.4599999999999991</v>
      </c>
      <c r="W37" s="9" t="s">
        <v>55</v>
      </c>
      <c r="X37" s="9" t="s">
        <v>12</v>
      </c>
      <c r="Y37" s="20" t="s">
        <v>53</v>
      </c>
      <c r="Z37" s="9">
        <f>IF(AN37="","",(1-AN37)*100)</f>
        <v>9.3299999999999947</v>
      </c>
      <c r="AA37" s="9" t="s">
        <v>55</v>
      </c>
      <c r="AB37" s="9" t="s">
        <v>13</v>
      </c>
      <c r="AC37" s="9"/>
      <c r="AD37" s="6">
        <v>0.80500000000000005</v>
      </c>
      <c r="AE37" s="6"/>
      <c r="AF37" s="6">
        <v>0.75175974000000001</v>
      </c>
      <c r="AG37" s="6"/>
      <c r="AH37" s="6">
        <v>0.89</v>
      </c>
      <c r="AI37" s="9"/>
      <c r="AJ37" s="6">
        <v>0.97260000000000002</v>
      </c>
      <c r="AK37" s="6"/>
      <c r="AL37" s="6">
        <v>0.93540000000000001</v>
      </c>
      <c r="AM37" s="6"/>
      <c r="AN37" s="6">
        <v>0.90670000000000006</v>
      </c>
      <c r="AO37" s="6"/>
      <c r="AP37" s="6" t="s">
        <v>39</v>
      </c>
      <c r="AQ37" s="3"/>
    </row>
    <row r="38" spans="1:44" ht="18">
      <c r="A38" s="18"/>
      <c r="B38" s="6"/>
      <c r="C38" s="6" t="s">
        <v>40</v>
      </c>
      <c r="D38" s="6" t="s">
        <v>11</v>
      </c>
      <c r="E38" s="6"/>
      <c r="F38" s="9">
        <f>IF(AD38="","",(1-AD38)*100)</f>
        <v>19.25</v>
      </c>
      <c r="G38" s="9"/>
      <c r="H38" s="9" t="s">
        <v>12</v>
      </c>
      <c r="I38" s="9"/>
      <c r="J38" s="9">
        <f>IF(AF38="","",(1-AF38)*100)</f>
        <v>24.636321000000006</v>
      </c>
      <c r="K38" s="9"/>
      <c r="L38" s="9" t="s">
        <v>12</v>
      </c>
      <c r="M38" s="9"/>
      <c r="N38" s="9">
        <f>IF(AH38="","",(1-AH38)*100)</f>
        <v>11.150000000000004</v>
      </c>
      <c r="O38" s="9"/>
      <c r="P38" s="9" t="s">
        <v>12</v>
      </c>
      <c r="Q38" s="6" t="s">
        <v>52</v>
      </c>
      <c r="R38" s="9">
        <f>IF(AJ38="","",(1-AJ38)*100)</f>
        <v>2.5100000000000011</v>
      </c>
      <c r="S38" s="9" t="s">
        <v>54</v>
      </c>
      <c r="T38" s="9" t="s">
        <v>12</v>
      </c>
      <c r="U38" s="20" t="s">
        <v>53</v>
      </c>
      <c r="V38" s="9">
        <f>IF(AL38="","",(1-AL38)*100)</f>
        <v>6.2699999999999978</v>
      </c>
      <c r="W38" s="9" t="s">
        <v>55</v>
      </c>
      <c r="X38" s="9" t="s">
        <v>12</v>
      </c>
      <c r="Y38" s="20" t="s">
        <v>53</v>
      </c>
      <c r="Z38" s="9">
        <f>IF(AN38="","",(1-AN38)*100)</f>
        <v>9.3999999999999968</v>
      </c>
      <c r="AA38" s="9" t="s">
        <v>55</v>
      </c>
      <c r="AB38" s="9" t="s">
        <v>13</v>
      </c>
      <c r="AC38" s="9"/>
      <c r="AD38" s="6">
        <v>0.8075</v>
      </c>
      <c r="AE38" s="6"/>
      <c r="AF38" s="6">
        <v>0.75363678999999995</v>
      </c>
      <c r="AG38" s="6"/>
      <c r="AH38" s="6">
        <v>0.88849999999999996</v>
      </c>
      <c r="AI38" s="9"/>
      <c r="AJ38" s="6">
        <v>0.97489999999999999</v>
      </c>
      <c r="AK38" s="6"/>
      <c r="AL38" s="6">
        <v>0.93730000000000002</v>
      </c>
      <c r="AM38" s="6"/>
      <c r="AN38" s="6">
        <v>0.90600000000000003</v>
      </c>
      <c r="AO38" s="6"/>
      <c r="AP38" s="6" t="s">
        <v>40</v>
      </c>
      <c r="AQ38" s="3"/>
    </row>
    <row r="39" spans="1:44" ht="18">
      <c r="A39" s="18"/>
      <c r="B39" s="6"/>
      <c r="C39" s="6" t="s">
        <v>41</v>
      </c>
      <c r="D39" s="6" t="s">
        <v>11</v>
      </c>
      <c r="E39" s="6"/>
      <c r="F39" s="9">
        <f>IF(AD39="","",(1-AD39)*100)</f>
        <v>18.25</v>
      </c>
      <c r="G39" s="9"/>
      <c r="H39" s="9" t="s">
        <v>12</v>
      </c>
      <c r="I39" s="9"/>
      <c r="J39" s="9">
        <f>IF(AF39="","",(1-AF39)*100)</f>
        <v>24.542467999999996</v>
      </c>
      <c r="K39" s="9"/>
      <c r="L39" s="9" t="s">
        <v>12</v>
      </c>
      <c r="M39" s="9"/>
      <c r="N39" s="9">
        <f>IF(AH39="","",(1-AH39)*100)</f>
        <v>11.299999999999999</v>
      </c>
      <c r="O39" s="9"/>
      <c r="P39" s="9" t="s">
        <v>12</v>
      </c>
      <c r="Q39" s="20" t="s">
        <v>53</v>
      </c>
      <c r="R39" s="9">
        <f>IF(AJ39="","",(1-AJ39)*100)</f>
        <v>2.7000000000000024</v>
      </c>
      <c r="S39" s="9" t="s">
        <v>55</v>
      </c>
      <c r="T39" s="9" t="s">
        <v>12</v>
      </c>
      <c r="U39" s="9"/>
      <c r="V39" s="9">
        <f>IF(AL39="","",(1-AL39)*100)</f>
        <v>7.0100000000000051</v>
      </c>
      <c r="W39" s="9"/>
      <c r="X39" s="9" t="s">
        <v>12</v>
      </c>
      <c r="Y39" s="9"/>
      <c r="Z39" s="9">
        <f>IF(AN39="","",(1-AN39)*100)</f>
        <v>9.5400000000000045</v>
      </c>
      <c r="AA39" s="9"/>
      <c r="AB39" s="9" t="s">
        <v>13</v>
      </c>
      <c r="AC39" s="9"/>
      <c r="AD39" s="6">
        <v>0.8175</v>
      </c>
      <c r="AE39" s="6"/>
      <c r="AF39" s="6">
        <v>0.75457532000000005</v>
      </c>
      <c r="AG39" s="6"/>
      <c r="AH39" s="6">
        <v>0.88700000000000001</v>
      </c>
      <c r="AI39" s="9"/>
      <c r="AJ39" s="6">
        <v>0.97299999999999998</v>
      </c>
      <c r="AK39" s="6"/>
      <c r="AL39" s="6">
        <v>0.92989999999999995</v>
      </c>
      <c r="AM39" s="6"/>
      <c r="AN39" s="6">
        <v>0.90459999999999996</v>
      </c>
      <c r="AO39" s="6"/>
      <c r="AP39" s="6" t="s">
        <v>41</v>
      </c>
      <c r="AQ39" s="3"/>
    </row>
    <row r="40" spans="1:44" ht="18">
      <c r="A40" s="18"/>
      <c r="B40" s="6"/>
      <c r="C40" s="6" t="s">
        <v>42</v>
      </c>
      <c r="D40" s="6" t="s">
        <v>11</v>
      </c>
      <c r="E40" s="6"/>
      <c r="F40" s="9">
        <f>IF(AD40="","",(1-AD40)*100)</f>
        <v>17.500000000000004</v>
      </c>
      <c r="G40" s="9"/>
      <c r="H40" s="9" t="s">
        <v>12</v>
      </c>
      <c r="I40" s="9"/>
      <c r="J40" s="9">
        <f>IF(AF40="","",(1-AF40)*100)</f>
        <v>24.683246999999998</v>
      </c>
      <c r="K40" s="9"/>
      <c r="L40" s="9" t="s">
        <v>12</v>
      </c>
      <c r="M40" s="9"/>
      <c r="N40" s="9">
        <f>IF(AH40="","",(1-AH40)*100)</f>
        <v>13.100000000000001</v>
      </c>
      <c r="O40" s="9"/>
      <c r="P40" s="9" t="s">
        <v>12</v>
      </c>
      <c r="Q40" s="9"/>
      <c r="R40" s="9">
        <f>IF(AJ40="","",(1-AJ40)*100)</f>
        <v>2.739999999999998</v>
      </c>
      <c r="S40" s="9"/>
      <c r="T40" s="9" t="s">
        <v>12</v>
      </c>
      <c r="U40" s="9"/>
      <c r="V40" s="9">
        <f>IF(AL40="","",(1-AL40)*100)</f>
        <v>7.0899999999999963</v>
      </c>
      <c r="W40" s="9"/>
      <c r="X40" s="9" t="s">
        <v>12</v>
      </c>
      <c r="Y40" s="9"/>
      <c r="Z40" s="9">
        <f>IF(AN40="","",(1-AN40)*100)</f>
        <v>9.8336949999999987</v>
      </c>
      <c r="AA40" s="9"/>
      <c r="AB40" s="9" t="s">
        <v>13</v>
      </c>
      <c r="AC40" s="9"/>
      <c r="AD40" s="6">
        <v>0.82499999999999996</v>
      </c>
      <c r="AE40" s="6"/>
      <c r="AF40" s="6">
        <v>0.75316753000000003</v>
      </c>
      <c r="AG40" s="6"/>
      <c r="AH40" s="6">
        <v>0.86899999999999999</v>
      </c>
      <c r="AI40" s="9"/>
      <c r="AJ40" s="6">
        <v>0.97260000000000002</v>
      </c>
      <c r="AK40" s="6"/>
      <c r="AL40" s="6">
        <v>0.92910000000000004</v>
      </c>
      <c r="AM40" s="6"/>
      <c r="AN40" s="6">
        <v>0.90166305000000002</v>
      </c>
      <c r="AO40" s="6"/>
      <c r="AP40" s="6" t="s">
        <v>42</v>
      </c>
      <c r="AQ40" s="3"/>
    </row>
    <row r="41" spans="1:44">
      <c r="A41" s="17"/>
      <c r="C41" s="1" t="s">
        <v>3</v>
      </c>
      <c r="D41" s="1" t="s">
        <v>11</v>
      </c>
      <c r="F41" s="8">
        <f>IF(AD41="","",(1-AD41)*100)</f>
        <v>51.5</v>
      </c>
      <c r="G41" s="8"/>
      <c r="H41" s="8" t="s">
        <v>12</v>
      </c>
      <c r="I41" s="8"/>
      <c r="J41" s="8">
        <f>IF(AF41="","",(1-AF41)*100)</f>
        <v>50.09</v>
      </c>
      <c r="K41" s="8"/>
      <c r="L41" s="8" t="s">
        <v>12</v>
      </c>
      <c r="M41" s="8"/>
      <c r="N41" s="8">
        <f>IF(AH41="","",(1-AH41)*100)</f>
        <v>50.4</v>
      </c>
      <c r="O41" s="8"/>
      <c r="P41" s="8" t="s">
        <v>12</v>
      </c>
      <c r="Q41" s="8"/>
      <c r="R41" s="8">
        <f>IF(AJ41="","",(1-AJ41)*100)</f>
        <v>50.530000000000008</v>
      </c>
      <c r="S41" s="8"/>
      <c r="T41" s="8" t="s">
        <v>12</v>
      </c>
      <c r="U41" s="8"/>
      <c r="V41" s="8">
        <f>IF(AL41="","",(1-AL41)*100)</f>
        <v>57.830000000000005</v>
      </c>
      <c r="W41" s="8"/>
      <c r="X41" s="8" t="s">
        <v>12</v>
      </c>
      <c r="Y41" s="8"/>
      <c r="Z41" s="8">
        <f>IF(AN41="","",(1-AN41)*100)</f>
        <v>61.030000000000008</v>
      </c>
      <c r="AA41" s="8"/>
      <c r="AB41" s="8" t="s">
        <v>13</v>
      </c>
      <c r="AC41" s="8"/>
      <c r="AD41" s="1">
        <v>0.48499999999999999</v>
      </c>
      <c r="AF41" s="1">
        <v>0.49909999999999999</v>
      </c>
      <c r="AH41" s="1">
        <v>0.496</v>
      </c>
      <c r="AI41" s="8"/>
      <c r="AJ41" s="1">
        <v>0.49469999999999992</v>
      </c>
      <c r="AL41" s="1">
        <v>0.42169999999999996</v>
      </c>
      <c r="AN41" s="1">
        <v>0.38969999999999994</v>
      </c>
      <c r="AP41" s="1" t="s">
        <v>3</v>
      </c>
    </row>
    <row r="42" spans="1:44" s="12" customFormat="1">
      <c r="A42" s="17"/>
      <c r="B42" s="11"/>
      <c r="C42" s="11" t="s">
        <v>4</v>
      </c>
      <c r="D42" s="11" t="s">
        <v>11</v>
      </c>
      <c r="E42" s="11"/>
      <c r="F42" s="16" t="str">
        <f>IF(AD42="","",(1-AD42)*100)</f>
        <v/>
      </c>
      <c r="G42" s="16"/>
      <c r="H42" s="16" t="s">
        <v>12</v>
      </c>
      <c r="I42" s="16"/>
      <c r="J42" s="16" t="str">
        <f>IF(AF42="","",(1-AF42)*100)</f>
        <v/>
      </c>
      <c r="K42" s="16"/>
      <c r="L42" s="16" t="s">
        <v>12</v>
      </c>
      <c r="M42" s="16"/>
      <c r="N42" s="16" t="str">
        <f>IF(AH42="","",(1-AH42)*100)</f>
        <v/>
      </c>
      <c r="O42" s="16"/>
      <c r="P42" s="16" t="s">
        <v>12</v>
      </c>
      <c r="Q42" s="16"/>
      <c r="R42" s="16">
        <f>IF(AJ42="","",(1-AJ42)*100)</f>
        <v>6.4400000000000013</v>
      </c>
      <c r="S42" s="16"/>
      <c r="T42" s="16" t="s">
        <v>12</v>
      </c>
      <c r="U42" s="16"/>
      <c r="V42" s="16">
        <f>IF(AL42="","",(1-AL42)*100)</f>
        <v>12.829999999999997</v>
      </c>
      <c r="W42" s="16"/>
      <c r="X42" s="16" t="s">
        <v>12</v>
      </c>
      <c r="Y42" s="16"/>
      <c r="Z42" s="16">
        <f>IF(AN42="","",(1-AN42)*100)</f>
        <v>17.34</v>
      </c>
      <c r="AA42" s="16"/>
      <c r="AB42" s="16" t="s">
        <v>13</v>
      </c>
      <c r="AC42" s="16"/>
      <c r="AD42" s="11"/>
      <c r="AE42" s="11"/>
      <c r="AF42" s="11"/>
      <c r="AG42" s="11"/>
      <c r="AH42" s="11"/>
      <c r="AI42" s="16"/>
      <c r="AJ42" s="11">
        <v>0.93559999999999999</v>
      </c>
      <c r="AK42" s="11"/>
      <c r="AL42" s="11">
        <v>0.87170000000000003</v>
      </c>
      <c r="AM42" s="11"/>
      <c r="AN42" s="11">
        <v>0.8266</v>
      </c>
      <c r="AO42" s="11"/>
      <c r="AP42" s="11" t="s">
        <v>4</v>
      </c>
      <c r="AQ42" s="11"/>
    </row>
    <row r="43" spans="1:44">
      <c r="A43" s="17"/>
      <c r="C43" s="1" t="s">
        <v>5</v>
      </c>
      <c r="D43" s="1" t="s">
        <v>11</v>
      </c>
      <c r="F43" s="16" t="str">
        <f>IF(AD43="","",(1-AD43)*100)</f>
        <v/>
      </c>
      <c r="G43" s="16"/>
      <c r="H43" s="16" t="s">
        <v>12</v>
      </c>
      <c r="I43" s="16"/>
      <c r="J43" s="16">
        <f>IF(AF43="","",(1-AF43)*100)</f>
        <v>22.7</v>
      </c>
      <c r="K43" s="16"/>
      <c r="L43" s="16" t="s">
        <v>12</v>
      </c>
      <c r="M43" s="16"/>
      <c r="N43" s="16" t="str">
        <f>IF(AH43="","",(1-AH43)*100)</f>
        <v/>
      </c>
      <c r="O43" s="16"/>
      <c r="P43" s="16" t="s">
        <v>12</v>
      </c>
      <c r="Q43" s="16"/>
      <c r="R43" s="16" t="str">
        <f>IF(AJ43="","",(1-AJ43)*100)</f>
        <v/>
      </c>
      <c r="S43" s="16"/>
      <c r="T43" s="16" t="s">
        <v>12</v>
      </c>
      <c r="U43" s="16"/>
      <c r="V43" s="16" t="str">
        <f>IF(AL43="","",(1-AL43)*100)</f>
        <v/>
      </c>
      <c r="W43" s="16"/>
      <c r="X43" s="16" t="s">
        <v>12</v>
      </c>
      <c r="Y43" s="16"/>
      <c r="Z43" s="16" t="str">
        <f>IF(AN43="","",(1-AN43)*100)</f>
        <v/>
      </c>
      <c r="AA43" s="16"/>
      <c r="AB43" s="16" t="s">
        <v>13</v>
      </c>
      <c r="AC43" s="8"/>
      <c r="AF43" s="1">
        <v>0.77300000000000002</v>
      </c>
      <c r="AI43" s="8"/>
      <c r="AP43" s="1" t="s">
        <v>5</v>
      </c>
    </row>
    <row r="44" spans="1:44" ht="18">
      <c r="C44" s="1" t="s">
        <v>6</v>
      </c>
      <c r="D44" s="1" t="s">
        <v>11</v>
      </c>
      <c r="F44" s="16">
        <f>IF(AD44="","",(1-AD44)*100)</f>
        <v>11.099999999999998</v>
      </c>
      <c r="G44" s="16"/>
      <c r="H44" s="16" t="s">
        <v>12</v>
      </c>
      <c r="I44" s="16"/>
      <c r="J44" s="16" t="str">
        <f>IF(AF44="","",(1-AF44)*100)</f>
        <v/>
      </c>
      <c r="K44" s="16"/>
      <c r="L44" s="16" t="s">
        <v>12</v>
      </c>
      <c r="M44" s="16"/>
      <c r="N44" s="16">
        <f>IF(AH44="","",(1-AH44)*100)</f>
        <v>11.899999999999999</v>
      </c>
      <c r="O44" s="16"/>
      <c r="P44" s="16" t="s">
        <v>12</v>
      </c>
      <c r="Q44" s="16"/>
      <c r="R44" s="16" t="str">
        <f>IF(AJ44="","",(1-AJ44)*100)</f>
        <v/>
      </c>
      <c r="S44" s="16"/>
      <c r="T44" s="16" t="s">
        <v>12</v>
      </c>
      <c r="U44" s="16"/>
      <c r="V44" s="16" t="str">
        <f>IF(AL44="","",(1-AL44)*100)</f>
        <v/>
      </c>
      <c r="W44" s="16"/>
      <c r="X44" s="16" t="s">
        <v>12</v>
      </c>
      <c r="Y44" s="16"/>
      <c r="Z44" s="16" t="str">
        <f>IF(AN44="","",(1-AN44)*100)</f>
        <v/>
      </c>
      <c r="AA44" s="16"/>
      <c r="AB44" s="16" t="s">
        <v>13</v>
      </c>
      <c r="AC44" s="8"/>
      <c r="AD44" s="1">
        <v>0.88900000000000001</v>
      </c>
      <c r="AH44" s="1">
        <v>0.88100000000000001</v>
      </c>
      <c r="AI44" s="8"/>
      <c r="AP44" s="1" t="s">
        <v>6</v>
      </c>
      <c r="AQ44" s="3"/>
    </row>
    <row r="45" spans="1:44" ht="18">
      <c r="C45" s="1" t="s">
        <v>7</v>
      </c>
      <c r="D45" s="1" t="s">
        <v>11</v>
      </c>
      <c r="F45" s="16" t="str">
        <f>IF(AD45="","",(1-AD45)*100)</f>
        <v/>
      </c>
      <c r="G45" s="16"/>
      <c r="H45" s="16" t="s">
        <v>12</v>
      </c>
      <c r="I45" s="16"/>
      <c r="J45" s="16">
        <f>IF(AF45="","",(1-AF45)*100)</f>
        <v>22.299999999999997</v>
      </c>
      <c r="K45" s="16"/>
      <c r="L45" s="16" t="s">
        <v>12</v>
      </c>
      <c r="M45" s="16"/>
      <c r="N45" s="16" t="str">
        <f>IF(AH45="","",(1-AH45)*100)</f>
        <v/>
      </c>
      <c r="O45" s="16"/>
      <c r="P45" s="16" t="s">
        <v>12</v>
      </c>
      <c r="Q45" s="16"/>
      <c r="R45" s="16" t="str">
        <f>IF(AJ45="","",(1-AJ45)*100)</f>
        <v/>
      </c>
      <c r="S45" s="16"/>
      <c r="T45" s="16" t="s">
        <v>12</v>
      </c>
      <c r="U45" s="16"/>
      <c r="V45" s="16" t="str">
        <f>IF(AL45="","",(1-AL45)*100)</f>
        <v/>
      </c>
      <c r="W45" s="16"/>
      <c r="X45" s="16" t="s">
        <v>12</v>
      </c>
      <c r="Y45" s="16"/>
      <c r="Z45" s="16" t="str">
        <f>IF(AN45="","",(1-AN45)*100)</f>
        <v/>
      </c>
      <c r="AA45" s="16"/>
      <c r="AB45" s="16" t="s">
        <v>13</v>
      </c>
      <c r="AC45" s="8"/>
      <c r="AD45" s="3"/>
      <c r="AE45" s="3"/>
      <c r="AF45" s="1">
        <v>0.77700000000000002</v>
      </c>
      <c r="AH45" s="3"/>
      <c r="AI45" s="8"/>
      <c r="AN45" s="3"/>
      <c r="AO45" s="3"/>
      <c r="AP45" s="1" t="s">
        <v>7</v>
      </c>
    </row>
    <row r="46" spans="1:44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I46" s="8"/>
    </row>
  </sheetData>
  <mergeCells count="3">
    <mergeCell ref="A2:A13"/>
    <mergeCell ref="A32:A40"/>
    <mergeCell ref="A14:A31"/>
  </mergeCells>
  <phoneticPr fontId="9" type="noConversion"/>
  <pageMargins left="0.75" right="0.75" top="1" bottom="1" header="0.5" footer="0.5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2016-03-03T00:42:01Z</cp:lastPrinted>
  <dcterms:created xsi:type="dcterms:W3CDTF">2016-02-25T23:56:29Z</dcterms:created>
  <dcterms:modified xsi:type="dcterms:W3CDTF">2016-03-06T06:11:56Z</dcterms:modified>
</cp:coreProperties>
</file>