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queryTables/queryTable8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urses\cs758programming_multicore_processors\cs758workloads\"/>
    </mc:Choice>
  </mc:AlternateContent>
  <bookViews>
    <workbookView xWindow="0" yWindow="0" windowWidth="21600" windowHeight="10425" tabRatio="736" firstSheet="3" activeTab="7"/>
  </bookViews>
  <sheets>
    <sheet name="omp" sheetId="1" r:id="rId1"/>
    <sheet name="pthread_godel" sheetId="5" r:id="rId2"/>
    <sheet name="omp_godel" sheetId="4" r:id="rId3"/>
    <sheet name="SIFT-DOG pthread" sheetId="7" r:id="rId4"/>
    <sheet name="SIFT-DOG omp" sheetId="10" r:id="rId5"/>
    <sheet name="IME-SAD pthread" sheetId="6" r:id="rId6"/>
    <sheet name="IME-SAD omp" sheetId="11" r:id="rId7"/>
    <sheet name="ConEng OMP graph" sheetId="12" r:id="rId8"/>
  </sheets>
  <definedNames>
    <definedName name="results" localSheetId="7">'ConEng OMP graph'!$A$1:$H$140</definedName>
    <definedName name="results" localSheetId="6">'IME-SAD omp'!$A$1:$H$180</definedName>
    <definedName name="results" localSheetId="5">'IME-SAD pthread'!$A$1:$H$180</definedName>
    <definedName name="results" localSheetId="4">'SIFT-DOG omp'!$A$1:$H$140</definedName>
    <definedName name="results" localSheetId="3">'SIFT-DOG pthread'!$A$1:$H$140</definedName>
    <definedName name="results_1" localSheetId="6">'IME-SAD omp'!$A$1:$H$180</definedName>
    <definedName name="results_1" localSheetId="4">'SIFT-DOG omp'!$A$1:$H$180</definedName>
    <definedName name="results_2" localSheetId="6">'IME-SAD omp'!$A$1:$H$180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2" l="1"/>
  <c r="F144" i="12"/>
  <c r="D144" i="12"/>
  <c r="B144" i="12"/>
  <c r="F143" i="12"/>
  <c r="D143" i="12"/>
  <c r="B143" i="12"/>
  <c r="F142" i="12"/>
  <c r="D142" i="12"/>
  <c r="B142" i="12"/>
  <c r="F141" i="12"/>
  <c r="D141" i="12"/>
  <c r="B141" i="12"/>
  <c r="F140" i="12"/>
  <c r="D140" i="12"/>
  <c r="B140" i="12"/>
  <c r="F139" i="12"/>
  <c r="D139" i="12"/>
  <c r="B139" i="12"/>
  <c r="F138" i="12"/>
  <c r="D138" i="12"/>
  <c r="B138" i="12"/>
  <c r="F137" i="12"/>
  <c r="D137" i="12"/>
  <c r="B137" i="12"/>
  <c r="F136" i="12"/>
  <c r="D136" i="12"/>
  <c r="B136" i="12"/>
  <c r="F135" i="12"/>
  <c r="D135" i="12"/>
  <c r="B135" i="12"/>
  <c r="F134" i="12"/>
  <c r="D134" i="12"/>
  <c r="B134" i="12"/>
  <c r="F133" i="12"/>
  <c r="D133" i="12"/>
  <c r="B133" i="12"/>
  <c r="F132" i="12"/>
  <c r="D132" i="12"/>
  <c r="B132" i="12"/>
  <c r="F131" i="12"/>
  <c r="D131" i="12"/>
  <c r="B131" i="12"/>
  <c r="F130" i="12"/>
  <c r="D130" i="12"/>
  <c r="B130" i="12"/>
  <c r="F129" i="12"/>
  <c r="D129" i="12"/>
  <c r="B129" i="12"/>
  <c r="F128" i="12"/>
  <c r="D128" i="12"/>
  <c r="B128" i="12"/>
  <c r="F127" i="12"/>
  <c r="D127" i="12"/>
  <c r="B127" i="12"/>
  <c r="F126" i="12"/>
  <c r="D126" i="12"/>
  <c r="B126" i="12"/>
  <c r="F125" i="12"/>
  <c r="D125" i="12"/>
  <c r="B125" i="12"/>
  <c r="F124" i="12"/>
  <c r="D124" i="12"/>
  <c r="B124" i="12"/>
  <c r="F123" i="12"/>
  <c r="D123" i="12"/>
  <c r="B123" i="12"/>
  <c r="F122" i="12"/>
  <c r="D122" i="12"/>
  <c r="B122" i="12"/>
  <c r="F121" i="12"/>
  <c r="D121" i="12"/>
  <c r="B121" i="12"/>
  <c r="F120" i="12"/>
  <c r="D120" i="12"/>
  <c r="B120" i="12"/>
  <c r="F119" i="12"/>
  <c r="D119" i="12"/>
  <c r="B119" i="12"/>
  <c r="F118" i="12"/>
  <c r="D118" i="12"/>
  <c r="B118" i="12"/>
  <c r="F117" i="12"/>
  <c r="D117" i="12"/>
  <c r="B117" i="12"/>
  <c r="F116" i="12"/>
  <c r="D116" i="12"/>
  <c r="B116" i="12"/>
  <c r="F115" i="12"/>
  <c r="D115" i="12"/>
  <c r="B115" i="12"/>
  <c r="F114" i="12"/>
  <c r="D114" i="12"/>
  <c r="B114" i="12"/>
  <c r="F113" i="12"/>
  <c r="D113" i="12"/>
  <c r="B113" i="12"/>
  <c r="F112" i="12"/>
  <c r="D112" i="12"/>
  <c r="B112" i="12"/>
  <c r="F111" i="12"/>
  <c r="D111" i="12"/>
  <c r="B111" i="12"/>
  <c r="F110" i="12"/>
  <c r="D110" i="12"/>
  <c r="B110" i="12"/>
  <c r="F109" i="12"/>
  <c r="D109" i="12"/>
  <c r="B109" i="12"/>
  <c r="F108" i="12"/>
  <c r="D108" i="12"/>
  <c r="B108" i="12"/>
  <c r="F107" i="12"/>
  <c r="D107" i="12"/>
  <c r="B107" i="12"/>
  <c r="F106" i="12"/>
  <c r="D106" i="12"/>
  <c r="B106" i="12"/>
  <c r="F105" i="12"/>
  <c r="D105" i="12"/>
  <c r="B105" i="12"/>
  <c r="F104" i="12"/>
  <c r="D104" i="12"/>
  <c r="B104" i="12"/>
  <c r="F103" i="12"/>
  <c r="D103" i="12"/>
  <c r="B103" i="12"/>
  <c r="F102" i="12"/>
  <c r="D102" i="12"/>
  <c r="B102" i="12"/>
  <c r="F101" i="12"/>
  <c r="D101" i="12"/>
  <c r="B101" i="12"/>
  <c r="F100" i="12"/>
  <c r="D100" i="12"/>
  <c r="B100" i="12"/>
  <c r="F99" i="12"/>
  <c r="D99" i="12"/>
  <c r="B99" i="12"/>
  <c r="F98" i="12"/>
  <c r="D98" i="12"/>
  <c r="B98" i="12"/>
  <c r="F97" i="12"/>
  <c r="D97" i="12"/>
  <c r="B97" i="12"/>
  <c r="F96" i="12"/>
  <c r="D96" i="12"/>
  <c r="B96" i="12"/>
  <c r="F95" i="12"/>
  <c r="D95" i="12"/>
  <c r="B95" i="12"/>
  <c r="F94" i="12"/>
  <c r="D94" i="12"/>
  <c r="B94" i="12"/>
  <c r="F93" i="12"/>
  <c r="D93" i="12"/>
  <c r="B93" i="12"/>
  <c r="F92" i="12"/>
  <c r="D92" i="12"/>
  <c r="B92" i="12"/>
  <c r="F91" i="12"/>
  <c r="D91" i="12"/>
  <c r="B91" i="12"/>
  <c r="F90" i="12"/>
  <c r="D90" i="12"/>
  <c r="B90" i="12"/>
  <c r="F89" i="12"/>
  <c r="D89" i="12"/>
  <c r="B89" i="12"/>
  <c r="F88" i="12"/>
  <c r="D88" i="12"/>
  <c r="B88" i="12"/>
  <c r="F87" i="12"/>
  <c r="D87" i="12"/>
  <c r="B87" i="12"/>
  <c r="F86" i="12"/>
  <c r="D86" i="12"/>
  <c r="B86" i="12"/>
  <c r="F85" i="12"/>
  <c r="D85" i="12"/>
  <c r="B85" i="12"/>
  <c r="F84" i="12"/>
  <c r="D84" i="12"/>
  <c r="B84" i="12"/>
  <c r="F83" i="12"/>
  <c r="D83" i="12"/>
  <c r="B83" i="12"/>
  <c r="F82" i="12"/>
  <c r="D82" i="12"/>
  <c r="B82" i="12"/>
  <c r="F81" i="12"/>
  <c r="D81" i="12"/>
  <c r="B81" i="12"/>
  <c r="F80" i="12"/>
  <c r="D80" i="12"/>
  <c r="B80" i="12"/>
  <c r="F79" i="12"/>
  <c r="D79" i="12"/>
  <c r="B79" i="12"/>
  <c r="F78" i="12"/>
  <c r="D78" i="12"/>
  <c r="B78" i="12"/>
  <c r="F77" i="12"/>
  <c r="D77" i="12"/>
  <c r="B77" i="12"/>
  <c r="F76" i="12"/>
  <c r="D76" i="12"/>
  <c r="B76" i="12"/>
  <c r="F75" i="12"/>
  <c r="D75" i="12"/>
  <c r="B75" i="12"/>
  <c r="F74" i="12"/>
  <c r="D74" i="12"/>
  <c r="B74" i="12"/>
  <c r="F73" i="12"/>
  <c r="D73" i="12"/>
  <c r="B73" i="12"/>
  <c r="F72" i="12"/>
  <c r="D72" i="12"/>
  <c r="B72" i="12"/>
  <c r="F71" i="12"/>
  <c r="D71" i="12"/>
  <c r="B71" i="12"/>
  <c r="F70" i="12"/>
  <c r="D70" i="12"/>
  <c r="B70" i="12"/>
  <c r="F69" i="12"/>
  <c r="D69" i="12"/>
  <c r="B69" i="12"/>
  <c r="F68" i="12"/>
  <c r="D68" i="12"/>
  <c r="B68" i="12"/>
  <c r="F67" i="12"/>
  <c r="D67" i="12"/>
  <c r="B67" i="12"/>
  <c r="F66" i="12"/>
  <c r="D66" i="12"/>
  <c r="B66" i="12"/>
  <c r="F65" i="12"/>
  <c r="D65" i="12"/>
  <c r="B65" i="12"/>
  <c r="F64" i="12"/>
  <c r="D64" i="12"/>
  <c r="B64" i="12"/>
  <c r="F63" i="12"/>
  <c r="D63" i="12"/>
  <c r="B63" i="12"/>
  <c r="F62" i="12"/>
  <c r="D62" i="12"/>
  <c r="B62" i="12"/>
  <c r="F61" i="12"/>
  <c r="D61" i="12"/>
  <c r="B61" i="12"/>
  <c r="F60" i="12"/>
  <c r="D60" i="12"/>
  <c r="B60" i="12"/>
  <c r="F59" i="12"/>
  <c r="D59" i="12"/>
  <c r="B59" i="12"/>
  <c r="F58" i="12"/>
  <c r="D58" i="12"/>
  <c r="B58" i="12"/>
  <c r="F57" i="12"/>
  <c r="D57" i="12"/>
  <c r="B57" i="12"/>
  <c r="F56" i="12"/>
  <c r="D56" i="12"/>
  <c r="B56" i="12"/>
  <c r="F55" i="12"/>
  <c r="D55" i="12"/>
  <c r="B55" i="12"/>
  <c r="F54" i="12"/>
  <c r="D54" i="12"/>
  <c r="B54" i="12"/>
  <c r="F53" i="12"/>
  <c r="D53" i="12"/>
  <c r="B53" i="12"/>
  <c r="F52" i="12"/>
  <c r="D52" i="12"/>
  <c r="B52" i="12"/>
  <c r="F51" i="12"/>
  <c r="D51" i="12"/>
  <c r="B51" i="12"/>
  <c r="F50" i="12"/>
  <c r="D50" i="12"/>
  <c r="B50" i="12"/>
  <c r="F49" i="12"/>
  <c r="D49" i="12"/>
  <c r="B49" i="12"/>
  <c r="F48" i="12"/>
  <c r="D48" i="12"/>
  <c r="B48" i="12"/>
  <c r="F47" i="12"/>
  <c r="D47" i="12"/>
  <c r="B47" i="12"/>
  <c r="F46" i="12"/>
  <c r="D46" i="12"/>
  <c r="B46" i="12"/>
  <c r="F45" i="12"/>
  <c r="D45" i="12"/>
  <c r="B45" i="12"/>
  <c r="F44" i="12"/>
  <c r="D44" i="12"/>
  <c r="B44" i="12"/>
  <c r="F43" i="12"/>
  <c r="D43" i="12"/>
  <c r="B43" i="12"/>
  <c r="F42" i="12"/>
  <c r="D42" i="12"/>
  <c r="B42" i="12"/>
  <c r="F41" i="12"/>
  <c r="D41" i="12"/>
  <c r="B41" i="12"/>
  <c r="F40" i="12"/>
  <c r="D40" i="12"/>
  <c r="B40" i="12"/>
  <c r="F39" i="12"/>
  <c r="D39" i="12"/>
  <c r="B39" i="12"/>
  <c r="F38" i="12"/>
  <c r="D38" i="12"/>
  <c r="B38" i="12"/>
  <c r="F37" i="12"/>
  <c r="D37" i="12"/>
  <c r="B37" i="12"/>
  <c r="F36" i="12"/>
  <c r="D36" i="12"/>
  <c r="B36" i="12"/>
  <c r="F35" i="12"/>
  <c r="D35" i="12"/>
  <c r="B35" i="12"/>
  <c r="F34" i="12"/>
  <c r="D34" i="12"/>
  <c r="B34" i="12"/>
  <c r="F33" i="12"/>
  <c r="D33" i="12"/>
  <c r="B33" i="12"/>
  <c r="F32" i="12"/>
  <c r="D32" i="12"/>
  <c r="B32" i="12"/>
  <c r="F31" i="12"/>
  <c r="D31" i="12"/>
  <c r="B31" i="12"/>
  <c r="F30" i="12"/>
  <c r="D30" i="12"/>
  <c r="B30" i="12"/>
  <c r="F29" i="12"/>
  <c r="D29" i="12"/>
  <c r="B29" i="12"/>
  <c r="F28" i="12"/>
  <c r="D28" i="12"/>
  <c r="B28" i="12"/>
  <c r="F27" i="12"/>
  <c r="D27" i="12"/>
  <c r="B27" i="12"/>
  <c r="F26" i="12"/>
  <c r="D26" i="12"/>
  <c r="B26" i="12"/>
  <c r="F25" i="12"/>
  <c r="D25" i="12"/>
  <c r="B25" i="12"/>
  <c r="F24" i="12"/>
  <c r="D24" i="12"/>
  <c r="B24" i="12"/>
  <c r="F23" i="12"/>
  <c r="D23" i="12"/>
  <c r="B23" i="12"/>
  <c r="F22" i="12"/>
  <c r="D22" i="12"/>
  <c r="B22" i="12"/>
  <c r="F21" i="12"/>
  <c r="D21" i="12"/>
  <c r="B21" i="12"/>
  <c r="F20" i="12"/>
  <c r="D20" i="12"/>
  <c r="B20" i="12"/>
  <c r="F19" i="12"/>
  <c r="D19" i="12"/>
  <c r="B19" i="12"/>
  <c r="F18" i="12"/>
  <c r="D18" i="12"/>
  <c r="B18" i="12"/>
  <c r="F17" i="12"/>
  <c r="D17" i="12"/>
  <c r="B17" i="12"/>
  <c r="F16" i="12"/>
  <c r="D16" i="12"/>
  <c r="B16" i="12"/>
  <c r="F15" i="12"/>
  <c r="D15" i="12"/>
  <c r="B15" i="12"/>
  <c r="F14" i="12"/>
  <c r="D14" i="12"/>
  <c r="B14" i="12"/>
  <c r="F13" i="12"/>
  <c r="D13" i="12"/>
  <c r="B13" i="12"/>
  <c r="F12" i="12"/>
  <c r="D12" i="12"/>
  <c r="B12" i="12"/>
  <c r="F11" i="12"/>
  <c r="D11" i="12"/>
  <c r="B11" i="12"/>
  <c r="S10" i="12"/>
  <c r="R10" i="12"/>
  <c r="Q10" i="12"/>
  <c r="P10" i="12"/>
  <c r="O10" i="12"/>
  <c r="N10" i="12"/>
  <c r="M10" i="12"/>
  <c r="L10" i="12"/>
  <c r="K10" i="12"/>
  <c r="F10" i="12"/>
  <c r="D10" i="12"/>
  <c r="B10" i="12"/>
  <c r="F9" i="12"/>
  <c r="D9" i="12"/>
  <c r="B9" i="12"/>
  <c r="F8" i="12"/>
  <c r="D8" i="12"/>
  <c r="B8" i="12"/>
  <c r="F7" i="12"/>
  <c r="D7" i="12"/>
  <c r="B7" i="12"/>
  <c r="S6" i="12"/>
  <c r="R6" i="12"/>
  <c r="Q6" i="12"/>
  <c r="P6" i="12"/>
  <c r="O6" i="12"/>
  <c r="N6" i="12"/>
  <c r="M6" i="12"/>
  <c r="L6" i="12"/>
  <c r="K6" i="12"/>
  <c r="F6" i="12"/>
  <c r="D6" i="12"/>
  <c r="B6" i="12"/>
  <c r="S5" i="12"/>
  <c r="R5" i="12"/>
  <c r="Q5" i="12"/>
  <c r="P5" i="12"/>
  <c r="O5" i="12"/>
  <c r="N5" i="12"/>
  <c r="M5" i="12"/>
  <c r="L5" i="12"/>
  <c r="K5" i="12"/>
  <c r="F5" i="12"/>
  <c r="D5" i="12"/>
  <c r="B5" i="12"/>
  <c r="S4" i="12"/>
  <c r="R4" i="12"/>
  <c r="Q4" i="12"/>
  <c r="P4" i="12"/>
  <c r="O4" i="12"/>
  <c r="N4" i="12"/>
  <c r="M4" i="12"/>
  <c r="L4" i="12"/>
  <c r="K4" i="12"/>
  <c r="F4" i="12"/>
  <c r="D4" i="12"/>
  <c r="B4" i="12"/>
  <c r="S3" i="12"/>
  <c r="R3" i="12"/>
  <c r="Q3" i="12"/>
  <c r="P3" i="12"/>
  <c r="O3" i="12"/>
  <c r="N3" i="12"/>
  <c r="M3" i="12"/>
  <c r="L3" i="12"/>
  <c r="K3" i="12"/>
  <c r="F3" i="12"/>
  <c r="D3" i="12"/>
  <c r="B3" i="12"/>
  <c r="F2" i="12"/>
  <c r="D2" i="12"/>
  <c r="B2" i="12"/>
  <c r="F1" i="12"/>
  <c r="D1" i="12"/>
  <c r="B1" i="12"/>
  <c r="F180" i="11" l="1"/>
  <c r="D180" i="11"/>
  <c r="B180" i="11"/>
  <c r="F179" i="11"/>
  <c r="D179" i="11"/>
  <c r="B179" i="11"/>
  <c r="F178" i="11"/>
  <c r="D178" i="11"/>
  <c r="B178" i="11"/>
  <c r="F177" i="11"/>
  <c r="D177" i="11"/>
  <c r="B177" i="11"/>
  <c r="F176" i="11"/>
  <c r="D176" i="11"/>
  <c r="B176" i="11"/>
  <c r="F175" i="11"/>
  <c r="D175" i="11"/>
  <c r="B175" i="11"/>
  <c r="F174" i="11"/>
  <c r="D174" i="11"/>
  <c r="B174" i="11"/>
  <c r="F173" i="11"/>
  <c r="D173" i="11"/>
  <c r="B173" i="11"/>
  <c r="F172" i="11"/>
  <c r="D172" i="11"/>
  <c r="B172" i="11"/>
  <c r="F171" i="11"/>
  <c r="D171" i="11"/>
  <c r="B171" i="11"/>
  <c r="F170" i="11"/>
  <c r="D170" i="11"/>
  <c r="B170" i="11"/>
  <c r="F169" i="11"/>
  <c r="D169" i="11"/>
  <c r="B169" i="11"/>
  <c r="F168" i="11"/>
  <c r="D168" i="11"/>
  <c r="B168" i="11"/>
  <c r="F167" i="11"/>
  <c r="D167" i="11"/>
  <c r="B167" i="11"/>
  <c r="F166" i="11"/>
  <c r="D166" i="11"/>
  <c r="B166" i="11"/>
  <c r="F165" i="11"/>
  <c r="D165" i="11"/>
  <c r="B165" i="11"/>
  <c r="F164" i="11"/>
  <c r="D164" i="11"/>
  <c r="B164" i="11"/>
  <c r="F163" i="11"/>
  <c r="D163" i="11"/>
  <c r="B163" i="11"/>
  <c r="F162" i="11"/>
  <c r="D162" i="11"/>
  <c r="B162" i="11"/>
  <c r="F161" i="11"/>
  <c r="D161" i="11"/>
  <c r="B161" i="11"/>
  <c r="F160" i="11"/>
  <c r="D160" i="11"/>
  <c r="B160" i="11"/>
  <c r="F159" i="11"/>
  <c r="D159" i="11"/>
  <c r="B159" i="11"/>
  <c r="F158" i="11"/>
  <c r="D158" i="11"/>
  <c r="B158" i="11"/>
  <c r="F157" i="11"/>
  <c r="D157" i="11"/>
  <c r="B157" i="11"/>
  <c r="F156" i="11"/>
  <c r="D156" i="11"/>
  <c r="B156" i="11"/>
  <c r="F155" i="11"/>
  <c r="D155" i="11"/>
  <c r="B155" i="11"/>
  <c r="F154" i="11"/>
  <c r="D154" i="11"/>
  <c r="B154" i="11"/>
  <c r="F153" i="11"/>
  <c r="D153" i="11"/>
  <c r="B153" i="11"/>
  <c r="F152" i="11"/>
  <c r="D152" i="11"/>
  <c r="B152" i="11"/>
  <c r="F151" i="11"/>
  <c r="D151" i="11"/>
  <c r="B151" i="11"/>
  <c r="F150" i="11"/>
  <c r="D150" i="11"/>
  <c r="B150" i="11"/>
  <c r="F149" i="11"/>
  <c r="D149" i="11"/>
  <c r="B149" i="11"/>
  <c r="F148" i="11"/>
  <c r="D148" i="11"/>
  <c r="B148" i="11"/>
  <c r="F147" i="11"/>
  <c r="D147" i="11"/>
  <c r="B147" i="11"/>
  <c r="F146" i="11"/>
  <c r="D146" i="11"/>
  <c r="B146" i="11"/>
  <c r="F145" i="11"/>
  <c r="D145" i="11"/>
  <c r="B145" i="11"/>
  <c r="F144" i="11"/>
  <c r="D144" i="11"/>
  <c r="B144" i="11"/>
  <c r="F143" i="11"/>
  <c r="D143" i="11"/>
  <c r="B143" i="11"/>
  <c r="F142" i="11"/>
  <c r="D142" i="11"/>
  <c r="B142" i="11"/>
  <c r="F141" i="11"/>
  <c r="D141" i="11"/>
  <c r="B141" i="11"/>
  <c r="F140" i="11"/>
  <c r="D140" i="11"/>
  <c r="B140" i="11"/>
  <c r="F139" i="11"/>
  <c r="D139" i="11"/>
  <c r="B139" i="11"/>
  <c r="F138" i="11"/>
  <c r="D138" i="11"/>
  <c r="B138" i="11"/>
  <c r="F137" i="11"/>
  <c r="D137" i="11"/>
  <c r="B137" i="11"/>
  <c r="F136" i="11"/>
  <c r="D136" i="11"/>
  <c r="B136" i="11"/>
  <c r="F135" i="11"/>
  <c r="D135" i="11"/>
  <c r="B135" i="11"/>
  <c r="F134" i="11"/>
  <c r="D134" i="11"/>
  <c r="B134" i="11"/>
  <c r="F133" i="11"/>
  <c r="D133" i="11"/>
  <c r="B133" i="11"/>
  <c r="F132" i="11"/>
  <c r="D132" i="11"/>
  <c r="B132" i="11"/>
  <c r="F131" i="11"/>
  <c r="D131" i="11"/>
  <c r="B131" i="11"/>
  <c r="F130" i="11"/>
  <c r="D130" i="11"/>
  <c r="B130" i="11"/>
  <c r="F129" i="11"/>
  <c r="D129" i="11"/>
  <c r="B129" i="11"/>
  <c r="F128" i="11"/>
  <c r="D128" i="11"/>
  <c r="B128" i="11"/>
  <c r="F127" i="11"/>
  <c r="D127" i="11"/>
  <c r="B127" i="11"/>
  <c r="F126" i="11"/>
  <c r="D126" i="11"/>
  <c r="B126" i="11"/>
  <c r="F125" i="11"/>
  <c r="D125" i="11"/>
  <c r="B125" i="11"/>
  <c r="F124" i="11"/>
  <c r="D124" i="11"/>
  <c r="B124" i="11"/>
  <c r="F123" i="11"/>
  <c r="D123" i="11"/>
  <c r="B123" i="11"/>
  <c r="F122" i="11"/>
  <c r="D122" i="11"/>
  <c r="B122" i="11"/>
  <c r="F121" i="11"/>
  <c r="D121" i="11"/>
  <c r="B121" i="11"/>
  <c r="F120" i="11"/>
  <c r="D120" i="11"/>
  <c r="B120" i="11"/>
  <c r="F119" i="11"/>
  <c r="D119" i="11"/>
  <c r="B119" i="11"/>
  <c r="F118" i="11"/>
  <c r="D118" i="11"/>
  <c r="B118" i="11"/>
  <c r="F117" i="11"/>
  <c r="D117" i="11"/>
  <c r="B117" i="11"/>
  <c r="F116" i="11"/>
  <c r="D116" i="11"/>
  <c r="B116" i="11"/>
  <c r="F115" i="11"/>
  <c r="D115" i="11"/>
  <c r="B115" i="11"/>
  <c r="F114" i="11"/>
  <c r="D114" i="11"/>
  <c r="B114" i="11"/>
  <c r="F113" i="11"/>
  <c r="D113" i="11"/>
  <c r="B113" i="11"/>
  <c r="F112" i="11"/>
  <c r="D112" i="11"/>
  <c r="B112" i="11"/>
  <c r="F111" i="11"/>
  <c r="D111" i="11"/>
  <c r="B111" i="11"/>
  <c r="F110" i="11"/>
  <c r="D110" i="11"/>
  <c r="B110" i="11"/>
  <c r="F109" i="11"/>
  <c r="D109" i="11"/>
  <c r="B109" i="11"/>
  <c r="F108" i="11"/>
  <c r="D108" i="11"/>
  <c r="B108" i="11"/>
  <c r="F107" i="11"/>
  <c r="D107" i="11"/>
  <c r="B107" i="11"/>
  <c r="F106" i="11"/>
  <c r="D106" i="11"/>
  <c r="B106" i="11"/>
  <c r="F105" i="11"/>
  <c r="D105" i="11"/>
  <c r="B105" i="11"/>
  <c r="F104" i="11"/>
  <c r="D104" i="11"/>
  <c r="B104" i="11"/>
  <c r="F103" i="11"/>
  <c r="D103" i="11"/>
  <c r="B103" i="11"/>
  <c r="F102" i="11"/>
  <c r="D102" i="11"/>
  <c r="B102" i="11"/>
  <c r="F101" i="11"/>
  <c r="D101" i="11"/>
  <c r="B101" i="11"/>
  <c r="F100" i="11"/>
  <c r="D100" i="11"/>
  <c r="B100" i="11"/>
  <c r="F99" i="11"/>
  <c r="D99" i="11"/>
  <c r="B99" i="11"/>
  <c r="F98" i="11"/>
  <c r="D98" i="11"/>
  <c r="B98" i="11"/>
  <c r="F97" i="11"/>
  <c r="D97" i="11"/>
  <c r="B97" i="11"/>
  <c r="F96" i="11"/>
  <c r="D96" i="11"/>
  <c r="B96" i="11"/>
  <c r="F95" i="11"/>
  <c r="D95" i="11"/>
  <c r="B95" i="11"/>
  <c r="F94" i="11"/>
  <c r="D94" i="11"/>
  <c r="B94" i="11"/>
  <c r="F93" i="11"/>
  <c r="D93" i="11"/>
  <c r="B93" i="11"/>
  <c r="F92" i="11"/>
  <c r="D92" i="11"/>
  <c r="B92" i="11"/>
  <c r="F91" i="11"/>
  <c r="D91" i="11"/>
  <c r="B91" i="11"/>
  <c r="F90" i="11"/>
  <c r="D90" i="11"/>
  <c r="B90" i="11"/>
  <c r="F89" i="11"/>
  <c r="D89" i="11"/>
  <c r="B89" i="11"/>
  <c r="F88" i="11"/>
  <c r="D88" i="11"/>
  <c r="B88" i="11"/>
  <c r="F87" i="11"/>
  <c r="D87" i="11"/>
  <c r="B87" i="11"/>
  <c r="F86" i="11"/>
  <c r="D86" i="11"/>
  <c r="B86" i="11"/>
  <c r="F85" i="11"/>
  <c r="D85" i="11"/>
  <c r="B85" i="11"/>
  <c r="F84" i="11"/>
  <c r="D84" i="11"/>
  <c r="B84" i="11"/>
  <c r="F83" i="11"/>
  <c r="D83" i="11"/>
  <c r="B83" i="11"/>
  <c r="F82" i="11"/>
  <c r="D82" i="11"/>
  <c r="B82" i="11"/>
  <c r="F81" i="11"/>
  <c r="D81" i="11"/>
  <c r="B81" i="11"/>
  <c r="F80" i="11"/>
  <c r="D80" i="11"/>
  <c r="B80" i="11"/>
  <c r="F79" i="11"/>
  <c r="D79" i="11"/>
  <c r="B79" i="11"/>
  <c r="F78" i="11"/>
  <c r="D78" i="11"/>
  <c r="B78" i="11"/>
  <c r="F77" i="11"/>
  <c r="D77" i="11"/>
  <c r="B77" i="11"/>
  <c r="F76" i="11"/>
  <c r="D76" i="11"/>
  <c r="B76" i="11"/>
  <c r="F75" i="11"/>
  <c r="D75" i="11"/>
  <c r="B75" i="11"/>
  <c r="F74" i="11"/>
  <c r="D74" i="11"/>
  <c r="B74" i="11"/>
  <c r="F73" i="11"/>
  <c r="D73" i="11"/>
  <c r="B73" i="11"/>
  <c r="F72" i="11"/>
  <c r="D72" i="11"/>
  <c r="B72" i="11"/>
  <c r="F71" i="11"/>
  <c r="D71" i="11"/>
  <c r="B71" i="11"/>
  <c r="F70" i="11"/>
  <c r="D70" i="11"/>
  <c r="B70" i="11"/>
  <c r="F69" i="11"/>
  <c r="D69" i="11"/>
  <c r="B69" i="11"/>
  <c r="F68" i="11"/>
  <c r="D68" i="11"/>
  <c r="B68" i="11"/>
  <c r="F67" i="11"/>
  <c r="D67" i="11"/>
  <c r="B67" i="11"/>
  <c r="F66" i="11"/>
  <c r="D66" i="11"/>
  <c r="B66" i="11"/>
  <c r="F65" i="11"/>
  <c r="D65" i="11"/>
  <c r="B65" i="11"/>
  <c r="F64" i="11"/>
  <c r="D64" i="11"/>
  <c r="B64" i="11"/>
  <c r="F63" i="11"/>
  <c r="D63" i="11"/>
  <c r="B63" i="11"/>
  <c r="F62" i="11"/>
  <c r="D62" i="11"/>
  <c r="B62" i="11"/>
  <c r="F61" i="11"/>
  <c r="D61" i="11"/>
  <c r="B61" i="11"/>
  <c r="F60" i="11"/>
  <c r="D60" i="11"/>
  <c r="B60" i="11"/>
  <c r="F59" i="11"/>
  <c r="D59" i="11"/>
  <c r="B59" i="11"/>
  <c r="F58" i="11"/>
  <c r="D58" i="11"/>
  <c r="B58" i="11"/>
  <c r="F57" i="11"/>
  <c r="D57" i="11"/>
  <c r="B57" i="11"/>
  <c r="F56" i="11"/>
  <c r="D56" i="11"/>
  <c r="B56" i="11"/>
  <c r="F55" i="11"/>
  <c r="D55" i="11"/>
  <c r="B55" i="11"/>
  <c r="F54" i="11"/>
  <c r="D54" i="11"/>
  <c r="B54" i="11"/>
  <c r="F53" i="11"/>
  <c r="D53" i="11"/>
  <c r="B53" i="11"/>
  <c r="F52" i="11"/>
  <c r="D52" i="11"/>
  <c r="B52" i="11"/>
  <c r="F51" i="11"/>
  <c r="D51" i="11"/>
  <c r="B51" i="11"/>
  <c r="F50" i="11"/>
  <c r="D50" i="11"/>
  <c r="B50" i="11"/>
  <c r="F49" i="11"/>
  <c r="D49" i="11"/>
  <c r="B49" i="11"/>
  <c r="F48" i="11"/>
  <c r="D48" i="11"/>
  <c r="B48" i="11"/>
  <c r="F47" i="11"/>
  <c r="D47" i="11"/>
  <c r="B47" i="11"/>
  <c r="F46" i="11"/>
  <c r="D46" i="11"/>
  <c r="B46" i="11"/>
  <c r="F45" i="11"/>
  <c r="D45" i="11"/>
  <c r="B45" i="11"/>
  <c r="F44" i="11"/>
  <c r="D44" i="11"/>
  <c r="B44" i="11"/>
  <c r="F43" i="11"/>
  <c r="D43" i="11"/>
  <c r="B43" i="11"/>
  <c r="F42" i="11"/>
  <c r="D42" i="11"/>
  <c r="B42" i="11"/>
  <c r="F41" i="11"/>
  <c r="D41" i="11"/>
  <c r="B41" i="11"/>
  <c r="F40" i="11"/>
  <c r="D40" i="11"/>
  <c r="B40" i="11"/>
  <c r="F39" i="11"/>
  <c r="D39" i="11"/>
  <c r="B39" i="11"/>
  <c r="F38" i="11"/>
  <c r="D38" i="11"/>
  <c r="B38" i="11"/>
  <c r="F37" i="11"/>
  <c r="D37" i="11"/>
  <c r="B37" i="11"/>
  <c r="F36" i="11"/>
  <c r="D36" i="11"/>
  <c r="B36" i="11"/>
  <c r="F35" i="11"/>
  <c r="D35" i="11"/>
  <c r="B35" i="11"/>
  <c r="F34" i="11"/>
  <c r="D34" i="11"/>
  <c r="B34" i="11"/>
  <c r="F33" i="11"/>
  <c r="D33" i="11"/>
  <c r="B33" i="11"/>
  <c r="F32" i="11"/>
  <c r="D32" i="11"/>
  <c r="B32" i="11"/>
  <c r="F31" i="11"/>
  <c r="D31" i="11"/>
  <c r="B31" i="11"/>
  <c r="F30" i="11"/>
  <c r="D30" i="11"/>
  <c r="B30" i="11"/>
  <c r="F29" i="11"/>
  <c r="D29" i="11"/>
  <c r="B29" i="11"/>
  <c r="F28" i="11"/>
  <c r="D28" i="11"/>
  <c r="B28" i="11"/>
  <c r="F27" i="11"/>
  <c r="D27" i="11"/>
  <c r="B27" i="11"/>
  <c r="F26" i="11"/>
  <c r="D26" i="11"/>
  <c r="B26" i="11"/>
  <c r="F25" i="11"/>
  <c r="D25" i="11"/>
  <c r="B25" i="11"/>
  <c r="F24" i="11"/>
  <c r="D24" i="11"/>
  <c r="B24" i="11"/>
  <c r="F23" i="11"/>
  <c r="D23" i="11"/>
  <c r="B23" i="11"/>
  <c r="F22" i="11"/>
  <c r="D22" i="11"/>
  <c r="B22" i="11"/>
  <c r="F21" i="11"/>
  <c r="D21" i="11"/>
  <c r="B21" i="11"/>
  <c r="F20" i="11"/>
  <c r="D20" i="11"/>
  <c r="B20" i="11"/>
  <c r="F19" i="11"/>
  <c r="D19" i="11"/>
  <c r="B19" i="11"/>
  <c r="F18" i="11"/>
  <c r="D18" i="11"/>
  <c r="B18" i="11"/>
  <c r="F17" i="11"/>
  <c r="D17" i="11"/>
  <c r="B17" i="11"/>
  <c r="F16" i="11"/>
  <c r="D16" i="11"/>
  <c r="B16" i="11"/>
  <c r="F15" i="11"/>
  <c r="D15" i="11"/>
  <c r="B15" i="11"/>
  <c r="F14" i="11"/>
  <c r="D14" i="11"/>
  <c r="B14" i="11"/>
  <c r="F13" i="11"/>
  <c r="D13" i="11"/>
  <c r="B13" i="11"/>
  <c r="F12" i="11"/>
  <c r="D12" i="11"/>
  <c r="B12" i="11"/>
  <c r="F11" i="11"/>
  <c r="D11" i="11"/>
  <c r="B11" i="11"/>
  <c r="F10" i="11"/>
  <c r="D10" i="11"/>
  <c r="B10" i="11"/>
  <c r="F9" i="11"/>
  <c r="D9" i="11"/>
  <c r="B9" i="11"/>
  <c r="F8" i="11"/>
  <c r="D8" i="11"/>
  <c r="B8" i="11"/>
  <c r="F7" i="11"/>
  <c r="D7" i="11"/>
  <c r="B7" i="11"/>
  <c r="F6" i="11"/>
  <c r="D6" i="11"/>
  <c r="B6" i="11"/>
  <c r="F5" i="11"/>
  <c r="D5" i="11"/>
  <c r="B5" i="11"/>
  <c r="F4" i="11"/>
  <c r="D4" i="11"/>
  <c r="B4" i="11"/>
  <c r="F3" i="11"/>
  <c r="D3" i="11"/>
  <c r="B3" i="11"/>
  <c r="F2" i="11"/>
  <c r="D2" i="11"/>
  <c r="B2" i="11"/>
  <c r="F1" i="11"/>
  <c r="D1" i="11"/>
  <c r="B1" i="11"/>
  <c r="I171" i="11"/>
  <c r="I176" i="11"/>
  <c r="J19" i="11"/>
  <c r="J18" i="11"/>
  <c r="J17" i="11"/>
  <c r="J16" i="11"/>
  <c r="S15" i="11"/>
  <c r="R15" i="11"/>
  <c r="Q15" i="11"/>
  <c r="P15" i="11"/>
  <c r="O15" i="11"/>
  <c r="N15" i="11"/>
  <c r="M15" i="11"/>
  <c r="L15" i="11"/>
  <c r="K15" i="11"/>
  <c r="M9" i="11"/>
  <c r="K9" i="11"/>
  <c r="K8" i="11"/>
  <c r="S6" i="11"/>
  <c r="R6" i="11"/>
  <c r="Q6" i="11"/>
  <c r="P6" i="11"/>
  <c r="O6" i="11"/>
  <c r="N6" i="11"/>
  <c r="M6" i="11"/>
  <c r="L6" i="11"/>
  <c r="K6" i="11"/>
  <c r="S5" i="11"/>
  <c r="R5" i="11"/>
  <c r="Q5" i="11"/>
  <c r="P5" i="11"/>
  <c r="O5" i="11"/>
  <c r="N5" i="11"/>
  <c r="M5" i="11"/>
  <c r="L5" i="11"/>
  <c r="K5" i="11"/>
  <c r="O18" i="11" s="1"/>
  <c r="S4" i="11"/>
  <c r="R4" i="11"/>
  <c r="Q4" i="11"/>
  <c r="P4" i="11"/>
  <c r="O4" i="11"/>
  <c r="N4" i="11"/>
  <c r="M4" i="11"/>
  <c r="L4" i="11"/>
  <c r="K4" i="11"/>
  <c r="S3" i="11"/>
  <c r="R3" i="11"/>
  <c r="Q3" i="11"/>
  <c r="P3" i="11"/>
  <c r="O3" i="11"/>
  <c r="N3" i="11"/>
  <c r="M3" i="11"/>
  <c r="L3" i="11"/>
  <c r="K3" i="11"/>
  <c r="S16" i="11" s="1"/>
  <c r="F180" i="10"/>
  <c r="D180" i="10"/>
  <c r="B180" i="10"/>
  <c r="F179" i="10"/>
  <c r="D179" i="10"/>
  <c r="B179" i="10"/>
  <c r="F178" i="10"/>
  <c r="D178" i="10"/>
  <c r="B178" i="10"/>
  <c r="F177" i="10"/>
  <c r="D177" i="10"/>
  <c r="B177" i="10"/>
  <c r="F176" i="10"/>
  <c r="D176" i="10"/>
  <c r="B176" i="10"/>
  <c r="F175" i="10"/>
  <c r="D175" i="10"/>
  <c r="B175" i="10"/>
  <c r="F174" i="10"/>
  <c r="D174" i="10"/>
  <c r="B174" i="10"/>
  <c r="F173" i="10"/>
  <c r="D173" i="10"/>
  <c r="B173" i="10"/>
  <c r="F172" i="10"/>
  <c r="D172" i="10"/>
  <c r="B172" i="10"/>
  <c r="F171" i="10"/>
  <c r="D171" i="10"/>
  <c r="B171" i="10"/>
  <c r="F170" i="10"/>
  <c r="D170" i="10"/>
  <c r="B170" i="10"/>
  <c r="F169" i="10"/>
  <c r="D169" i="10"/>
  <c r="B169" i="10"/>
  <c r="F168" i="10"/>
  <c r="D168" i="10"/>
  <c r="B168" i="10"/>
  <c r="F167" i="10"/>
  <c r="D167" i="10"/>
  <c r="B167" i="10"/>
  <c r="F166" i="10"/>
  <c r="D166" i="10"/>
  <c r="B166" i="10"/>
  <c r="F165" i="10"/>
  <c r="D165" i="10"/>
  <c r="B165" i="10"/>
  <c r="F164" i="10"/>
  <c r="D164" i="10"/>
  <c r="B164" i="10"/>
  <c r="F163" i="10"/>
  <c r="D163" i="10"/>
  <c r="B163" i="10"/>
  <c r="F162" i="10"/>
  <c r="D162" i="10"/>
  <c r="B162" i="10"/>
  <c r="F161" i="10"/>
  <c r="D161" i="10"/>
  <c r="B161" i="10"/>
  <c r="F160" i="10"/>
  <c r="D160" i="10"/>
  <c r="B160" i="10"/>
  <c r="F159" i="10"/>
  <c r="D159" i="10"/>
  <c r="B159" i="10"/>
  <c r="F158" i="10"/>
  <c r="D158" i="10"/>
  <c r="B158" i="10"/>
  <c r="F157" i="10"/>
  <c r="D157" i="10"/>
  <c r="B157" i="10"/>
  <c r="F156" i="10"/>
  <c r="D156" i="10"/>
  <c r="B156" i="10"/>
  <c r="F155" i="10"/>
  <c r="D155" i="10"/>
  <c r="B155" i="10"/>
  <c r="F154" i="10"/>
  <c r="D154" i="10"/>
  <c r="B154" i="10"/>
  <c r="F153" i="10"/>
  <c r="D153" i="10"/>
  <c r="B153" i="10"/>
  <c r="F152" i="10"/>
  <c r="D152" i="10"/>
  <c r="B152" i="10"/>
  <c r="F151" i="10"/>
  <c r="D151" i="10"/>
  <c r="B151" i="10"/>
  <c r="F150" i="10"/>
  <c r="D150" i="10"/>
  <c r="B150" i="10"/>
  <c r="F149" i="10"/>
  <c r="D149" i="10"/>
  <c r="B149" i="10"/>
  <c r="F148" i="10"/>
  <c r="D148" i="10"/>
  <c r="B148" i="10"/>
  <c r="F147" i="10"/>
  <c r="D147" i="10"/>
  <c r="B147" i="10"/>
  <c r="F146" i="10"/>
  <c r="D146" i="10"/>
  <c r="B146" i="10"/>
  <c r="F145" i="10"/>
  <c r="D145" i="10"/>
  <c r="B145" i="10"/>
  <c r="F144" i="10"/>
  <c r="D144" i="10"/>
  <c r="B144" i="10"/>
  <c r="F143" i="10"/>
  <c r="D143" i="10"/>
  <c r="B143" i="10"/>
  <c r="F142" i="10"/>
  <c r="D142" i="10"/>
  <c r="B142" i="10"/>
  <c r="F141" i="10"/>
  <c r="D141" i="10"/>
  <c r="B141" i="10"/>
  <c r="F140" i="10"/>
  <c r="D140" i="10"/>
  <c r="B140" i="10"/>
  <c r="F139" i="10"/>
  <c r="D139" i="10"/>
  <c r="B139" i="10"/>
  <c r="F138" i="10"/>
  <c r="D138" i="10"/>
  <c r="B138" i="10"/>
  <c r="F137" i="10"/>
  <c r="D137" i="10"/>
  <c r="B137" i="10"/>
  <c r="F136" i="10"/>
  <c r="D136" i="10"/>
  <c r="B136" i="10"/>
  <c r="F135" i="10"/>
  <c r="D135" i="10"/>
  <c r="B135" i="10"/>
  <c r="F134" i="10"/>
  <c r="D134" i="10"/>
  <c r="B134" i="10"/>
  <c r="F133" i="10"/>
  <c r="D133" i="10"/>
  <c r="B133" i="10"/>
  <c r="F132" i="10"/>
  <c r="D132" i="10"/>
  <c r="B132" i="10"/>
  <c r="F131" i="10"/>
  <c r="D131" i="10"/>
  <c r="B131" i="10"/>
  <c r="F130" i="10"/>
  <c r="D130" i="10"/>
  <c r="B130" i="10"/>
  <c r="F129" i="10"/>
  <c r="D129" i="10"/>
  <c r="B129" i="10"/>
  <c r="F128" i="10"/>
  <c r="D128" i="10"/>
  <c r="B128" i="10"/>
  <c r="F127" i="10"/>
  <c r="D127" i="10"/>
  <c r="B127" i="10"/>
  <c r="F126" i="10"/>
  <c r="D126" i="10"/>
  <c r="B126" i="10"/>
  <c r="F125" i="10"/>
  <c r="D125" i="10"/>
  <c r="B125" i="10"/>
  <c r="F124" i="10"/>
  <c r="D124" i="10"/>
  <c r="B124" i="10"/>
  <c r="F123" i="10"/>
  <c r="D123" i="10"/>
  <c r="B123" i="10"/>
  <c r="F122" i="10"/>
  <c r="D122" i="10"/>
  <c r="B122" i="10"/>
  <c r="F121" i="10"/>
  <c r="D121" i="10"/>
  <c r="B121" i="10"/>
  <c r="F120" i="10"/>
  <c r="D120" i="10"/>
  <c r="B120" i="10"/>
  <c r="F119" i="10"/>
  <c r="D119" i="10"/>
  <c r="B119" i="10"/>
  <c r="F118" i="10"/>
  <c r="D118" i="10"/>
  <c r="B118" i="10"/>
  <c r="F117" i="10"/>
  <c r="D117" i="10"/>
  <c r="B117" i="10"/>
  <c r="F116" i="10"/>
  <c r="D116" i="10"/>
  <c r="B116" i="10"/>
  <c r="F115" i="10"/>
  <c r="D115" i="10"/>
  <c r="B115" i="10"/>
  <c r="F114" i="10"/>
  <c r="D114" i="10"/>
  <c r="B114" i="10"/>
  <c r="F113" i="10"/>
  <c r="D113" i="10"/>
  <c r="B113" i="10"/>
  <c r="F112" i="10"/>
  <c r="D112" i="10"/>
  <c r="B112" i="10"/>
  <c r="F111" i="10"/>
  <c r="D111" i="10"/>
  <c r="B111" i="10"/>
  <c r="F110" i="10"/>
  <c r="D110" i="10"/>
  <c r="B110" i="10"/>
  <c r="F109" i="10"/>
  <c r="D109" i="10"/>
  <c r="B109" i="10"/>
  <c r="F108" i="10"/>
  <c r="D108" i="10"/>
  <c r="B108" i="10"/>
  <c r="F107" i="10"/>
  <c r="D107" i="10"/>
  <c r="B107" i="10"/>
  <c r="F106" i="10"/>
  <c r="D106" i="10"/>
  <c r="B106" i="10"/>
  <c r="F105" i="10"/>
  <c r="D105" i="10"/>
  <c r="B105" i="10"/>
  <c r="F104" i="10"/>
  <c r="D104" i="10"/>
  <c r="B104" i="10"/>
  <c r="F103" i="10"/>
  <c r="D103" i="10"/>
  <c r="B103" i="10"/>
  <c r="F102" i="10"/>
  <c r="D102" i="10"/>
  <c r="B102" i="10"/>
  <c r="F101" i="10"/>
  <c r="D101" i="10"/>
  <c r="B101" i="10"/>
  <c r="F100" i="10"/>
  <c r="D100" i="10"/>
  <c r="B100" i="10"/>
  <c r="F99" i="10"/>
  <c r="D99" i="10"/>
  <c r="B99" i="10"/>
  <c r="F98" i="10"/>
  <c r="D98" i="10"/>
  <c r="B98" i="10"/>
  <c r="F97" i="10"/>
  <c r="D97" i="10"/>
  <c r="B97" i="10"/>
  <c r="F96" i="10"/>
  <c r="D96" i="10"/>
  <c r="B96" i="10"/>
  <c r="F95" i="10"/>
  <c r="D95" i="10"/>
  <c r="B95" i="10"/>
  <c r="F94" i="10"/>
  <c r="D94" i="10"/>
  <c r="B94" i="10"/>
  <c r="F93" i="10"/>
  <c r="D93" i="10"/>
  <c r="B93" i="10"/>
  <c r="F92" i="10"/>
  <c r="D92" i="10"/>
  <c r="B92" i="10"/>
  <c r="F91" i="10"/>
  <c r="D91" i="10"/>
  <c r="B91" i="10"/>
  <c r="F90" i="10"/>
  <c r="D90" i="10"/>
  <c r="B90" i="10"/>
  <c r="F89" i="10"/>
  <c r="D89" i="10"/>
  <c r="B89" i="10"/>
  <c r="F88" i="10"/>
  <c r="D88" i="10"/>
  <c r="B88" i="10"/>
  <c r="F87" i="10"/>
  <c r="D87" i="10"/>
  <c r="B87" i="10"/>
  <c r="F86" i="10"/>
  <c r="D86" i="10"/>
  <c r="B86" i="10"/>
  <c r="F85" i="10"/>
  <c r="D85" i="10"/>
  <c r="B85" i="10"/>
  <c r="F84" i="10"/>
  <c r="D84" i="10"/>
  <c r="B84" i="10"/>
  <c r="F83" i="10"/>
  <c r="D83" i="10"/>
  <c r="B83" i="10"/>
  <c r="F82" i="10"/>
  <c r="D82" i="10"/>
  <c r="B82" i="10"/>
  <c r="F81" i="10"/>
  <c r="D81" i="10"/>
  <c r="B81" i="10"/>
  <c r="F80" i="10"/>
  <c r="D80" i="10"/>
  <c r="B80" i="10"/>
  <c r="F79" i="10"/>
  <c r="D79" i="10"/>
  <c r="B79" i="10"/>
  <c r="F78" i="10"/>
  <c r="D78" i="10"/>
  <c r="B78" i="10"/>
  <c r="F77" i="10"/>
  <c r="D77" i="10"/>
  <c r="B77" i="10"/>
  <c r="F76" i="10"/>
  <c r="D76" i="10"/>
  <c r="B76" i="10"/>
  <c r="F75" i="10"/>
  <c r="D75" i="10"/>
  <c r="B75" i="10"/>
  <c r="F74" i="10"/>
  <c r="D74" i="10"/>
  <c r="B74" i="10"/>
  <c r="F73" i="10"/>
  <c r="D73" i="10"/>
  <c r="B73" i="10"/>
  <c r="F72" i="10"/>
  <c r="D72" i="10"/>
  <c r="B72" i="10"/>
  <c r="F71" i="10"/>
  <c r="D71" i="10"/>
  <c r="B71" i="10"/>
  <c r="F70" i="10"/>
  <c r="D70" i="10"/>
  <c r="B70" i="10"/>
  <c r="F69" i="10"/>
  <c r="D69" i="10"/>
  <c r="B69" i="10"/>
  <c r="F68" i="10"/>
  <c r="D68" i="10"/>
  <c r="B68" i="10"/>
  <c r="F67" i="10"/>
  <c r="D67" i="10"/>
  <c r="B67" i="10"/>
  <c r="F66" i="10"/>
  <c r="D66" i="10"/>
  <c r="B66" i="10"/>
  <c r="F65" i="10"/>
  <c r="D65" i="10"/>
  <c r="B65" i="10"/>
  <c r="F64" i="10"/>
  <c r="D64" i="10"/>
  <c r="B64" i="10"/>
  <c r="F63" i="10"/>
  <c r="D63" i="10"/>
  <c r="B63" i="10"/>
  <c r="F62" i="10"/>
  <c r="D62" i="10"/>
  <c r="B62" i="10"/>
  <c r="F61" i="10"/>
  <c r="D61" i="10"/>
  <c r="B61" i="10"/>
  <c r="F60" i="10"/>
  <c r="D60" i="10"/>
  <c r="B60" i="10"/>
  <c r="F59" i="10"/>
  <c r="D59" i="10"/>
  <c r="B59" i="10"/>
  <c r="F58" i="10"/>
  <c r="D58" i="10"/>
  <c r="B58" i="10"/>
  <c r="F57" i="10"/>
  <c r="D57" i="10"/>
  <c r="B57" i="10"/>
  <c r="F56" i="10"/>
  <c r="D56" i="10"/>
  <c r="B56" i="10"/>
  <c r="F55" i="10"/>
  <c r="D55" i="10"/>
  <c r="B55" i="10"/>
  <c r="F54" i="10"/>
  <c r="D54" i="10"/>
  <c r="B54" i="10"/>
  <c r="F53" i="10"/>
  <c r="D53" i="10"/>
  <c r="B53" i="10"/>
  <c r="F52" i="10"/>
  <c r="D52" i="10"/>
  <c r="B52" i="10"/>
  <c r="F51" i="10"/>
  <c r="D51" i="10"/>
  <c r="B51" i="10"/>
  <c r="F50" i="10"/>
  <c r="D50" i="10"/>
  <c r="B50" i="10"/>
  <c r="F49" i="10"/>
  <c r="D49" i="10"/>
  <c r="B49" i="10"/>
  <c r="F48" i="10"/>
  <c r="D48" i="10"/>
  <c r="B48" i="10"/>
  <c r="F47" i="10"/>
  <c r="D47" i="10"/>
  <c r="B47" i="10"/>
  <c r="F46" i="10"/>
  <c r="D46" i="10"/>
  <c r="B46" i="10"/>
  <c r="F45" i="10"/>
  <c r="D45" i="10"/>
  <c r="B45" i="10"/>
  <c r="F44" i="10"/>
  <c r="D44" i="10"/>
  <c r="B44" i="10"/>
  <c r="F43" i="10"/>
  <c r="D43" i="10"/>
  <c r="B43" i="10"/>
  <c r="F42" i="10"/>
  <c r="D42" i="10"/>
  <c r="B42" i="10"/>
  <c r="F41" i="10"/>
  <c r="D41" i="10"/>
  <c r="B41" i="10"/>
  <c r="F40" i="10"/>
  <c r="D40" i="10"/>
  <c r="B40" i="10"/>
  <c r="F39" i="10"/>
  <c r="D39" i="10"/>
  <c r="B39" i="10"/>
  <c r="F38" i="10"/>
  <c r="D38" i="10"/>
  <c r="B38" i="10"/>
  <c r="F37" i="10"/>
  <c r="D37" i="10"/>
  <c r="B37" i="10"/>
  <c r="F36" i="10"/>
  <c r="D36" i="10"/>
  <c r="B36" i="10"/>
  <c r="F35" i="10"/>
  <c r="D35" i="10"/>
  <c r="B35" i="10"/>
  <c r="F34" i="10"/>
  <c r="D34" i="10"/>
  <c r="B34" i="10"/>
  <c r="F33" i="10"/>
  <c r="D33" i="10"/>
  <c r="B33" i="10"/>
  <c r="F32" i="10"/>
  <c r="D32" i="10"/>
  <c r="B32" i="10"/>
  <c r="F31" i="10"/>
  <c r="D31" i="10"/>
  <c r="B31" i="10"/>
  <c r="F30" i="10"/>
  <c r="D30" i="10"/>
  <c r="B30" i="10"/>
  <c r="F29" i="10"/>
  <c r="D29" i="10"/>
  <c r="B29" i="10"/>
  <c r="F28" i="10"/>
  <c r="D28" i="10"/>
  <c r="B28" i="10"/>
  <c r="F27" i="10"/>
  <c r="D27" i="10"/>
  <c r="B27" i="10"/>
  <c r="F26" i="10"/>
  <c r="D26" i="10"/>
  <c r="B26" i="10"/>
  <c r="F25" i="10"/>
  <c r="D25" i="10"/>
  <c r="B25" i="10"/>
  <c r="F24" i="10"/>
  <c r="D24" i="10"/>
  <c r="B24" i="10"/>
  <c r="F23" i="10"/>
  <c r="D23" i="10"/>
  <c r="B23" i="10"/>
  <c r="F22" i="10"/>
  <c r="D22" i="10"/>
  <c r="B22" i="10"/>
  <c r="F21" i="10"/>
  <c r="D21" i="10"/>
  <c r="B21" i="10"/>
  <c r="F20" i="10"/>
  <c r="D20" i="10"/>
  <c r="B20" i="10"/>
  <c r="F19" i="10"/>
  <c r="D19" i="10"/>
  <c r="B19" i="10"/>
  <c r="F18" i="10"/>
  <c r="D18" i="10"/>
  <c r="B18" i="10"/>
  <c r="F17" i="10"/>
  <c r="D17" i="10"/>
  <c r="B17" i="10"/>
  <c r="F16" i="10"/>
  <c r="D16" i="10"/>
  <c r="B16" i="10"/>
  <c r="F15" i="10"/>
  <c r="D15" i="10"/>
  <c r="B15" i="10"/>
  <c r="F14" i="10"/>
  <c r="D14" i="10"/>
  <c r="B14" i="10"/>
  <c r="F13" i="10"/>
  <c r="D13" i="10"/>
  <c r="B13" i="10"/>
  <c r="F12" i="10"/>
  <c r="D12" i="10"/>
  <c r="B12" i="10"/>
  <c r="F11" i="10"/>
  <c r="D11" i="10"/>
  <c r="B11" i="10"/>
  <c r="F10" i="10"/>
  <c r="D10" i="10"/>
  <c r="B10" i="10"/>
  <c r="F9" i="10"/>
  <c r="D9" i="10"/>
  <c r="B9" i="10"/>
  <c r="F8" i="10"/>
  <c r="D8" i="10"/>
  <c r="B8" i="10"/>
  <c r="F7" i="10"/>
  <c r="D7" i="10"/>
  <c r="B7" i="10"/>
  <c r="F6" i="10"/>
  <c r="D6" i="10"/>
  <c r="B6" i="10"/>
  <c r="F5" i="10"/>
  <c r="D5" i="10"/>
  <c r="B5" i="10"/>
  <c r="F4" i="10"/>
  <c r="D4" i="10"/>
  <c r="B4" i="10"/>
  <c r="F3" i="10"/>
  <c r="D3" i="10"/>
  <c r="B3" i="10"/>
  <c r="F2" i="10"/>
  <c r="D2" i="10"/>
  <c r="B2" i="10"/>
  <c r="F1" i="10"/>
  <c r="D1" i="10"/>
  <c r="B1" i="10"/>
  <c r="J14" i="10"/>
  <c r="J13" i="10"/>
  <c r="J12" i="10"/>
  <c r="J11" i="10"/>
  <c r="S10" i="10"/>
  <c r="R10" i="10"/>
  <c r="Q10" i="10"/>
  <c r="P10" i="10"/>
  <c r="O10" i="10"/>
  <c r="N10" i="10"/>
  <c r="M10" i="10"/>
  <c r="L10" i="10"/>
  <c r="K10" i="10"/>
  <c r="S6" i="10"/>
  <c r="R6" i="10"/>
  <c r="Q6" i="10"/>
  <c r="P6" i="10"/>
  <c r="O6" i="10"/>
  <c r="N6" i="10"/>
  <c r="M6" i="10"/>
  <c r="L6" i="10"/>
  <c r="K6" i="10"/>
  <c r="S5" i="10"/>
  <c r="R5" i="10"/>
  <c r="Q5" i="10"/>
  <c r="P5" i="10"/>
  <c r="O5" i="10"/>
  <c r="N5" i="10"/>
  <c r="M5" i="10"/>
  <c r="L5" i="10"/>
  <c r="K5" i="10"/>
  <c r="S4" i="10"/>
  <c r="R4" i="10"/>
  <c r="Q4" i="10"/>
  <c r="P4" i="10"/>
  <c r="O4" i="10"/>
  <c r="N4" i="10"/>
  <c r="M4" i="10"/>
  <c r="L4" i="10"/>
  <c r="K4" i="10"/>
  <c r="K12" i="10" s="1"/>
  <c r="S3" i="10"/>
  <c r="R3" i="10"/>
  <c r="Q3" i="10"/>
  <c r="P3" i="10"/>
  <c r="O3" i="10"/>
  <c r="N3" i="10"/>
  <c r="M3" i="10"/>
  <c r="L3" i="10"/>
  <c r="K3" i="10"/>
  <c r="K11" i="10" s="1"/>
  <c r="L5" i="7"/>
  <c r="M5" i="7"/>
  <c r="N5" i="7"/>
  <c r="O5" i="7"/>
  <c r="P5" i="7"/>
  <c r="Q5" i="7"/>
  <c r="R5" i="7"/>
  <c r="S5" i="7"/>
  <c r="L6" i="7"/>
  <c r="M6" i="7"/>
  <c r="N6" i="7"/>
  <c r="O6" i="7"/>
  <c r="P6" i="7"/>
  <c r="Q6" i="7"/>
  <c r="R6" i="7"/>
  <c r="S6" i="7"/>
  <c r="K6" i="7"/>
  <c r="K14" i="7" s="1"/>
  <c r="F144" i="7"/>
  <c r="D144" i="7"/>
  <c r="B144" i="7"/>
  <c r="F143" i="7"/>
  <c r="D143" i="7"/>
  <c r="B143" i="7"/>
  <c r="F142" i="7"/>
  <c r="D142" i="7"/>
  <c r="B142" i="7"/>
  <c r="F141" i="7"/>
  <c r="D141" i="7"/>
  <c r="B141" i="7"/>
  <c r="F140" i="7"/>
  <c r="D140" i="7"/>
  <c r="B140" i="7"/>
  <c r="F139" i="7"/>
  <c r="D139" i="7"/>
  <c r="B139" i="7"/>
  <c r="F138" i="7"/>
  <c r="D138" i="7"/>
  <c r="B138" i="7"/>
  <c r="F137" i="7"/>
  <c r="D137" i="7"/>
  <c r="B137" i="7"/>
  <c r="F136" i="7"/>
  <c r="D136" i="7"/>
  <c r="B136" i="7"/>
  <c r="F135" i="7"/>
  <c r="D135" i="7"/>
  <c r="B135" i="7"/>
  <c r="F134" i="7"/>
  <c r="D134" i="7"/>
  <c r="B134" i="7"/>
  <c r="F133" i="7"/>
  <c r="D133" i="7"/>
  <c r="B133" i="7"/>
  <c r="F132" i="7"/>
  <c r="D132" i="7"/>
  <c r="B132" i="7"/>
  <c r="F131" i="7"/>
  <c r="D131" i="7"/>
  <c r="B131" i="7"/>
  <c r="F130" i="7"/>
  <c r="D130" i="7"/>
  <c r="B130" i="7"/>
  <c r="F129" i="7"/>
  <c r="D129" i="7"/>
  <c r="B129" i="7"/>
  <c r="F128" i="7"/>
  <c r="D128" i="7"/>
  <c r="B128" i="7"/>
  <c r="F127" i="7"/>
  <c r="D127" i="7"/>
  <c r="B127" i="7"/>
  <c r="F126" i="7"/>
  <c r="D126" i="7"/>
  <c r="B126" i="7"/>
  <c r="F125" i="7"/>
  <c r="D125" i="7"/>
  <c r="B125" i="7"/>
  <c r="F124" i="7"/>
  <c r="D124" i="7"/>
  <c r="B124" i="7"/>
  <c r="F123" i="7"/>
  <c r="D123" i="7"/>
  <c r="B123" i="7"/>
  <c r="F122" i="7"/>
  <c r="D122" i="7"/>
  <c r="B122" i="7"/>
  <c r="F121" i="7"/>
  <c r="D121" i="7"/>
  <c r="B121" i="7"/>
  <c r="F120" i="7"/>
  <c r="D120" i="7"/>
  <c r="B120" i="7"/>
  <c r="F119" i="7"/>
  <c r="D119" i="7"/>
  <c r="B119" i="7"/>
  <c r="F118" i="7"/>
  <c r="D118" i="7"/>
  <c r="B118" i="7"/>
  <c r="F117" i="7"/>
  <c r="D117" i="7"/>
  <c r="B117" i="7"/>
  <c r="F116" i="7"/>
  <c r="D116" i="7"/>
  <c r="B116" i="7"/>
  <c r="F115" i="7"/>
  <c r="D115" i="7"/>
  <c r="B115" i="7"/>
  <c r="F114" i="7"/>
  <c r="D114" i="7"/>
  <c r="B114" i="7"/>
  <c r="F113" i="7"/>
  <c r="D113" i="7"/>
  <c r="B113" i="7"/>
  <c r="F112" i="7"/>
  <c r="D112" i="7"/>
  <c r="B112" i="7"/>
  <c r="F111" i="7"/>
  <c r="D111" i="7"/>
  <c r="B111" i="7"/>
  <c r="F110" i="7"/>
  <c r="D110" i="7"/>
  <c r="B110" i="7"/>
  <c r="F109" i="7"/>
  <c r="D109" i="7"/>
  <c r="B109" i="7"/>
  <c r="F108" i="7"/>
  <c r="D108" i="7"/>
  <c r="B108" i="7"/>
  <c r="F107" i="7"/>
  <c r="D107" i="7"/>
  <c r="B107" i="7"/>
  <c r="F106" i="7"/>
  <c r="D106" i="7"/>
  <c r="B106" i="7"/>
  <c r="F105" i="7"/>
  <c r="D105" i="7"/>
  <c r="B105" i="7"/>
  <c r="F104" i="7"/>
  <c r="D104" i="7"/>
  <c r="B104" i="7"/>
  <c r="F103" i="7"/>
  <c r="D103" i="7"/>
  <c r="B103" i="7"/>
  <c r="F102" i="7"/>
  <c r="D102" i="7"/>
  <c r="B102" i="7"/>
  <c r="F101" i="7"/>
  <c r="D101" i="7"/>
  <c r="B101" i="7"/>
  <c r="F100" i="7"/>
  <c r="D100" i="7"/>
  <c r="B100" i="7"/>
  <c r="F99" i="7"/>
  <c r="D99" i="7"/>
  <c r="B99" i="7"/>
  <c r="F98" i="7"/>
  <c r="D98" i="7"/>
  <c r="B98" i="7"/>
  <c r="F97" i="7"/>
  <c r="D97" i="7"/>
  <c r="B97" i="7"/>
  <c r="F96" i="7"/>
  <c r="D96" i="7"/>
  <c r="B96" i="7"/>
  <c r="F95" i="7"/>
  <c r="D95" i="7"/>
  <c r="B95" i="7"/>
  <c r="F94" i="7"/>
  <c r="D94" i="7"/>
  <c r="B94" i="7"/>
  <c r="F93" i="7"/>
  <c r="D93" i="7"/>
  <c r="B93" i="7"/>
  <c r="F92" i="7"/>
  <c r="D92" i="7"/>
  <c r="B92" i="7"/>
  <c r="F91" i="7"/>
  <c r="D91" i="7"/>
  <c r="B91" i="7"/>
  <c r="F90" i="7"/>
  <c r="D90" i="7"/>
  <c r="B90" i="7"/>
  <c r="F89" i="7"/>
  <c r="D89" i="7"/>
  <c r="B89" i="7"/>
  <c r="F88" i="7"/>
  <c r="D88" i="7"/>
  <c r="B88" i="7"/>
  <c r="F87" i="7"/>
  <c r="D87" i="7"/>
  <c r="B87" i="7"/>
  <c r="F86" i="7"/>
  <c r="D86" i="7"/>
  <c r="B86" i="7"/>
  <c r="F85" i="7"/>
  <c r="D85" i="7"/>
  <c r="B85" i="7"/>
  <c r="F84" i="7"/>
  <c r="D84" i="7"/>
  <c r="B84" i="7"/>
  <c r="F83" i="7"/>
  <c r="D83" i="7"/>
  <c r="B83" i="7"/>
  <c r="F82" i="7"/>
  <c r="D82" i="7"/>
  <c r="B82" i="7"/>
  <c r="F81" i="7"/>
  <c r="D81" i="7"/>
  <c r="B81" i="7"/>
  <c r="F80" i="7"/>
  <c r="D80" i="7"/>
  <c r="B80" i="7"/>
  <c r="F79" i="7"/>
  <c r="D79" i="7"/>
  <c r="B79" i="7"/>
  <c r="F78" i="7"/>
  <c r="D78" i="7"/>
  <c r="B78" i="7"/>
  <c r="F77" i="7"/>
  <c r="D77" i="7"/>
  <c r="B77" i="7"/>
  <c r="F76" i="7"/>
  <c r="D76" i="7"/>
  <c r="B76" i="7"/>
  <c r="F75" i="7"/>
  <c r="D75" i="7"/>
  <c r="B75" i="7"/>
  <c r="F74" i="7"/>
  <c r="D74" i="7"/>
  <c r="B74" i="7"/>
  <c r="F73" i="7"/>
  <c r="D73" i="7"/>
  <c r="B73" i="7"/>
  <c r="F72" i="7"/>
  <c r="D72" i="7"/>
  <c r="B72" i="7"/>
  <c r="F71" i="7"/>
  <c r="D71" i="7"/>
  <c r="B71" i="7"/>
  <c r="F70" i="7"/>
  <c r="D70" i="7"/>
  <c r="B70" i="7"/>
  <c r="F69" i="7"/>
  <c r="D69" i="7"/>
  <c r="B69" i="7"/>
  <c r="F68" i="7"/>
  <c r="D68" i="7"/>
  <c r="B68" i="7"/>
  <c r="F67" i="7"/>
  <c r="D67" i="7"/>
  <c r="B67" i="7"/>
  <c r="F66" i="7"/>
  <c r="D66" i="7"/>
  <c r="B66" i="7"/>
  <c r="F65" i="7"/>
  <c r="D65" i="7"/>
  <c r="B65" i="7"/>
  <c r="F64" i="7"/>
  <c r="D64" i="7"/>
  <c r="B64" i="7"/>
  <c r="F63" i="7"/>
  <c r="D63" i="7"/>
  <c r="B63" i="7"/>
  <c r="F62" i="7"/>
  <c r="D62" i="7"/>
  <c r="B62" i="7"/>
  <c r="F61" i="7"/>
  <c r="D61" i="7"/>
  <c r="B61" i="7"/>
  <c r="F60" i="7"/>
  <c r="D60" i="7"/>
  <c r="B60" i="7"/>
  <c r="F59" i="7"/>
  <c r="D59" i="7"/>
  <c r="B59" i="7"/>
  <c r="F58" i="7"/>
  <c r="D58" i="7"/>
  <c r="B58" i="7"/>
  <c r="F57" i="7"/>
  <c r="D57" i="7"/>
  <c r="B57" i="7"/>
  <c r="F56" i="7"/>
  <c r="D56" i="7"/>
  <c r="B56" i="7"/>
  <c r="F55" i="7"/>
  <c r="D55" i="7"/>
  <c r="B55" i="7"/>
  <c r="F54" i="7"/>
  <c r="D54" i="7"/>
  <c r="B54" i="7"/>
  <c r="F53" i="7"/>
  <c r="D53" i="7"/>
  <c r="B53" i="7"/>
  <c r="F52" i="7"/>
  <c r="D52" i="7"/>
  <c r="B52" i="7"/>
  <c r="F51" i="7"/>
  <c r="D51" i="7"/>
  <c r="B51" i="7"/>
  <c r="F50" i="7"/>
  <c r="D50" i="7"/>
  <c r="B50" i="7"/>
  <c r="F49" i="7"/>
  <c r="D49" i="7"/>
  <c r="B49" i="7"/>
  <c r="F48" i="7"/>
  <c r="D48" i="7"/>
  <c r="B48" i="7"/>
  <c r="F47" i="7"/>
  <c r="D47" i="7"/>
  <c r="B47" i="7"/>
  <c r="F46" i="7"/>
  <c r="D46" i="7"/>
  <c r="B46" i="7"/>
  <c r="F45" i="7"/>
  <c r="D45" i="7"/>
  <c r="B45" i="7"/>
  <c r="F44" i="7"/>
  <c r="D44" i="7"/>
  <c r="B44" i="7"/>
  <c r="F43" i="7"/>
  <c r="D43" i="7"/>
  <c r="B43" i="7"/>
  <c r="F42" i="7"/>
  <c r="D42" i="7"/>
  <c r="B42" i="7"/>
  <c r="F41" i="7"/>
  <c r="D41" i="7"/>
  <c r="B41" i="7"/>
  <c r="F40" i="7"/>
  <c r="D40" i="7"/>
  <c r="B40" i="7"/>
  <c r="F39" i="7"/>
  <c r="D39" i="7"/>
  <c r="B39" i="7"/>
  <c r="F38" i="7"/>
  <c r="D38" i="7"/>
  <c r="B38" i="7"/>
  <c r="F37" i="7"/>
  <c r="D37" i="7"/>
  <c r="B37" i="7"/>
  <c r="F36" i="7"/>
  <c r="D36" i="7"/>
  <c r="B36" i="7"/>
  <c r="F35" i="7"/>
  <c r="D35" i="7"/>
  <c r="B35" i="7"/>
  <c r="F34" i="7"/>
  <c r="D34" i="7"/>
  <c r="B34" i="7"/>
  <c r="F33" i="7"/>
  <c r="D33" i="7"/>
  <c r="B33" i="7"/>
  <c r="F32" i="7"/>
  <c r="D32" i="7"/>
  <c r="B32" i="7"/>
  <c r="F31" i="7"/>
  <c r="D31" i="7"/>
  <c r="B31" i="7"/>
  <c r="F30" i="7"/>
  <c r="D30" i="7"/>
  <c r="B30" i="7"/>
  <c r="F29" i="7"/>
  <c r="D29" i="7"/>
  <c r="B29" i="7"/>
  <c r="F28" i="7"/>
  <c r="D28" i="7"/>
  <c r="B28" i="7"/>
  <c r="F27" i="7"/>
  <c r="D27" i="7"/>
  <c r="B27" i="7"/>
  <c r="F26" i="7"/>
  <c r="D26" i="7"/>
  <c r="B26" i="7"/>
  <c r="F25" i="7"/>
  <c r="D25" i="7"/>
  <c r="B25" i="7"/>
  <c r="F24" i="7"/>
  <c r="D24" i="7"/>
  <c r="B24" i="7"/>
  <c r="F23" i="7"/>
  <c r="D23" i="7"/>
  <c r="B23" i="7"/>
  <c r="F22" i="7"/>
  <c r="D22" i="7"/>
  <c r="B22" i="7"/>
  <c r="F21" i="7"/>
  <c r="D21" i="7"/>
  <c r="B21" i="7"/>
  <c r="F20" i="7"/>
  <c r="D20" i="7"/>
  <c r="B20" i="7"/>
  <c r="F19" i="7"/>
  <c r="D19" i="7"/>
  <c r="B19" i="7"/>
  <c r="F18" i="7"/>
  <c r="D18" i="7"/>
  <c r="B18" i="7"/>
  <c r="F17" i="7"/>
  <c r="D17" i="7"/>
  <c r="B17" i="7"/>
  <c r="F16" i="7"/>
  <c r="D16" i="7"/>
  <c r="B16" i="7"/>
  <c r="F15" i="7"/>
  <c r="D15" i="7"/>
  <c r="B15" i="7"/>
  <c r="F14" i="7"/>
  <c r="D14" i="7"/>
  <c r="B14" i="7"/>
  <c r="F13" i="7"/>
  <c r="D13" i="7"/>
  <c r="B13" i="7"/>
  <c r="F12" i="7"/>
  <c r="D12" i="7"/>
  <c r="B12" i="7"/>
  <c r="F11" i="7"/>
  <c r="D11" i="7"/>
  <c r="B11" i="7"/>
  <c r="F10" i="7"/>
  <c r="D10" i="7"/>
  <c r="B10" i="7"/>
  <c r="F9" i="7"/>
  <c r="D9" i="7"/>
  <c r="B9" i="7"/>
  <c r="F8" i="7"/>
  <c r="D8" i="7"/>
  <c r="B8" i="7"/>
  <c r="F7" i="7"/>
  <c r="D7" i="7"/>
  <c r="B7" i="7"/>
  <c r="F6" i="7"/>
  <c r="D6" i="7"/>
  <c r="B6" i="7"/>
  <c r="F5" i="7"/>
  <c r="D5" i="7"/>
  <c r="B5" i="7"/>
  <c r="F4" i="7"/>
  <c r="D4" i="7"/>
  <c r="B4" i="7"/>
  <c r="F3" i="7"/>
  <c r="D3" i="7"/>
  <c r="B3" i="7"/>
  <c r="F2" i="7"/>
  <c r="D2" i="7"/>
  <c r="B2" i="7"/>
  <c r="F1" i="7"/>
  <c r="D1" i="7"/>
  <c r="B1" i="7"/>
  <c r="J11" i="7"/>
  <c r="K10" i="7"/>
  <c r="L10" i="7"/>
  <c r="M10" i="7"/>
  <c r="N10" i="7"/>
  <c r="O10" i="7"/>
  <c r="P10" i="7"/>
  <c r="Q10" i="7"/>
  <c r="R10" i="7"/>
  <c r="S10" i="7"/>
  <c r="K5" i="7"/>
  <c r="S4" i="7"/>
  <c r="R4" i="7"/>
  <c r="Q4" i="7"/>
  <c r="P4" i="7"/>
  <c r="O4" i="7"/>
  <c r="N4" i="7"/>
  <c r="M4" i="7"/>
  <c r="L4" i="7"/>
  <c r="K4" i="7"/>
  <c r="K12" i="7" s="1"/>
  <c r="S3" i="7"/>
  <c r="R3" i="7"/>
  <c r="Q3" i="7"/>
  <c r="P3" i="7"/>
  <c r="O3" i="7"/>
  <c r="N3" i="7"/>
  <c r="M3" i="7"/>
  <c r="L3" i="7"/>
  <c r="K3" i="7"/>
  <c r="K11" i="7" s="1"/>
  <c r="F180" i="6"/>
  <c r="D180" i="6"/>
  <c r="B180" i="6"/>
  <c r="F179" i="6"/>
  <c r="D179" i="6"/>
  <c r="B179" i="6"/>
  <c r="F178" i="6"/>
  <c r="D178" i="6"/>
  <c r="B178" i="6"/>
  <c r="F177" i="6"/>
  <c r="D177" i="6"/>
  <c r="B177" i="6"/>
  <c r="I176" i="6"/>
  <c r="F176" i="6"/>
  <c r="D176" i="6"/>
  <c r="B176" i="6"/>
  <c r="F175" i="6"/>
  <c r="D175" i="6"/>
  <c r="B175" i="6"/>
  <c r="F174" i="6"/>
  <c r="D174" i="6"/>
  <c r="B174" i="6"/>
  <c r="F173" i="6"/>
  <c r="D173" i="6"/>
  <c r="B173" i="6"/>
  <c r="F172" i="6"/>
  <c r="D172" i="6"/>
  <c r="B172" i="6"/>
  <c r="I171" i="6"/>
  <c r="F171" i="6"/>
  <c r="D171" i="6"/>
  <c r="B171" i="6"/>
  <c r="F170" i="6"/>
  <c r="D170" i="6"/>
  <c r="B170" i="6"/>
  <c r="F169" i="6"/>
  <c r="D169" i="6"/>
  <c r="B169" i="6"/>
  <c r="F168" i="6"/>
  <c r="D168" i="6"/>
  <c r="B168" i="6"/>
  <c r="F167" i="6"/>
  <c r="D167" i="6"/>
  <c r="B167" i="6"/>
  <c r="F166" i="6"/>
  <c r="D166" i="6"/>
  <c r="B166" i="6"/>
  <c r="F165" i="6"/>
  <c r="D165" i="6"/>
  <c r="B165" i="6"/>
  <c r="F164" i="6"/>
  <c r="D164" i="6"/>
  <c r="B164" i="6"/>
  <c r="F163" i="6"/>
  <c r="D163" i="6"/>
  <c r="B163" i="6"/>
  <c r="F162" i="6"/>
  <c r="D162" i="6"/>
  <c r="B162" i="6"/>
  <c r="F161" i="6"/>
  <c r="D161" i="6"/>
  <c r="B161" i="6"/>
  <c r="F160" i="6"/>
  <c r="D160" i="6"/>
  <c r="B160" i="6"/>
  <c r="F159" i="6"/>
  <c r="D159" i="6"/>
  <c r="B159" i="6"/>
  <c r="F158" i="6"/>
  <c r="D158" i="6"/>
  <c r="B158" i="6"/>
  <c r="F157" i="6"/>
  <c r="D157" i="6"/>
  <c r="B157" i="6"/>
  <c r="F156" i="6"/>
  <c r="D156" i="6"/>
  <c r="B156" i="6"/>
  <c r="F155" i="6"/>
  <c r="D155" i="6"/>
  <c r="B155" i="6"/>
  <c r="F154" i="6"/>
  <c r="D154" i="6"/>
  <c r="B154" i="6"/>
  <c r="F153" i="6"/>
  <c r="D153" i="6"/>
  <c r="B153" i="6"/>
  <c r="F152" i="6"/>
  <c r="D152" i="6"/>
  <c r="B152" i="6"/>
  <c r="F151" i="6"/>
  <c r="D151" i="6"/>
  <c r="B151" i="6"/>
  <c r="F150" i="6"/>
  <c r="D150" i="6"/>
  <c r="B150" i="6"/>
  <c r="F149" i="6"/>
  <c r="D149" i="6"/>
  <c r="B149" i="6"/>
  <c r="F148" i="6"/>
  <c r="D148" i="6"/>
  <c r="B148" i="6"/>
  <c r="F147" i="6"/>
  <c r="D147" i="6"/>
  <c r="B147" i="6"/>
  <c r="F146" i="6"/>
  <c r="D146" i="6"/>
  <c r="B146" i="6"/>
  <c r="F145" i="6"/>
  <c r="D145" i="6"/>
  <c r="B145" i="6"/>
  <c r="F144" i="6"/>
  <c r="D144" i="6"/>
  <c r="B144" i="6"/>
  <c r="F143" i="6"/>
  <c r="D143" i="6"/>
  <c r="B143" i="6"/>
  <c r="F142" i="6"/>
  <c r="D142" i="6"/>
  <c r="B142" i="6"/>
  <c r="F141" i="6"/>
  <c r="D141" i="6"/>
  <c r="B141" i="6"/>
  <c r="F140" i="6"/>
  <c r="D140" i="6"/>
  <c r="B140" i="6"/>
  <c r="F139" i="6"/>
  <c r="D139" i="6"/>
  <c r="B139" i="6"/>
  <c r="F138" i="6"/>
  <c r="D138" i="6"/>
  <c r="B138" i="6"/>
  <c r="F137" i="6"/>
  <c r="D137" i="6"/>
  <c r="B137" i="6"/>
  <c r="F136" i="6"/>
  <c r="D136" i="6"/>
  <c r="B136" i="6"/>
  <c r="F135" i="6"/>
  <c r="D135" i="6"/>
  <c r="B135" i="6"/>
  <c r="F134" i="6"/>
  <c r="D134" i="6"/>
  <c r="B134" i="6"/>
  <c r="F133" i="6"/>
  <c r="D133" i="6"/>
  <c r="B133" i="6"/>
  <c r="F132" i="6"/>
  <c r="D132" i="6"/>
  <c r="B132" i="6"/>
  <c r="F131" i="6"/>
  <c r="D131" i="6"/>
  <c r="B131" i="6"/>
  <c r="F130" i="6"/>
  <c r="D130" i="6"/>
  <c r="B130" i="6"/>
  <c r="F129" i="6"/>
  <c r="D129" i="6"/>
  <c r="B129" i="6"/>
  <c r="F128" i="6"/>
  <c r="D128" i="6"/>
  <c r="B128" i="6"/>
  <c r="F127" i="6"/>
  <c r="D127" i="6"/>
  <c r="B127" i="6"/>
  <c r="F126" i="6"/>
  <c r="D126" i="6"/>
  <c r="B126" i="6"/>
  <c r="F125" i="6"/>
  <c r="D125" i="6"/>
  <c r="B125" i="6"/>
  <c r="F124" i="6"/>
  <c r="D124" i="6"/>
  <c r="B124" i="6"/>
  <c r="F123" i="6"/>
  <c r="D123" i="6"/>
  <c r="B123" i="6"/>
  <c r="F122" i="6"/>
  <c r="D122" i="6"/>
  <c r="B122" i="6"/>
  <c r="F121" i="6"/>
  <c r="D121" i="6"/>
  <c r="B121" i="6"/>
  <c r="F120" i="6"/>
  <c r="D120" i="6"/>
  <c r="B120" i="6"/>
  <c r="F119" i="6"/>
  <c r="D119" i="6"/>
  <c r="B119" i="6"/>
  <c r="F118" i="6"/>
  <c r="D118" i="6"/>
  <c r="B118" i="6"/>
  <c r="F117" i="6"/>
  <c r="D117" i="6"/>
  <c r="B117" i="6"/>
  <c r="F116" i="6"/>
  <c r="D116" i="6"/>
  <c r="B116" i="6"/>
  <c r="F115" i="6"/>
  <c r="D115" i="6"/>
  <c r="B115" i="6"/>
  <c r="F114" i="6"/>
  <c r="D114" i="6"/>
  <c r="B114" i="6"/>
  <c r="F113" i="6"/>
  <c r="D113" i="6"/>
  <c r="B113" i="6"/>
  <c r="F112" i="6"/>
  <c r="D112" i="6"/>
  <c r="B112" i="6"/>
  <c r="F111" i="6"/>
  <c r="D111" i="6"/>
  <c r="B111" i="6"/>
  <c r="F110" i="6"/>
  <c r="D110" i="6"/>
  <c r="B110" i="6"/>
  <c r="F109" i="6"/>
  <c r="D109" i="6"/>
  <c r="B109" i="6"/>
  <c r="F108" i="6"/>
  <c r="D108" i="6"/>
  <c r="B108" i="6"/>
  <c r="F107" i="6"/>
  <c r="D107" i="6"/>
  <c r="B107" i="6"/>
  <c r="F106" i="6"/>
  <c r="D106" i="6"/>
  <c r="B106" i="6"/>
  <c r="F105" i="6"/>
  <c r="D105" i="6"/>
  <c r="B105" i="6"/>
  <c r="F104" i="6"/>
  <c r="D104" i="6"/>
  <c r="B104" i="6"/>
  <c r="F103" i="6"/>
  <c r="D103" i="6"/>
  <c r="B103" i="6"/>
  <c r="F102" i="6"/>
  <c r="D102" i="6"/>
  <c r="B102" i="6"/>
  <c r="F101" i="6"/>
  <c r="D101" i="6"/>
  <c r="B101" i="6"/>
  <c r="F100" i="6"/>
  <c r="D100" i="6"/>
  <c r="B100" i="6"/>
  <c r="F99" i="6"/>
  <c r="D99" i="6"/>
  <c r="B99" i="6"/>
  <c r="F98" i="6"/>
  <c r="D98" i="6"/>
  <c r="B98" i="6"/>
  <c r="F97" i="6"/>
  <c r="D97" i="6"/>
  <c r="B97" i="6"/>
  <c r="F96" i="6"/>
  <c r="D96" i="6"/>
  <c r="B96" i="6"/>
  <c r="F95" i="6"/>
  <c r="D95" i="6"/>
  <c r="B95" i="6"/>
  <c r="F94" i="6"/>
  <c r="D94" i="6"/>
  <c r="B94" i="6"/>
  <c r="F93" i="6"/>
  <c r="D93" i="6"/>
  <c r="B93" i="6"/>
  <c r="F92" i="6"/>
  <c r="D92" i="6"/>
  <c r="B92" i="6"/>
  <c r="F91" i="6"/>
  <c r="D91" i="6"/>
  <c r="B91" i="6"/>
  <c r="F90" i="6"/>
  <c r="D90" i="6"/>
  <c r="B90" i="6"/>
  <c r="F89" i="6"/>
  <c r="D89" i="6"/>
  <c r="B89" i="6"/>
  <c r="F88" i="6"/>
  <c r="D88" i="6"/>
  <c r="B88" i="6"/>
  <c r="F87" i="6"/>
  <c r="D87" i="6"/>
  <c r="B87" i="6"/>
  <c r="F86" i="6"/>
  <c r="D86" i="6"/>
  <c r="B86" i="6"/>
  <c r="F85" i="6"/>
  <c r="D85" i="6"/>
  <c r="B85" i="6"/>
  <c r="F84" i="6"/>
  <c r="D84" i="6"/>
  <c r="B84" i="6"/>
  <c r="F83" i="6"/>
  <c r="D83" i="6"/>
  <c r="B83" i="6"/>
  <c r="F82" i="6"/>
  <c r="D82" i="6"/>
  <c r="B82" i="6"/>
  <c r="F81" i="6"/>
  <c r="D81" i="6"/>
  <c r="B81" i="6"/>
  <c r="F80" i="6"/>
  <c r="D80" i="6"/>
  <c r="B80" i="6"/>
  <c r="F79" i="6"/>
  <c r="D79" i="6"/>
  <c r="B79" i="6"/>
  <c r="F78" i="6"/>
  <c r="D78" i="6"/>
  <c r="B78" i="6"/>
  <c r="F77" i="6"/>
  <c r="D77" i="6"/>
  <c r="B77" i="6"/>
  <c r="F76" i="6"/>
  <c r="D76" i="6"/>
  <c r="B76" i="6"/>
  <c r="F75" i="6"/>
  <c r="D75" i="6"/>
  <c r="B75" i="6"/>
  <c r="F74" i="6"/>
  <c r="D74" i="6"/>
  <c r="B74" i="6"/>
  <c r="F73" i="6"/>
  <c r="D73" i="6"/>
  <c r="B73" i="6"/>
  <c r="F72" i="6"/>
  <c r="D72" i="6"/>
  <c r="B72" i="6"/>
  <c r="F71" i="6"/>
  <c r="D71" i="6"/>
  <c r="B71" i="6"/>
  <c r="F70" i="6"/>
  <c r="D70" i="6"/>
  <c r="B70" i="6"/>
  <c r="F69" i="6"/>
  <c r="D69" i="6"/>
  <c r="B69" i="6"/>
  <c r="F68" i="6"/>
  <c r="D68" i="6"/>
  <c r="B68" i="6"/>
  <c r="F67" i="6"/>
  <c r="D67" i="6"/>
  <c r="B67" i="6"/>
  <c r="F66" i="6"/>
  <c r="D66" i="6"/>
  <c r="B66" i="6"/>
  <c r="F65" i="6"/>
  <c r="D65" i="6"/>
  <c r="B65" i="6"/>
  <c r="F64" i="6"/>
  <c r="D64" i="6"/>
  <c r="B64" i="6"/>
  <c r="F63" i="6"/>
  <c r="D63" i="6"/>
  <c r="B63" i="6"/>
  <c r="F62" i="6"/>
  <c r="D62" i="6"/>
  <c r="B62" i="6"/>
  <c r="F61" i="6"/>
  <c r="D61" i="6"/>
  <c r="B61" i="6"/>
  <c r="F60" i="6"/>
  <c r="D60" i="6"/>
  <c r="B60" i="6"/>
  <c r="F59" i="6"/>
  <c r="D59" i="6"/>
  <c r="B59" i="6"/>
  <c r="F58" i="6"/>
  <c r="D58" i="6"/>
  <c r="B58" i="6"/>
  <c r="F57" i="6"/>
  <c r="D57" i="6"/>
  <c r="B57" i="6"/>
  <c r="F56" i="6"/>
  <c r="D56" i="6"/>
  <c r="B56" i="6"/>
  <c r="F55" i="6"/>
  <c r="D55" i="6"/>
  <c r="B55" i="6"/>
  <c r="F54" i="6"/>
  <c r="D54" i="6"/>
  <c r="B54" i="6"/>
  <c r="F53" i="6"/>
  <c r="D53" i="6"/>
  <c r="B53" i="6"/>
  <c r="F52" i="6"/>
  <c r="D52" i="6"/>
  <c r="B52" i="6"/>
  <c r="F51" i="6"/>
  <c r="D51" i="6"/>
  <c r="B51" i="6"/>
  <c r="F50" i="6"/>
  <c r="D50" i="6"/>
  <c r="B50" i="6"/>
  <c r="F49" i="6"/>
  <c r="D49" i="6"/>
  <c r="B49" i="6"/>
  <c r="F48" i="6"/>
  <c r="D48" i="6"/>
  <c r="B48" i="6"/>
  <c r="F47" i="6"/>
  <c r="D47" i="6"/>
  <c r="B47" i="6"/>
  <c r="F46" i="6"/>
  <c r="D46" i="6"/>
  <c r="B46" i="6"/>
  <c r="F45" i="6"/>
  <c r="D45" i="6"/>
  <c r="B45" i="6"/>
  <c r="F44" i="6"/>
  <c r="D44" i="6"/>
  <c r="B44" i="6"/>
  <c r="F43" i="6"/>
  <c r="D43" i="6"/>
  <c r="B43" i="6"/>
  <c r="F42" i="6"/>
  <c r="D42" i="6"/>
  <c r="B42" i="6"/>
  <c r="F41" i="6"/>
  <c r="D41" i="6"/>
  <c r="B41" i="6"/>
  <c r="F40" i="6"/>
  <c r="D40" i="6"/>
  <c r="B40" i="6"/>
  <c r="F39" i="6"/>
  <c r="D39" i="6"/>
  <c r="B39" i="6"/>
  <c r="F38" i="6"/>
  <c r="D38" i="6"/>
  <c r="B38" i="6"/>
  <c r="F37" i="6"/>
  <c r="D37" i="6"/>
  <c r="B37" i="6"/>
  <c r="F36" i="6"/>
  <c r="D36" i="6"/>
  <c r="B36" i="6"/>
  <c r="F35" i="6"/>
  <c r="D35" i="6"/>
  <c r="B35" i="6"/>
  <c r="F34" i="6"/>
  <c r="D34" i="6"/>
  <c r="B34" i="6"/>
  <c r="F33" i="6"/>
  <c r="D33" i="6"/>
  <c r="B33" i="6"/>
  <c r="F32" i="6"/>
  <c r="D32" i="6"/>
  <c r="B32" i="6"/>
  <c r="F31" i="6"/>
  <c r="D31" i="6"/>
  <c r="B31" i="6"/>
  <c r="F30" i="6"/>
  <c r="D30" i="6"/>
  <c r="B30" i="6"/>
  <c r="F29" i="6"/>
  <c r="D29" i="6"/>
  <c r="B29" i="6"/>
  <c r="F28" i="6"/>
  <c r="D28" i="6"/>
  <c r="B28" i="6"/>
  <c r="F27" i="6"/>
  <c r="D27" i="6"/>
  <c r="B27" i="6"/>
  <c r="F26" i="6"/>
  <c r="D26" i="6"/>
  <c r="B26" i="6"/>
  <c r="F25" i="6"/>
  <c r="D25" i="6"/>
  <c r="B25" i="6"/>
  <c r="F24" i="6"/>
  <c r="D24" i="6"/>
  <c r="B24" i="6"/>
  <c r="F23" i="6"/>
  <c r="D23" i="6"/>
  <c r="B23" i="6"/>
  <c r="F22" i="6"/>
  <c r="D22" i="6"/>
  <c r="B22" i="6"/>
  <c r="F21" i="6"/>
  <c r="D21" i="6"/>
  <c r="B21" i="6"/>
  <c r="F20" i="6"/>
  <c r="D20" i="6"/>
  <c r="B20" i="6"/>
  <c r="J19" i="6"/>
  <c r="F19" i="6"/>
  <c r="D19" i="6"/>
  <c r="B19" i="6"/>
  <c r="J18" i="6"/>
  <c r="F18" i="6"/>
  <c r="D18" i="6"/>
  <c r="B18" i="6"/>
  <c r="J17" i="6"/>
  <c r="F17" i="6"/>
  <c r="D17" i="6"/>
  <c r="B17" i="6"/>
  <c r="J16" i="6"/>
  <c r="F16" i="6"/>
  <c r="D16" i="6"/>
  <c r="B16" i="6"/>
  <c r="S15" i="6"/>
  <c r="R15" i="6"/>
  <c r="Q15" i="6"/>
  <c r="P15" i="6"/>
  <c r="O15" i="6"/>
  <c r="N15" i="6"/>
  <c r="M15" i="6"/>
  <c r="L15" i="6"/>
  <c r="K15" i="6"/>
  <c r="F15" i="6"/>
  <c r="D15" i="6"/>
  <c r="B15" i="6"/>
  <c r="F14" i="6"/>
  <c r="D14" i="6"/>
  <c r="B14" i="6"/>
  <c r="F13" i="6"/>
  <c r="D13" i="6"/>
  <c r="B13" i="6"/>
  <c r="F12" i="6"/>
  <c r="D12" i="6"/>
  <c r="B12" i="6"/>
  <c r="F11" i="6"/>
  <c r="D11" i="6"/>
  <c r="B11" i="6"/>
  <c r="F10" i="6"/>
  <c r="D10" i="6"/>
  <c r="B10" i="6"/>
  <c r="M9" i="6"/>
  <c r="K9" i="6"/>
  <c r="F9" i="6"/>
  <c r="D9" i="6"/>
  <c r="B9" i="6"/>
  <c r="K8" i="6"/>
  <c r="F8" i="6"/>
  <c r="D8" i="6"/>
  <c r="B8" i="6"/>
  <c r="F7" i="6"/>
  <c r="D7" i="6"/>
  <c r="B7" i="6"/>
  <c r="S6" i="6"/>
  <c r="R6" i="6"/>
  <c r="Q6" i="6"/>
  <c r="P6" i="6"/>
  <c r="O6" i="6"/>
  <c r="N6" i="6"/>
  <c r="M6" i="6"/>
  <c r="L6" i="6"/>
  <c r="K6" i="6"/>
  <c r="F6" i="6"/>
  <c r="D6" i="6"/>
  <c r="B6" i="6"/>
  <c r="S5" i="6"/>
  <c r="R5" i="6"/>
  <c r="Q5" i="6"/>
  <c r="P5" i="6"/>
  <c r="O5" i="6"/>
  <c r="N5" i="6"/>
  <c r="M5" i="6"/>
  <c r="L5" i="6"/>
  <c r="K5" i="6"/>
  <c r="F5" i="6"/>
  <c r="D5" i="6"/>
  <c r="B5" i="6"/>
  <c r="S4" i="6"/>
  <c r="R4" i="6"/>
  <c r="Q4" i="6"/>
  <c r="P4" i="6"/>
  <c r="O4" i="6"/>
  <c r="N4" i="6"/>
  <c r="M4" i="6"/>
  <c r="L4" i="6"/>
  <c r="K4" i="6"/>
  <c r="F4" i="6"/>
  <c r="D4" i="6"/>
  <c r="B4" i="6"/>
  <c r="S3" i="6"/>
  <c r="R3" i="6"/>
  <c r="Q3" i="6"/>
  <c r="P3" i="6"/>
  <c r="O3" i="6"/>
  <c r="N3" i="6"/>
  <c r="M3" i="6"/>
  <c r="L3" i="6"/>
  <c r="K3" i="6"/>
  <c r="S16" i="6" s="1"/>
  <c r="F3" i="6"/>
  <c r="D3" i="6"/>
  <c r="B3" i="6"/>
  <c r="F2" i="6"/>
  <c r="D2" i="6"/>
  <c r="B2" i="6"/>
  <c r="F1" i="6"/>
  <c r="D1" i="6"/>
  <c r="B1" i="6"/>
  <c r="M10" i="11"/>
  <c r="M10" i="6"/>
  <c r="S18" i="11" l="1"/>
  <c r="Q16" i="11"/>
  <c r="L17" i="11"/>
  <c r="N19" i="11"/>
  <c r="R19" i="11"/>
  <c r="R17" i="11"/>
  <c r="Q18" i="11"/>
  <c r="P19" i="11"/>
  <c r="M16" i="11"/>
  <c r="K18" i="11"/>
  <c r="P17" i="11"/>
  <c r="L16" i="11"/>
  <c r="P16" i="11"/>
  <c r="K17" i="11"/>
  <c r="O17" i="11"/>
  <c r="S17" i="11"/>
  <c r="N18" i="11"/>
  <c r="R18" i="11"/>
  <c r="M19" i="11"/>
  <c r="Q19" i="11"/>
  <c r="N16" i="11"/>
  <c r="R16" i="11"/>
  <c r="M17" i="11"/>
  <c r="Q17" i="11"/>
  <c r="L18" i="11"/>
  <c r="P18" i="11"/>
  <c r="K19" i="11"/>
  <c r="O19" i="11"/>
  <c r="S19" i="11"/>
  <c r="K16" i="11"/>
  <c r="O16" i="11"/>
  <c r="N17" i="11"/>
  <c r="M18" i="11"/>
  <c r="L19" i="11"/>
  <c r="S14" i="10"/>
  <c r="S11" i="10"/>
  <c r="R12" i="10"/>
  <c r="N13" i="10"/>
  <c r="R13" i="10"/>
  <c r="O12" i="10"/>
  <c r="L11" i="10"/>
  <c r="P11" i="10"/>
  <c r="P14" i="10"/>
  <c r="M13" i="10"/>
  <c r="Q13" i="10"/>
  <c r="M14" i="10"/>
  <c r="Q14" i="10"/>
  <c r="S12" i="10"/>
  <c r="R11" i="10"/>
  <c r="Q12" i="10"/>
  <c r="P13" i="10"/>
  <c r="O11" i="10"/>
  <c r="N12" i="10"/>
  <c r="L14" i="10"/>
  <c r="M11" i="10"/>
  <c r="Q11" i="10"/>
  <c r="L12" i="10"/>
  <c r="P12" i="10"/>
  <c r="K13" i="10"/>
  <c r="O13" i="10"/>
  <c r="S13" i="10"/>
  <c r="N14" i="10"/>
  <c r="R14" i="10"/>
  <c r="N11" i="10"/>
  <c r="M12" i="10"/>
  <c r="L13" i="10"/>
  <c r="K14" i="10"/>
  <c r="O14" i="10"/>
  <c r="S13" i="7"/>
  <c r="O13" i="7"/>
  <c r="S14" i="7"/>
  <c r="O14" i="7"/>
  <c r="L13" i="7"/>
  <c r="Q14" i="7"/>
  <c r="M14" i="7"/>
  <c r="Q13" i="7"/>
  <c r="M13" i="7"/>
  <c r="R14" i="7"/>
  <c r="N14" i="7"/>
  <c r="R13" i="7"/>
  <c r="N13" i="7"/>
  <c r="P14" i="7"/>
  <c r="L14" i="7"/>
  <c r="P13" i="7"/>
  <c r="K13" i="7"/>
  <c r="P12" i="7"/>
  <c r="L12" i="7"/>
  <c r="R12" i="7"/>
  <c r="N12" i="7"/>
  <c r="Q12" i="7"/>
  <c r="M12" i="7"/>
  <c r="S12" i="7"/>
  <c r="O12" i="7"/>
  <c r="S11" i="7"/>
  <c r="R11" i="7"/>
  <c r="N11" i="7"/>
  <c r="O11" i="7"/>
  <c r="Q11" i="7"/>
  <c r="M11" i="7"/>
  <c r="P11" i="7"/>
  <c r="L11" i="7"/>
  <c r="Q18" i="6"/>
  <c r="P19" i="6"/>
  <c r="R17" i="6"/>
  <c r="M16" i="6"/>
  <c r="K18" i="6"/>
  <c r="Q16" i="6"/>
  <c r="O18" i="6"/>
  <c r="L17" i="6"/>
  <c r="S18" i="6"/>
  <c r="N19" i="6"/>
  <c r="R19" i="6"/>
  <c r="P17" i="6"/>
  <c r="L16" i="6"/>
  <c r="P16" i="6"/>
  <c r="K17" i="6"/>
  <c r="O17" i="6"/>
  <c r="S17" i="6"/>
  <c r="N18" i="6"/>
  <c r="R18" i="6"/>
  <c r="M19" i="6"/>
  <c r="Q19" i="6"/>
  <c r="N16" i="6"/>
  <c r="R16" i="6"/>
  <c r="M17" i="6"/>
  <c r="Q17" i="6"/>
  <c r="L18" i="6"/>
  <c r="P18" i="6"/>
  <c r="K19" i="6"/>
  <c r="O19" i="6"/>
  <c r="S19" i="6"/>
  <c r="K16" i="6"/>
  <c r="O16" i="6"/>
  <c r="N17" i="6"/>
  <c r="M18" i="6"/>
  <c r="L19" i="6"/>
  <c r="M4" i="5"/>
  <c r="N4" i="5"/>
  <c r="O4" i="5"/>
  <c r="P4" i="5"/>
  <c r="Q4" i="5"/>
  <c r="R4" i="5"/>
  <c r="S4" i="5"/>
  <c r="T4" i="5"/>
  <c r="U4" i="5"/>
  <c r="M5" i="5"/>
  <c r="N5" i="5"/>
  <c r="O5" i="5"/>
  <c r="P5" i="5"/>
  <c r="Q5" i="5"/>
  <c r="R5" i="5"/>
  <c r="S5" i="5"/>
  <c r="T5" i="5"/>
  <c r="U5" i="5"/>
  <c r="M6" i="5"/>
  <c r="N6" i="5"/>
  <c r="O6" i="5"/>
  <c r="P6" i="5"/>
  <c r="Q6" i="5"/>
  <c r="R6" i="5"/>
  <c r="S6" i="5"/>
  <c r="T6" i="5"/>
  <c r="U6" i="5"/>
  <c r="M7" i="5"/>
  <c r="N7" i="5"/>
  <c r="O7" i="5"/>
  <c r="P7" i="5"/>
  <c r="Q7" i="5"/>
  <c r="R7" i="5"/>
  <c r="S7" i="5"/>
  <c r="T7" i="5"/>
  <c r="U7" i="5"/>
  <c r="M8" i="5"/>
  <c r="N8" i="5"/>
  <c r="O8" i="5"/>
  <c r="P8" i="5"/>
  <c r="Q8" i="5"/>
  <c r="R8" i="5"/>
  <c r="S8" i="5"/>
  <c r="T8" i="5"/>
  <c r="U8" i="5"/>
  <c r="M9" i="5"/>
  <c r="N9" i="5"/>
  <c r="O9" i="5"/>
  <c r="P9" i="5"/>
  <c r="Q9" i="5"/>
  <c r="R9" i="5"/>
  <c r="S9" i="5"/>
  <c r="T9" i="5"/>
  <c r="U9" i="5"/>
  <c r="M10" i="5"/>
  <c r="N10" i="5"/>
  <c r="O10" i="5"/>
  <c r="P10" i="5"/>
  <c r="Q10" i="5"/>
  <c r="R10" i="5"/>
  <c r="S10" i="5"/>
  <c r="T10" i="5"/>
  <c r="U10" i="5"/>
  <c r="M11" i="5"/>
  <c r="N11" i="5"/>
  <c r="O11" i="5"/>
  <c r="P11" i="5"/>
  <c r="Q11" i="5"/>
  <c r="R11" i="5"/>
  <c r="S11" i="5"/>
  <c r="T11" i="5"/>
  <c r="U11" i="5"/>
  <c r="M12" i="5"/>
  <c r="N12" i="5"/>
  <c r="O12" i="5"/>
  <c r="P12" i="5"/>
  <c r="Q12" i="5"/>
  <c r="R12" i="5"/>
  <c r="S12" i="5"/>
  <c r="T12" i="5"/>
  <c r="U12" i="5"/>
  <c r="M13" i="5"/>
  <c r="N13" i="5"/>
  <c r="O13" i="5"/>
  <c r="P13" i="5"/>
  <c r="Q13" i="5"/>
  <c r="R13" i="5"/>
  <c r="S13" i="5"/>
  <c r="T13" i="5"/>
  <c r="U13" i="5"/>
  <c r="M14" i="5"/>
  <c r="N14" i="5"/>
  <c r="O14" i="5"/>
  <c r="P14" i="5"/>
  <c r="Q14" i="5"/>
  <c r="R14" i="5"/>
  <c r="S14" i="5"/>
  <c r="T14" i="5"/>
  <c r="U14" i="5"/>
  <c r="M15" i="5"/>
  <c r="N15" i="5"/>
  <c r="O15" i="5"/>
  <c r="P15" i="5"/>
  <c r="Q15" i="5"/>
  <c r="R15" i="5"/>
  <c r="S15" i="5"/>
  <c r="T15" i="5"/>
  <c r="U15" i="5"/>
  <c r="M16" i="5"/>
  <c r="N16" i="5"/>
  <c r="O16" i="5"/>
  <c r="P16" i="5"/>
  <c r="Q16" i="5"/>
  <c r="R16" i="5"/>
  <c r="S16" i="5"/>
  <c r="T16" i="5"/>
  <c r="U16" i="5"/>
  <c r="M17" i="5"/>
  <c r="N17" i="5"/>
  <c r="O17" i="5"/>
  <c r="P17" i="5"/>
  <c r="Q17" i="5"/>
  <c r="R17" i="5"/>
  <c r="S17" i="5"/>
  <c r="T17" i="5"/>
  <c r="U17" i="5"/>
  <c r="M18" i="5"/>
  <c r="N18" i="5"/>
  <c r="O18" i="5"/>
  <c r="P18" i="5"/>
  <c r="Q18" i="5"/>
  <c r="R18" i="5"/>
  <c r="S18" i="5"/>
  <c r="T18" i="5"/>
  <c r="U18" i="5"/>
  <c r="M19" i="5"/>
  <c r="N19" i="5"/>
  <c r="O19" i="5"/>
  <c r="P19" i="5"/>
  <c r="Q19" i="5"/>
  <c r="R19" i="5"/>
  <c r="S19" i="5"/>
  <c r="T19" i="5"/>
  <c r="U19" i="5"/>
  <c r="M20" i="5"/>
  <c r="N20" i="5"/>
  <c r="O20" i="5"/>
  <c r="P20" i="5"/>
  <c r="Q20" i="5"/>
  <c r="R20" i="5"/>
  <c r="S20" i="5"/>
  <c r="T20" i="5"/>
  <c r="U20" i="5"/>
  <c r="M21" i="5"/>
  <c r="N21" i="5"/>
  <c r="O21" i="5"/>
  <c r="P21" i="5"/>
  <c r="Q21" i="5"/>
  <c r="R21" i="5"/>
  <c r="S21" i="5"/>
  <c r="T21" i="5"/>
  <c r="U21" i="5"/>
  <c r="M22" i="5"/>
  <c r="N22" i="5"/>
  <c r="O22" i="5"/>
  <c r="P22" i="5"/>
  <c r="Q22" i="5"/>
  <c r="R22" i="5"/>
  <c r="S22" i="5"/>
  <c r="T22" i="5"/>
  <c r="U22" i="5"/>
  <c r="M23" i="5"/>
  <c r="N23" i="5"/>
  <c r="O23" i="5"/>
  <c r="P23" i="5"/>
  <c r="Q23" i="5"/>
  <c r="R23" i="5"/>
  <c r="S23" i="5"/>
  <c r="T23" i="5"/>
  <c r="U23" i="5"/>
  <c r="M24" i="5"/>
  <c r="N24" i="5"/>
  <c r="O24" i="5"/>
  <c r="P24" i="5"/>
  <c r="Q24" i="5"/>
  <c r="R24" i="5"/>
  <c r="S24" i="5"/>
  <c r="T24" i="5"/>
  <c r="U24" i="5"/>
  <c r="M25" i="5"/>
  <c r="N25" i="5"/>
  <c r="O25" i="5"/>
  <c r="P25" i="5"/>
  <c r="Q25" i="5"/>
  <c r="R25" i="5"/>
  <c r="S25" i="5"/>
  <c r="T25" i="5"/>
  <c r="U25" i="5"/>
  <c r="M26" i="5"/>
  <c r="N26" i="5"/>
  <c r="O26" i="5"/>
  <c r="P26" i="5"/>
  <c r="Q26" i="5"/>
  <c r="R26" i="5"/>
  <c r="S26" i="5"/>
  <c r="T26" i="5"/>
  <c r="U26" i="5"/>
  <c r="N3" i="5"/>
  <c r="O3" i="5"/>
  <c r="P3" i="5"/>
  <c r="Q3" i="5"/>
  <c r="R3" i="5"/>
  <c r="S3" i="5"/>
  <c r="T3" i="5"/>
  <c r="U3" i="5"/>
  <c r="M3" i="5"/>
  <c r="N20" i="4"/>
  <c r="O20" i="4"/>
  <c r="P20" i="4"/>
  <c r="Q20" i="4"/>
  <c r="R20" i="4"/>
  <c r="S20" i="4"/>
  <c r="T20" i="4"/>
  <c r="U20" i="4"/>
  <c r="N21" i="4"/>
  <c r="O21" i="4"/>
  <c r="P21" i="4"/>
  <c r="Q21" i="4"/>
  <c r="R21" i="4"/>
  <c r="S21" i="4"/>
  <c r="T21" i="4"/>
  <c r="U21" i="4"/>
  <c r="N22" i="4"/>
  <c r="O22" i="4"/>
  <c r="P22" i="4"/>
  <c r="Q22" i="4"/>
  <c r="R22" i="4"/>
  <c r="S22" i="4"/>
  <c r="T22" i="4"/>
  <c r="U22" i="4"/>
  <c r="N23" i="4"/>
  <c r="O23" i="4"/>
  <c r="P23" i="4"/>
  <c r="Q23" i="4"/>
  <c r="R23" i="4"/>
  <c r="S23" i="4"/>
  <c r="T23" i="4"/>
  <c r="U23" i="4"/>
  <c r="N24" i="4"/>
  <c r="O24" i="4"/>
  <c r="P24" i="4"/>
  <c r="Q24" i="4"/>
  <c r="R24" i="4"/>
  <c r="S24" i="4"/>
  <c r="T24" i="4"/>
  <c r="U24" i="4"/>
  <c r="M21" i="4"/>
  <c r="M22" i="4"/>
  <c r="M23" i="4"/>
  <c r="M24" i="4"/>
  <c r="N3" i="4"/>
  <c r="O3" i="4"/>
  <c r="P3" i="4"/>
  <c r="Q3" i="4"/>
  <c r="R3" i="4"/>
  <c r="S3" i="4"/>
  <c r="T3" i="4"/>
  <c r="U3" i="4"/>
  <c r="N4" i="4"/>
  <c r="O4" i="4"/>
  <c r="P4" i="4"/>
  <c r="Q4" i="4"/>
  <c r="R4" i="4"/>
  <c r="S4" i="4"/>
  <c r="T4" i="4"/>
  <c r="U4" i="4"/>
  <c r="N5" i="4"/>
  <c r="O5" i="4"/>
  <c r="P5" i="4"/>
  <c r="Q5" i="4"/>
  <c r="R5" i="4"/>
  <c r="S5" i="4"/>
  <c r="T5" i="4"/>
  <c r="U5" i="4"/>
  <c r="N6" i="4"/>
  <c r="O6" i="4"/>
  <c r="P6" i="4"/>
  <c r="Q6" i="4"/>
  <c r="R6" i="4"/>
  <c r="S6" i="4"/>
  <c r="T6" i="4"/>
  <c r="U6" i="4"/>
  <c r="N7" i="4"/>
  <c r="O7" i="4"/>
  <c r="P7" i="4"/>
  <c r="Q7" i="4"/>
  <c r="R7" i="4"/>
  <c r="S7" i="4"/>
  <c r="T7" i="4"/>
  <c r="U7" i="4"/>
  <c r="N8" i="4"/>
  <c r="O8" i="4"/>
  <c r="P8" i="4"/>
  <c r="Q8" i="4"/>
  <c r="R8" i="4"/>
  <c r="S8" i="4"/>
  <c r="T8" i="4"/>
  <c r="U8" i="4"/>
  <c r="N9" i="4"/>
  <c r="O9" i="4"/>
  <c r="P9" i="4"/>
  <c r="Q9" i="4"/>
  <c r="R9" i="4"/>
  <c r="S9" i="4"/>
  <c r="T9" i="4"/>
  <c r="U9" i="4"/>
  <c r="N10" i="4"/>
  <c r="O10" i="4"/>
  <c r="P10" i="4"/>
  <c r="Q10" i="4"/>
  <c r="R10" i="4"/>
  <c r="S10" i="4"/>
  <c r="T10" i="4"/>
  <c r="U10" i="4"/>
  <c r="N11" i="4"/>
  <c r="O11" i="4"/>
  <c r="P11" i="4"/>
  <c r="Q11" i="4"/>
  <c r="R11" i="4"/>
  <c r="S11" i="4"/>
  <c r="T11" i="4"/>
  <c r="U11" i="4"/>
  <c r="N12" i="4"/>
  <c r="O12" i="4"/>
  <c r="P12" i="4"/>
  <c r="Q12" i="4"/>
  <c r="R12" i="4"/>
  <c r="S12" i="4"/>
  <c r="T12" i="4"/>
  <c r="U12" i="4"/>
  <c r="N13" i="4"/>
  <c r="O13" i="4"/>
  <c r="P13" i="4"/>
  <c r="Q13" i="4"/>
  <c r="R13" i="4"/>
  <c r="S13" i="4"/>
  <c r="T13" i="4"/>
  <c r="U13" i="4"/>
  <c r="N14" i="4"/>
  <c r="O14" i="4"/>
  <c r="P14" i="4"/>
  <c r="Q14" i="4"/>
  <c r="R14" i="4"/>
  <c r="S14" i="4"/>
  <c r="T14" i="4"/>
  <c r="U14" i="4"/>
  <c r="N15" i="4"/>
  <c r="O15" i="4"/>
  <c r="P15" i="4"/>
  <c r="Q15" i="4"/>
  <c r="R15" i="4"/>
  <c r="S15" i="4"/>
  <c r="T15" i="4"/>
  <c r="U15" i="4"/>
  <c r="N16" i="4"/>
  <c r="O16" i="4"/>
  <c r="P16" i="4"/>
  <c r="Q16" i="4"/>
  <c r="R16" i="4"/>
  <c r="S16" i="4"/>
  <c r="T16" i="4"/>
  <c r="U16" i="4"/>
  <c r="N17" i="4"/>
  <c r="O17" i="4"/>
  <c r="P17" i="4"/>
  <c r="Q17" i="4"/>
  <c r="R17" i="4"/>
  <c r="S17" i="4"/>
  <c r="T17" i="4"/>
  <c r="U17" i="4"/>
  <c r="N18" i="4"/>
  <c r="O18" i="4"/>
  <c r="P18" i="4"/>
  <c r="Q18" i="4"/>
  <c r="R18" i="4"/>
  <c r="S18" i="4"/>
  <c r="T18" i="4"/>
  <c r="U18" i="4"/>
  <c r="N19" i="4"/>
  <c r="O19" i="4"/>
  <c r="P19" i="4"/>
  <c r="Q19" i="4"/>
  <c r="R19" i="4"/>
  <c r="S19" i="4"/>
  <c r="T19" i="4"/>
  <c r="U19" i="4"/>
  <c r="N25" i="4"/>
  <c r="O25" i="4"/>
  <c r="P25" i="4"/>
  <c r="Q25" i="4"/>
  <c r="R25" i="4"/>
  <c r="S25" i="4"/>
  <c r="T25" i="4"/>
  <c r="U25" i="4"/>
  <c r="P26" i="4"/>
  <c r="Q26" i="4"/>
  <c r="R26" i="4"/>
  <c r="S26" i="4"/>
  <c r="T26" i="4"/>
  <c r="U26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5" i="4"/>
  <c r="M26" i="4"/>
  <c r="M3" i="4"/>
  <c r="P23" i="1"/>
  <c r="O23" i="1"/>
  <c r="N23" i="1"/>
  <c r="M23" i="1"/>
  <c r="L23" i="1"/>
  <c r="K23" i="1"/>
  <c r="J23" i="1"/>
  <c r="I23" i="1"/>
  <c r="H23" i="1"/>
  <c r="I17" i="1"/>
  <c r="J17" i="1"/>
  <c r="K17" i="1"/>
  <c r="L17" i="1"/>
  <c r="M17" i="1"/>
  <c r="N17" i="1"/>
  <c r="O17" i="1"/>
  <c r="P17" i="1"/>
  <c r="H17" i="1"/>
  <c r="I11" i="1"/>
  <c r="J11" i="1"/>
  <c r="K11" i="1"/>
  <c r="L11" i="1"/>
  <c r="M11" i="1"/>
  <c r="N11" i="1"/>
  <c r="O11" i="1"/>
  <c r="P11" i="1"/>
  <c r="H11" i="1"/>
  <c r="F6" i="1"/>
  <c r="F7" i="1"/>
  <c r="F8" i="1"/>
  <c r="F9" i="1"/>
  <c r="F10" i="1"/>
  <c r="F5" i="1"/>
</calcChain>
</file>

<file path=xl/connections.xml><?xml version="1.0" encoding="utf-8"?>
<connections xmlns="http://schemas.openxmlformats.org/spreadsheetml/2006/main">
  <connection id="1" name="results" type="6" refreshedVersion="5" background="1" saveData="1">
    <textPr codePage="437" sourceFile="\\psf\Dropbox\courses\cs758programming_multicore_processors\cs758workloads\conv-engine\pthread\ime-sad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results1" type="6" refreshedVersion="5" background="1" saveData="1">
    <textPr codePage="437" sourceFile="\\psf\Dropbox\courses\cs758programming_multicore_processors\cs758workloads\conv-engine\pthread\sift-dog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results11" type="6" refreshedVersion="5" background="1" saveData="1">
    <textPr codePage="437" sourceFile="\\psf\Dropbox\courses\cs758programming_multicore_processors\cs758workloads\conv-engine\pthread\sift-dog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results12" type="6" refreshedVersion="5" background="1" saveData="1">
    <textPr codePage="437" sourceFile="\\psf\Dropbox\courses\cs758programming_multicore_processors\cs758workloads\conv-engine\pthread\sift-dog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results2" type="6" refreshedVersion="5" background="1" saveData="1">
    <textPr codePage="437" sourceFile="\\psf\Dropbox\courses\cs758programming_multicore_processors\cs758workloads\conv-engine\pthread\ime-sad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6" name="results21" type="6" refreshedVersion="5" background="1" saveData="1">
    <textPr codePage="437" sourceFile="\\psf\Dropbox\courses\cs758programming_multicore_processors\cs758workloads\conv-engine\omp\sift-dog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7" name="results31" type="6" refreshedVersion="5" background="1">
    <textPr codePage="437" sourceFile="\\psf\Dropbox\courses\cs758programming_multicore_processors\cs758workloads\conv-engine\omp\ime-sad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8" name="results32" type="6" refreshedVersion="5" background="1" saveData="1">
    <textPr codePage="437" sourceFile="\\psf\Dropbox\courses\cs758programming_multicore_processors\cs758workloads\conv-engine\omp\ime-sad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9" name="results33" type="6" refreshedVersion="5" background="1" saveData="1">
    <textPr codePage="437" sourceFile="\\psf\Dropbox\courses\cs758programming_multicore_processors\cs758workloads\conv-engine\omp\ime-sad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<sst xmlns="http://schemas.openxmlformats.org/spreadsheetml/2006/main" count="997" uniqueCount="71">
  <si>
    <t>class1_omp</t>
  </si>
  <si>
    <t>class1p_omp</t>
  </si>
  <si>
    <t>class3_omp</t>
  </si>
  <si>
    <t>class3p_omp</t>
  </si>
  <si>
    <t>class4_omp</t>
  </si>
  <si>
    <t>class5_omp</t>
  </si>
  <si>
    <t>class6_omp</t>
  </si>
  <si>
    <t>class7_omp</t>
  </si>
  <si>
    <t>pool1_omp</t>
  </si>
  <si>
    <t>pool3_omp</t>
  </si>
  <si>
    <t>pool5_omp</t>
  </si>
  <si>
    <t>pool1p_omp</t>
  </si>
  <si>
    <t>pool3p_omp</t>
  </si>
  <si>
    <t>pool5p_omp</t>
  </si>
  <si>
    <t>pool6_omp</t>
  </si>
  <si>
    <t>conv1p_omp</t>
  </si>
  <si>
    <t>conv2p_omp</t>
  </si>
  <si>
    <t>conv3p_omp</t>
  </si>
  <si>
    <t>conv4p_omp</t>
  </si>
  <si>
    <t>conv5p_omp</t>
  </si>
  <si>
    <t>conv1_omp</t>
  </si>
  <si>
    <t>conv2_omp</t>
  </si>
  <si>
    <t>conv3_omp</t>
  </si>
  <si>
    <t>conv4_omp</t>
  </si>
  <si>
    <t>conv5_omp</t>
  </si>
  <si>
    <t>ale</t>
  </si>
  <si>
    <t>godel omp classifer non-blocked</t>
  </si>
  <si>
    <t>godel omp classifer blocked</t>
  </si>
  <si>
    <t>speedup</t>
  </si>
  <si>
    <t>godel pthread classifer blocked</t>
  </si>
  <si>
    <t>due to thread create and join within loop</t>
  </si>
  <si>
    <t>godel</t>
  </si>
  <si>
    <t>class1p_pthread</t>
  </si>
  <si>
    <t>class3p_pthread</t>
  </si>
  <si>
    <t>class1_pthread</t>
  </si>
  <si>
    <t>class3_pthread</t>
  </si>
  <si>
    <t>class4_pthread</t>
  </si>
  <si>
    <t>class5_pthread</t>
  </si>
  <si>
    <t>class6_pthread</t>
  </si>
  <si>
    <t>class7_pthread</t>
  </si>
  <si>
    <t>pool1p_pthread</t>
  </si>
  <si>
    <t>pool3p_pthread</t>
  </si>
  <si>
    <t>pool5p_pthread</t>
  </si>
  <si>
    <t>pool1_pthread</t>
  </si>
  <si>
    <t>pool3_pthread</t>
  </si>
  <si>
    <t>pool5_pthread</t>
  </si>
  <si>
    <t>pool6_pthread</t>
  </si>
  <si>
    <t>conv1p_pthread</t>
  </si>
  <si>
    <t>conv2p_pthread</t>
  </si>
  <si>
    <t>conv3p_pthread</t>
  </si>
  <si>
    <t>conv4p_pthread</t>
  </si>
  <si>
    <t>conv1_pthread</t>
  </si>
  <si>
    <t>conv2_pthread</t>
  </si>
  <si>
    <t>conv3_pthread</t>
  </si>
  <si>
    <t>conv4_pthread</t>
  </si>
  <si>
    <t>conv5_pthread</t>
  </si>
  <si>
    <t>ime-sad</t>
  </si>
  <si>
    <t>numThreads</t>
  </si>
  <si>
    <t>size</t>
  </si>
  <si>
    <t>128x128</t>
  </si>
  <si>
    <t>512x512</t>
  </si>
  <si>
    <t>2048x2048</t>
  </si>
  <si>
    <t>8192x8192</t>
  </si>
  <si>
    <t>512" "2048" "8192</t>
  </si>
  <si>
    <t>sift-dog</t>
  </si>
  <si>
    <t>DOG 512</t>
  </si>
  <si>
    <t>DOG 2048</t>
  </si>
  <si>
    <t>DOG 8192</t>
  </si>
  <si>
    <t>SAD 512</t>
  </si>
  <si>
    <t>SAD 2048</t>
  </si>
  <si>
    <t>SAD 8192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</si>
</sst>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Scalablity of Deep Neural Network Workloads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pthread_godel!$L$3</c:f>
              <c:strCache>
                <c:ptCount val="1"/>
                <c:pt idx="0">
                  <c:v>class1p_pthread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pthread_godel!$M$3:$U$3</c:f>
              <c:numCache>
                <c:formatCode>General</c:formatCode>
                <c:ptCount val="9"/>
                <c:pt idx="0">
                  <c:v>1</c:v>
                </c:pt>
                <c:pt idx="1">
                  <c:v>1.065401764078705</c:v>
                </c:pt>
                <c:pt idx="2">
                  <c:v>0.77693938858455558</c:v>
                </c:pt>
                <c:pt idx="3">
                  <c:v>0.29175182481751827</c:v>
                </c:pt>
                <c:pt idx="4">
                  <c:v>0.17618160325379176</c:v>
                </c:pt>
                <c:pt idx="5">
                  <c:v>0.10447637061820395</c:v>
                </c:pt>
                <c:pt idx="6">
                  <c:v>5.1276483189216022E-2</c:v>
                </c:pt>
                <c:pt idx="7">
                  <c:v>2.7128593804423243E-2</c:v>
                </c:pt>
                <c:pt idx="8">
                  <c:v>1.4093702364996151E-2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pthread_godel!$L$4</c:f>
              <c:strCache>
                <c:ptCount val="1"/>
                <c:pt idx="0">
                  <c:v>class3p_pthread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pthread_godel!$M$4:$U$4</c:f>
              <c:numCache>
                <c:formatCode>General</c:formatCode>
                <c:ptCount val="9"/>
                <c:pt idx="0">
                  <c:v>1</c:v>
                </c:pt>
                <c:pt idx="1">
                  <c:v>1.1067023254780231</c:v>
                </c:pt>
                <c:pt idx="2">
                  <c:v>0.63785653287788213</c:v>
                </c:pt>
                <c:pt idx="3">
                  <c:v>0.31613096187027118</c:v>
                </c:pt>
                <c:pt idx="4">
                  <c:v>0.20052906691103498</c:v>
                </c:pt>
                <c:pt idx="5">
                  <c:v>0.10943061932009918</c:v>
                </c:pt>
                <c:pt idx="6">
                  <c:v>5.5910870568426807E-2</c:v>
                </c:pt>
                <c:pt idx="7">
                  <c:v>2.7114839566085607E-2</c:v>
                </c:pt>
                <c:pt idx="8">
                  <c:v>1.451057480342189E-2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pthread_godel!$L$5</c:f>
              <c:strCache>
                <c:ptCount val="1"/>
                <c:pt idx="0">
                  <c:v>class1_pthread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pthread_godel!$M$5:$U$5</c:f>
              <c:numCache>
                <c:formatCode>General</c:formatCode>
                <c:ptCount val="9"/>
                <c:pt idx="0">
                  <c:v>1</c:v>
                </c:pt>
                <c:pt idx="1">
                  <c:v>1.0702432284707883</c:v>
                </c:pt>
                <c:pt idx="2">
                  <c:v>0.65613044948665999</c:v>
                </c:pt>
                <c:pt idx="3">
                  <c:v>0.36031302898823586</c:v>
                </c:pt>
                <c:pt idx="4">
                  <c:v>0.15254904860406024</c:v>
                </c:pt>
                <c:pt idx="5">
                  <c:v>8.4510900677916723E-2</c:v>
                </c:pt>
                <c:pt idx="6">
                  <c:v>4.9488034041123195E-2</c:v>
                </c:pt>
                <c:pt idx="7">
                  <c:v>2.7247187717708923E-2</c:v>
                </c:pt>
                <c:pt idx="8">
                  <c:v>1.3611796343044057E-2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pthread_godel!$L$6</c:f>
              <c:strCache>
                <c:ptCount val="1"/>
                <c:pt idx="0">
                  <c:v>class3_pthread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pthread_godel!$M$6:$U$6</c:f>
              <c:numCache>
                <c:formatCode>General</c:formatCode>
                <c:ptCount val="9"/>
                <c:pt idx="0">
                  <c:v>1</c:v>
                </c:pt>
                <c:pt idx="1">
                  <c:v>1.0108616705959228</c:v>
                </c:pt>
                <c:pt idx="2">
                  <c:v>0.65472897366998806</c:v>
                </c:pt>
                <c:pt idx="3">
                  <c:v>0.26775104734712529</c:v>
                </c:pt>
                <c:pt idx="4">
                  <c:v>0.19275178493794737</c:v>
                </c:pt>
                <c:pt idx="5">
                  <c:v>0.10102969656933819</c:v>
                </c:pt>
                <c:pt idx="6">
                  <c:v>4.9406727973491479E-2</c:v>
                </c:pt>
                <c:pt idx="7">
                  <c:v>2.5724880957330071E-2</c:v>
                </c:pt>
                <c:pt idx="8">
                  <c:v>1.355896998968658E-2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pthread_godel!$L$7</c:f>
              <c:strCache>
                <c:ptCount val="1"/>
                <c:pt idx="0">
                  <c:v>class4_pthread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pthread_godel!$M$7:$U$7</c:f>
              <c:numCache>
                <c:formatCode>General</c:formatCode>
                <c:ptCount val="9"/>
                <c:pt idx="0">
                  <c:v>1</c:v>
                </c:pt>
                <c:pt idx="1">
                  <c:v>1.5330087591870785</c:v>
                </c:pt>
                <c:pt idx="2">
                  <c:v>1.2043168089172245</c:v>
                </c:pt>
                <c:pt idx="3">
                  <c:v>0.78175175455083046</c:v>
                </c:pt>
                <c:pt idx="4">
                  <c:v>0.41899368868779346</c:v>
                </c:pt>
                <c:pt idx="5">
                  <c:v>0.22728300156731457</c:v>
                </c:pt>
                <c:pt idx="6">
                  <c:v>0.10334998656437085</c:v>
                </c:pt>
                <c:pt idx="7">
                  <c:v>5.5555848748953543E-2</c:v>
                </c:pt>
                <c:pt idx="8">
                  <c:v>2.7455392762768205E-2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pthread_godel!$L$8</c:f>
              <c:strCache>
                <c:ptCount val="1"/>
                <c:pt idx="0">
                  <c:v>class5_pthread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pthread_godel!$M$8:$U$8</c:f>
              <c:numCache>
                <c:formatCode>General</c:formatCode>
                <c:ptCount val="9"/>
                <c:pt idx="0">
                  <c:v>1</c:v>
                </c:pt>
                <c:pt idx="1">
                  <c:v>1.8384240536972598</c:v>
                </c:pt>
                <c:pt idx="2">
                  <c:v>2.7541824519657263</c:v>
                </c:pt>
                <c:pt idx="3">
                  <c:v>3.0939151058699945</c:v>
                </c:pt>
                <c:pt idx="4">
                  <c:v>2.2091606951513527</c:v>
                </c:pt>
                <c:pt idx="5">
                  <c:v>1.3089407102273432</c:v>
                </c:pt>
                <c:pt idx="6">
                  <c:v>0.65124636878587794</c:v>
                </c:pt>
                <c:pt idx="7">
                  <c:v>0.33299430011575415</c:v>
                </c:pt>
                <c:pt idx="8">
                  <c:v>0.16537874943779152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pthread_godel!$L$9</c:f>
              <c:strCache>
                <c:ptCount val="1"/>
                <c:pt idx="0">
                  <c:v>class6_pthread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pthread_godel!$M$9:$U$9</c:f>
              <c:numCache>
                <c:formatCode>General</c:formatCode>
                <c:ptCount val="9"/>
                <c:pt idx="0">
                  <c:v>1</c:v>
                </c:pt>
                <c:pt idx="1">
                  <c:v>1.971778834201793</c:v>
                </c:pt>
                <c:pt idx="2">
                  <c:v>3.862648659388102</c:v>
                </c:pt>
                <c:pt idx="3">
                  <c:v>7.2841614408908359</c:v>
                </c:pt>
                <c:pt idx="4">
                  <c:v>10.851838139543849</c:v>
                </c:pt>
                <c:pt idx="5">
                  <c:v>11.160884236539717</c:v>
                </c:pt>
                <c:pt idx="6">
                  <c:v>6.3474404205225206</c:v>
                </c:pt>
                <c:pt idx="7">
                  <c:v>3.0178745194285468</c:v>
                </c:pt>
                <c:pt idx="8">
                  <c:v>1.6520471828110646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pthread_godel!$L$10</c:f>
              <c:strCache>
                <c:ptCount val="1"/>
                <c:pt idx="0">
                  <c:v>class7_pthread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pthread_godel!$M$10:$U$10</c:f>
              <c:numCache>
                <c:formatCode>General</c:formatCode>
                <c:ptCount val="9"/>
                <c:pt idx="0">
                  <c:v>1</c:v>
                </c:pt>
                <c:pt idx="1">
                  <c:v>1.9762776882149451</c:v>
                </c:pt>
                <c:pt idx="2">
                  <c:v>3.1989707048456228</c:v>
                </c:pt>
                <c:pt idx="3">
                  <c:v>6.8517184338590083</c:v>
                </c:pt>
                <c:pt idx="4">
                  <c:v>14.529682048032813</c:v>
                </c:pt>
                <c:pt idx="5">
                  <c:v>124.01327880340033</c:v>
                </c:pt>
                <c:pt idx="6">
                  <c:v>59.669369326128077</c:v>
                </c:pt>
                <c:pt idx="7">
                  <c:v>33.037870746059262</c:v>
                </c:pt>
                <c:pt idx="8">
                  <c:v>16.095667149682583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pthread_godel!$L$11</c:f>
              <c:strCache>
                <c:ptCount val="1"/>
                <c:pt idx="0">
                  <c:v>pool1p_pthread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pthread_godel!$M$11:$U$11</c:f>
              <c:numCache>
                <c:formatCode>General</c:formatCode>
                <c:ptCount val="9"/>
                <c:pt idx="0">
                  <c:v>1</c:v>
                </c:pt>
                <c:pt idx="1">
                  <c:v>1.5725972526062355</c:v>
                </c:pt>
                <c:pt idx="2">
                  <c:v>2.0415726541381267</c:v>
                </c:pt>
                <c:pt idx="3">
                  <c:v>1.0954182213395414</c:v>
                </c:pt>
                <c:pt idx="4">
                  <c:v>0.7542067996036752</c:v>
                </c:pt>
                <c:pt idx="5">
                  <c:v>0.48646258974900208</c:v>
                </c:pt>
                <c:pt idx="6">
                  <c:v>0.28728737118916592</c:v>
                </c:pt>
                <c:pt idx="7">
                  <c:v>0.16455058887670584</c:v>
                </c:pt>
                <c:pt idx="8">
                  <c:v>9.1153820882839812E-2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pthread_godel!$L$12</c:f>
              <c:strCache>
                <c:ptCount val="1"/>
                <c:pt idx="0">
                  <c:v>pool3p_pthread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pthread_godel!$M$12:$U$12</c:f>
              <c:numCache>
                <c:formatCode>General</c:formatCode>
                <c:ptCount val="9"/>
                <c:pt idx="0">
                  <c:v>1</c:v>
                </c:pt>
                <c:pt idx="1">
                  <c:v>0.85100089745082863</c:v>
                </c:pt>
                <c:pt idx="2">
                  <c:v>0.71084975099893699</c:v>
                </c:pt>
                <c:pt idx="3">
                  <c:v>0.34995052311679714</c:v>
                </c:pt>
                <c:pt idx="4">
                  <c:v>0.19195849596151551</c:v>
                </c:pt>
                <c:pt idx="5">
                  <c:v>0.11737253002940934</c:v>
                </c:pt>
                <c:pt idx="6">
                  <c:v>6.4707854933156922E-2</c:v>
                </c:pt>
                <c:pt idx="7">
                  <c:v>3.0574629184652351E-2</c:v>
                </c:pt>
                <c:pt idx="8">
                  <c:v>1.5181182188973956E-2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pthread_godel!$L$13</c:f>
              <c:strCache>
                <c:ptCount val="1"/>
                <c:pt idx="0">
                  <c:v>pool5p_pthread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pthread_godel!$M$13:$U$13</c:f>
              <c:numCache>
                <c:formatCode>General</c:formatCode>
                <c:ptCount val="9"/>
                <c:pt idx="0">
                  <c:v>1</c:v>
                </c:pt>
                <c:pt idx="1">
                  <c:v>1.8169186778692612</c:v>
                </c:pt>
                <c:pt idx="2">
                  <c:v>3.0568080027572484</c:v>
                </c:pt>
                <c:pt idx="3">
                  <c:v>3.8733352587757865</c:v>
                </c:pt>
                <c:pt idx="4">
                  <c:v>2.9121425410085475</c:v>
                </c:pt>
                <c:pt idx="5">
                  <c:v>2.1912228794791528</c:v>
                </c:pt>
                <c:pt idx="6">
                  <c:v>1.4365403263600787</c:v>
                </c:pt>
                <c:pt idx="7">
                  <c:v>0.91960730515589417</c:v>
                </c:pt>
                <c:pt idx="8">
                  <c:v>0.52963056312905876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pthread_godel!$L$14</c:f>
              <c:strCache>
                <c:ptCount val="1"/>
                <c:pt idx="0">
                  <c:v>pool1_pthread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pthread_godel!$M$14:$U$14</c:f>
              <c:numCache>
                <c:formatCode>General</c:formatCode>
                <c:ptCount val="9"/>
                <c:pt idx="0">
                  <c:v>1</c:v>
                </c:pt>
                <c:pt idx="1">
                  <c:v>1.6846787813054955</c:v>
                </c:pt>
                <c:pt idx="2">
                  <c:v>2.1931524892660379</c:v>
                </c:pt>
                <c:pt idx="3">
                  <c:v>1.5471354730071165</c:v>
                </c:pt>
                <c:pt idx="4">
                  <c:v>0.96777788327598369</c:v>
                </c:pt>
                <c:pt idx="5">
                  <c:v>0.67284286507867008</c:v>
                </c:pt>
                <c:pt idx="6">
                  <c:v>0.43689786376025463</c:v>
                </c:pt>
                <c:pt idx="7">
                  <c:v>0.21478265378587938</c:v>
                </c:pt>
                <c:pt idx="8">
                  <c:v>0.11797037691217005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pthread_godel!$L$15</c:f>
              <c:strCache>
                <c:ptCount val="1"/>
                <c:pt idx="0">
                  <c:v>pool3_pthread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pthread_godel!$M$15:$U$15</c:f>
              <c:numCache>
                <c:formatCode>General</c:formatCode>
                <c:ptCount val="9"/>
                <c:pt idx="0">
                  <c:v>1</c:v>
                </c:pt>
                <c:pt idx="1">
                  <c:v>0.92597292092731642</c:v>
                </c:pt>
                <c:pt idx="2">
                  <c:v>0.58753167956852193</c:v>
                </c:pt>
                <c:pt idx="3">
                  <c:v>0.34966684973691037</c:v>
                </c:pt>
                <c:pt idx="4">
                  <c:v>0.17967107130650384</c:v>
                </c:pt>
                <c:pt idx="5">
                  <c:v>0.10176550411669717</c:v>
                </c:pt>
                <c:pt idx="6">
                  <c:v>5.2959782350308821E-2</c:v>
                </c:pt>
                <c:pt idx="7">
                  <c:v>2.6290224191353549E-2</c:v>
                </c:pt>
                <c:pt idx="8">
                  <c:v>1.3331917271923921E-2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pthread_godel!$L$16</c:f>
              <c:strCache>
                <c:ptCount val="1"/>
                <c:pt idx="0">
                  <c:v>pool5_pthread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pthread_godel!$M$16:$U$16</c:f>
              <c:numCache>
                <c:formatCode>General</c:formatCode>
                <c:ptCount val="9"/>
                <c:pt idx="0">
                  <c:v>1</c:v>
                </c:pt>
                <c:pt idx="1">
                  <c:v>1.8976648749554568</c:v>
                </c:pt>
                <c:pt idx="2">
                  <c:v>3.3254837051502903</c:v>
                </c:pt>
                <c:pt idx="3">
                  <c:v>3.7899728534173542</c:v>
                </c:pt>
                <c:pt idx="4">
                  <c:v>3.3570141494246601</c:v>
                </c:pt>
                <c:pt idx="5">
                  <c:v>2.0950387293151644</c:v>
                </c:pt>
                <c:pt idx="6">
                  <c:v>1.4986612120769729</c:v>
                </c:pt>
                <c:pt idx="7">
                  <c:v>0.94737263420941853</c:v>
                </c:pt>
                <c:pt idx="8">
                  <c:v>0.52450092849938834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pthread_godel!$L$17</c:f>
              <c:strCache>
                <c:ptCount val="1"/>
                <c:pt idx="0">
                  <c:v>pool6_pthread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pthread_godel!$M$17:$U$17</c:f>
              <c:numCache>
                <c:formatCode>General</c:formatCode>
                <c:ptCount val="9"/>
                <c:pt idx="0">
                  <c:v>1</c:v>
                </c:pt>
                <c:pt idx="1">
                  <c:v>1.8669735591512362</c:v>
                </c:pt>
                <c:pt idx="2">
                  <c:v>3.1820198498321224</c:v>
                </c:pt>
                <c:pt idx="3">
                  <c:v>4.1413942938785047</c:v>
                </c:pt>
                <c:pt idx="4">
                  <c:v>3.0070908019339737</c:v>
                </c:pt>
                <c:pt idx="5">
                  <c:v>2.0526572892898787</c:v>
                </c:pt>
                <c:pt idx="6">
                  <c:v>1.484586621554123</c:v>
                </c:pt>
                <c:pt idx="7">
                  <c:v>0.93118475999674888</c:v>
                </c:pt>
                <c:pt idx="8">
                  <c:v>0.531454368290321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pthread_godel!$L$18</c:f>
              <c:strCache>
                <c:ptCount val="1"/>
                <c:pt idx="0">
                  <c:v>conv1p_pthread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pthread_godel!$M$18:$U$18</c:f>
              <c:numCache>
                <c:formatCode>General</c:formatCode>
                <c:ptCount val="9"/>
                <c:pt idx="0">
                  <c:v>1</c:v>
                </c:pt>
                <c:pt idx="1">
                  <c:v>1.9968047596054495</c:v>
                </c:pt>
                <c:pt idx="2">
                  <c:v>3.9928722786023658</c:v>
                </c:pt>
                <c:pt idx="3">
                  <c:v>8.1380437230446052</c:v>
                </c:pt>
                <c:pt idx="4">
                  <c:v>15.019487095803118</c:v>
                </c:pt>
                <c:pt idx="5">
                  <c:v>27.617445159846273</c:v>
                </c:pt>
                <c:pt idx="6">
                  <c:v>47.949026975266371</c:v>
                </c:pt>
                <c:pt idx="7">
                  <c:v>82.341633248136873</c:v>
                </c:pt>
                <c:pt idx="8">
                  <c:v>99.541987862586183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pthread_godel!$L$19</c:f>
              <c:strCache>
                <c:ptCount val="1"/>
                <c:pt idx="0">
                  <c:v>conv2p_pthread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pthread_godel!$M$19:$U$19</c:f>
              <c:numCache>
                <c:formatCode>General</c:formatCode>
                <c:ptCount val="9"/>
                <c:pt idx="0">
                  <c:v>1</c:v>
                </c:pt>
                <c:pt idx="1">
                  <c:v>1.9706177493814618</c:v>
                </c:pt>
                <c:pt idx="2">
                  <c:v>3.8970657410931486</c:v>
                </c:pt>
                <c:pt idx="3">
                  <c:v>8.2020391632187319</c:v>
                </c:pt>
                <c:pt idx="4">
                  <c:v>17.301639085823009</c:v>
                </c:pt>
                <c:pt idx="5">
                  <c:v>26.104000902995718</c:v>
                </c:pt>
                <c:pt idx="6">
                  <c:v>43.874348772179971</c:v>
                </c:pt>
                <c:pt idx="7">
                  <c:v>79.326784552929851</c:v>
                </c:pt>
                <c:pt idx="8">
                  <c:v>251.09649500317985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pthread_godel!$L$20</c:f>
              <c:strCache>
                <c:ptCount val="1"/>
                <c:pt idx="0">
                  <c:v>conv3p_pthread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pthread_godel!$M$20:$U$20</c:f>
              <c:numCache>
                <c:formatCode>General</c:formatCode>
                <c:ptCount val="9"/>
                <c:pt idx="0">
                  <c:v>1</c:v>
                </c:pt>
                <c:pt idx="1">
                  <c:v>2.004660513944863</c:v>
                </c:pt>
                <c:pt idx="2">
                  <c:v>4.0076509018534647</c:v>
                </c:pt>
                <c:pt idx="3">
                  <c:v>7.6361408364201404</c:v>
                </c:pt>
                <c:pt idx="4">
                  <c:v>12.305750414408843</c:v>
                </c:pt>
                <c:pt idx="5">
                  <c:v>20.151066788076108</c:v>
                </c:pt>
                <c:pt idx="6">
                  <c:v>178.92051003512952</c:v>
                </c:pt>
                <c:pt idx="7">
                  <c:v>90.771370657706683</c:v>
                </c:pt>
                <c:pt idx="8">
                  <c:v>45.738144249091093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pthread_godel!$L$21</c:f>
              <c:strCache>
                <c:ptCount val="1"/>
                <c:pt idx="0">
                  <c:v>conv4p_pthread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pthread_godel!$M$21:$U$21</c:f>
              <c:numCache>
                <c:formatCode>General</c:formatCode>
                <c:ptCount val="9"/>
                <c:pt idx="0">
                  <c:v>1</c:v>
                </c:pt>
                <c:pt idx="1">
                  <c:v>1.9761398979673956</c:v>
                </c:pt>
                <c:pt idx="2">
                  <c:v>3.5553832607803662</c:v>
                </c:pt>
                <c:pt idx="3">
                  <c:v>7.5322400350742953</c:v>
                </c:pt>
                <c:pt idx="4">
                  <c:v>12.831233494210769</c:v>
                </c:pt>
                <c:pt idx="5">
                  <c:v>23.70521015762295</c:v>
                </c:pt>
                <c:pt idx="6">
                  <c:v>196.19857093794354</c:v>
                </c:pt>
                <c:pt idx="7">
                  <c:v>108.500363886606</c:v>
                </c:pt>
                <c:pt idx="8">
                  <c:v>54.555677776156237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pthread_godel!$L$22</c:f>
              <c:strCache>
                <c:ptCount val="1"/>
                <c:pt idx="0">
                  <c:v>conv1_pthread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pthread_godel!$M$22:$U$22</c:f>
              <c:numCache>
                <c:formatCode>General</c:formatCode>
                <c:ptCount val="9"/>
                <c:pt idx="0">
                  <c:v>1</c:v>
                </c:pt>
                <c:pt idx="1">
                  <c:v>2.0017926400537198</c:v>
                </c:pt>
                <c:pt idx="2">
                  <c:v>3.9995301732697475</c:v>
                </c:pt>
                <c:pt idx="3">
                  <c:v>7.9241794107195673</c:v>
                </c:pt>
                <c:pt idx="4">
                  <c:v>15.497547331411004</c:v>
                </c:pt>
                <c:pt idx="5">
                  <c:v>25.833890445940931</c:v>
                </c:pt>
                <c:pt idx="6">
                  <c:v>48.754590383358504</c:v>
                </c:pt>
                <c:pt idx="7">
                  <c:v>82.746311430928159</c:v>
                </c:pt>
                <c:pt idx="8">
                  <c:v>100.70394344708339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pthread_godel!$L$23</c:f>
              <c:strCache>
                <c:ptCount val="1"/>
                <c:pt idx="0">
                  <c:v>conv2_pthread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pthread_godel!$M$23:$U$23</c:f>
              <c:numCache>
                <c:formatCode>General</c:formatCode>
                <c:ptCount val="9"/>
                <c:pt idx="0">
                  <c:v>1</c:v>
                </c:pt>
                <c:pt idx="1">
                  <c:v>2.4744733730821289</c:v>
                </c:pt>
                <c:pt idx="2">
                  <c:v>5.0317359657746366</c:v>
                </c:pt>
                <c:pt idx="3">
                  <c:v>11.633694503370243</c:v>
                </c:pt>
                <c:pt idx="4">
                  <c:v>16.725592560285499</c:v>
                </c:pt>
                <c:pt idx="5">
                  <c:v>34.405252362814664</c:v>
                </c:pt>
                <c:pt idx="6">
                  <c:v>49.994924901293025</c:v>
                </c:pt>
                <c:pt idx="7">
                  <c:v>107.84737717011227</c:v>
                </c:pt>
                <c:pt idx="8">
                  <c:v>269.90456718564803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pthread_godel!$L$24</c:f>
              <c:strCache>
                <c:ptCount val="1"/>
                <c:pt idx="0">
                  <c:v>conv3_pthread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pthread_godel!$M$24:$U$24</c:f>
              <c:numCache>
                <c:formatCode>General</c:formatCode>
                <c:ptCount val="9"/>
                <c:pt idx="0">
                  <c:v>1</c:v>
                </c:pt>
                <c:pt idx="1">
                  <c:v>1.8514821713775729</c:v>
                </c:pt>
                <c:pt idx="2">
                  <c:v>3.9893288966236433</c:v>
                </c:pt>
                <c:pt idx="3">
                  <c:v>7.93015970838354</c:v>
                </c:pt>
                <c:pt idx="4">
                  <c:v>12.217934396410973</c:v>
                </c:pt>
                <c:pt idx="5">
                  <c:v>18.679830966842577</c:v>
                </c:pt>
                <c:pt idx="6">
                  <c:v>144.53176899267424</c:v>
                </c:pt>
                <c:pt idx="7">
                  <c:v>71.814894145716337</c:v>
                </c:pt>
                <c:pt idx="8">
                  <c:v>35.91235436090318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pthread_godel!$L$25</c:f>
              <c:strCache>
                <c:ptCount val="1"/>
                <c:pt idx="0">
                  <c:v>conv4_pthread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pthread_godel!$M$25:$U$25</c:f>
              <c:numCache>
                <c:formatCode>General</c:formatCode>
                <c:ptCount val="9"/>
                <c:pt idx="0">
                  <c:v>1</c:v>
                </c:pt>
                <c:pt idx="1">
                  <c:v>2.0053491063663986</c:v>
                </c:pt>
                <c:pt idx="2">
                  <c:v>3.1529192285600014</c:v>
                </c:pt>
                <c:pt idx="3">
                  <c:v>7.0333791292896368</c:v>
                </c:pt>
                <c:pt idx="4">
                  <c:v>12.39176208096109</c:v>
                </c:pt>
                <c:pt idx="5">
                  <c:v>23.186898732562213</c:v>
                </c:pt>
                <c:pt idx="6">
                  <c:v>195.76964660865045</c:v>
                </c:pt>
                <c:pt idx="7">
                  <c:v>111.61077640199747</c:v>
                </c:pt>
                <c:pt idx="8">
                  <c:v>54.649040697878945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518304"/>
        <c:axId val="251518864"/>
      </c:lineChart>
      <c:catAx>
        <c:axId val="25151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18864"/>
        <c:crosses val="autoZero"/>
        <c:auto val="1"/>
        <c:lblAlgn val="ctr"/>
        <c:lblOffset val="100"/>
        <c:noMultiLvlLbl val="0"/>
      </c:catAx>
      <c:valAx>
        <c:axId val="25151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1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'IME-SAD omp'!$J$16</c:f>
              <c:strCache>
                <c:ptCount val="1"/>
                <c:pt idx="0">
                  <c:v>128x128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'IME-SAD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omp'!$K$16:$S$16</c:f>
              <c:numCache>
                <c:formatCode>General</c:formatCode>
                <c:ptCount val="9"/>
                <c:pt idx="0">
                  <c:v>1</c:v>
                </c:pt>
                <c:pt idx="1">
                  <c:v>0.28939195076887475</c:v>
                </c:pt>
                <c:pt idx="2">
                  <c:v>0.16927365322144017</c:v>
                </c:pt>
                <c:pt idx="3">
                  <c:v>9.3494472427552822E-2</c:v>
                </c:pt>
                <c:pt idx="4">
                  <c:v>4.7185845779078181E-2</c:v>
                </c:pt>
                <c:pt idx="5">
                  <c:v>2.3395098247837566E-2</c:v>
                </c:pt>
                <c:pt idx="6">
                  <c:v>1.2394146174675109E-2</c:v>
                </c:pt>
                <c:pt idx="7">
                  <c:v>5.0330625259197561E-3</c:v>
                </c:pt>
                <c:pt idx="8">
                  <c:v>1.9790186635964243E-3</c:v>
                </c:pt>
              </c:numCache>
            </c:numRef>
          </c:val>
        </c:ser>
        <c:ser>
          <c:idx val="1"/>
          <c:order val="1"/>
          <c:tx>
            <c:strRef>
              <c:f>'IME-SAD omp'!$J$17</c:f>
              <c:strCache>
                <c:ptCount val="1"/>
                <c:pt idx="0">
                  <c:v>512x512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'IME-SAD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omp'!$K$17:$S$17</c:f>
              <c:numCache>
                <c:formatCode>General</c:formatCode>
                <c:ptCount val="9"/>
                <c:pt idx="0">
                  <c:v>1</c:v>
                </c:pt>
                <c:pt idx="1">
                  <c:v>1.4883156934744521</c:v>
                </c:pt>
                <c:pt idx="2">
                  <c:v>1.6784034318501677</c:v>
                </c:pt>
                <c:pt idx="3">
                  <c:v>1.1954484643796217</c:v>
                </c:pt>
                <c:pt idx="4">
                  <c:v>0.71656915190175452</c:v>
                </c:pt>
                <c:pt idx="5">
                  <c:v>0.36602938450950462</c:v>
                </c:pt>
                <c:pt idx="6">
                  <c:v>0.18650130048505228</c:v>
                </c:pt>
                <c:pt idx="7">
                  <c:v>7.7421306859909333E-2</c:v>
                </c:pt>
                <c:pt idx="8">
                  <c:v>3.11698887143145E-2</c:v>
                </c:pt>
              </c:numCache>
            </c:numRef>
          </c:val>
        </c:ser>
        <c:ser>
          <c:idx val="2"/>
          <c:order val="2"/>
          <c:tx>
            <c:strRef>
              <c:f>'IME-SAD omp'!$J$18</c:f>
              <c:strCache>
                <c:ptCount val="1"/>
                <c:pt idx="0">
                  <c:v>2048x2048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'IME-SAD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omp'!$K$18:$S$18</c:f>
              <c:numCache>
                <c:formatCode>General</c:formatCode>
                <c:ptCount val="9"/>
                <c:pt idx="0">
                  <c:v>1</c:v>
                </c:pt>
                <c:pt idx="1">
                  <c:v>1.8703996122442992</c:v>
                </c:pt>
                <c:pt idx="2">
                  <c:v>3.2702612603844283</c:v>
                </c:pt>
                <c:pt idx="3">
                  <c:v>4.6326751565687081</c:v>
                </c:pt>
                <c:pt idx="4">
                  <c:v>4.6081471968184466</c:v>
                </c:pt>
                <c:pt idx="5">
                  <c:v>3.1703042933122769</c:v>
                </c:pt>
                <c:pt idx="6">
                  <c:v>1.9903845597848957</c:v>
                </c:pt>
                <c:pt idx="7">
                  <c:v>1.0522199933564251</c:v>
                </c:pt>
                <c:pt idx="8">
                  <c:v>0.46964650684469855</c:v>
                </c:pt>
              </c:numCache>
            </c:numRef>
          </c:val>
        </c:ser>
        <c:ser>
          <c:idx val="3"/>
          <c:order val="3"/>
          <c:tx>
            <c:strRef>
              <c:f>'IME-SAD omp'!$J$19</c:f>
              <c:strCache>
                <c:ptCount val="1"/>
                <c:pt idx="0">
                  <c:v>8192x8192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'IME-SAD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omp'!$K$19:$S$19</c:f>
              <c:numCache>
                <c:formatCode>General</c:formatCode>
                <c:ptCount val="9"/>
                <c:pt idx="0">
                  <c:v>1</c:v>
                </c:pt>
                <c:pt idx="1">
                  <c:v>1.9879401308808013</c:v>
                </c:pt>
                <c:pt idx="2">
                  <c:v>3.9420211008206212</c:v>
                </c:pt>
                <c:pt idx="3">
                  <c:v>7.614528283848875</c:v>
                </c:pt>
                <c:pt idx="4">
                  <c:v>13.571983566287329</c:v>
                </c:pt>
                <c:pt idx="5">
                  <c:v>13.861376231815902</c:v>
                </c:pt>
                <c:pt idx="6">
                  <c:v>12.405226327876129</c:v>
                </c:pt>
                <c:pt idx="7">
                  <c:v>8.5548078573289299</c:v>
                </c:pt>
                <c:pt idx="8">
                  <c:v>4.6014914880416873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008512"/>
        <c:axId val="254009072"/>
      </c:barChart>
      <c:catAx>
        <c:axId val="25400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09072"/>
        <c:crosses val="autoZero"/>
        <c:auto val="1"/>
        <c:lblAlgn val="ctr"/>
        <c:lblOffset val="100"/>
        <c:noMultiLvlLbl val="0"/>
      </c:catAx>
      <c:valAx>
        <c:axId val="2540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0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Scalability of Conv-Engine on OMP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'ConEng OMP graph'!$J$12</c:f>
              <c:strCache>
                <c:ptCount val="1"/>
                <c:pt idx="0">
                  <c:v>DOG 512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'ConEng OMP graph'!$K$10:$S$10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'ConEng OMP graph'!$K$12:$S$12</c:f>
              <c:numCache>
                <c:formatCode>General</c:formatCode>
                <c:ptCount val="9"/>
                <c:pt idx="0">
                  <c:v>1</c:v>
                </c:pt>
                <c:pt idx="1">
                  <c:v>1.6433410375737889</c:v>
                </c:pt>
                <c:pt idx="2">
                  <c:v>2.2933555048970677</c:v>
                </c:pt>
                <c:pt idx="3">
                  <c:v>2.259743466954137</c:v>
                </c:pt>
                <c:pt idx="4">
                  <c:v>1.4920308058048004</c:v>
                </c:pt>
                <c:pt idx="5">
                  <c:v>0.85651065533873905</c:v>
                </c:pt>
                <c:pt idx="6">
                  <c:v>0.43228211346010303</c:v>
                </c:pt>
                <c:pt idx="7">
                  <c:v>0.19145567557106796</c:v>
                </c:pt>
                <c:pt idx="8">
                  <c:v>7.8437599269414376E-2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'ConEng OMP graph'!$J$13</c:f>
              <c:strCache>
                <c:ptCount val="1"/>
                <c:pt idx="0">
                  <c:v>DOG 2048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'ConEng OMP graph'!$K$10:$S$10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'ConEng OMP graph'!$K$13:$S$13</c:f>
              <c:numCache>
                <c:formatCode>General</c:formatCode>
                <c:ptCount val="9"/>
                <c:pt idx="0">
                  <c:v>1</c:v>
                </c:pt>
                <c:pt idx="1">
                  <c:v>1.9653092774118079</c:v>
                </c:pt>
                <c:pt idx="2">
                  <c:v>3.5217627172597283</c:v>
                </c:pt>
                <c:pt idx="3">
                  <c:v>5.7511075243756933</c:v>
                </c:pt>
                <c:pt idx="4">
                  <c:v>8.0458370407687152</c:v>
                </c:pt>
                <c:pt idx="5">
                  <c:v>6.8353045321504213</c:v>
                </c:pt>
                <c:pt idx="6">
                  <c:v>3.8261012763215869</c:v>
                </c:pt>
                <c:pt idx="7">
                  <c:v>1.7970406809309432</c:v>
                </c:pt>
                <c:pt idx="8">
                  <c:v>0.8799072344702199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'ConEng OMP graph'!$J$14</c:f>
              <c:strCache>
                <c:ptCount val="1"/>
                <c:pt idx="0">
                  <c:v>DOG 8192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'ConEng OMP graph'!$K$10:$S$10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'ConEng OMP graph'!$K$14:$S$14</c:f>
              <c:numCache>
                <c:formatCode>General</c:formatCode>
                <c:ptCount val="9"/>
                <c:pt idx="0">
                  <c:v>1</c:v>
                </c:pt>
                <c:pt idx="1">
                  <c:v>1.8628265685656276</c:v>
                </c:pt>
                <c:pt idx="2">
                  <c:v>3.0420322875757884</c:v>
                </c:pt>
                <c:pt idx="3">
                  <c:v>3.5867948000932506</c:v>
                </c:pt>
                <c:pt idx="4">
                  <c:v>4.2558230662273351</c:v>
                </c:pt>
                <c:pt idx="5">
                  <c:v>3.6155152714644974</c:v>
                </c:pt>
                <c:pt idx="6">
                  <c:v>2.0238056007079566</c:v>
                </c:pt>
                <c:pt idx="7">
                  <c:v>0.95053965698068521</c:v>
                </c:pt>
                <c:pt idx="8">
                  <c:v>0.46542447797835179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'ConEng OMP graph'!$J$16</c:f>
              <c:strCache>
                <c:ptCount val="1"/>
                <c:pt idx="0">
                  <c:v>SAD 512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'ConEng OMP graph'!$K$10:$S$10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'ConEng OMP graph'!$K$16:$S$16</c:f>
              <c:numCache>
                <c:formatCode>General</c:formatCode>
                <c:ptCount val="9"/>
                <c:pt idx="0">
                  <c:v>1</c:v>
                </c:pt>
                <c:pt idx="1">
                  <c:v>1.4883156934744521</c:v>
                </c:pt>
                <c:pt idx="2">
                  <c:v>1.6784034318501677</c:v>
                </c:pt>
                <c:pt idx="3">
                  <c:v>1.1954484643796217</c:v>
                </c:pt>
                <c:pt idx="4">
                  <c:v>0.71656915190175452</c:v>
                </c:pt>
                <c:pt idx="5">
                  <c:v>0.36602938450950462</c:v>
                </c:pt>
                <c:pt idx="6">
                  <c:v>0.18650130048505228</c:v>
                </c:pt>
                <c:pt idx="7">
                  <c:v>7.7421306859909333E-2</c:v>
                </c:pt>
                <c:pt idx="8">
                  <c:v>3.11698887143145E-2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'ConEng OMP graph'!$J$17</c:f>
              <c:strCache>
                <c:ptCount val="1"/>
                <c:pt idx="0">
                  <c:v>SAD 2048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'ConEng OMP graph'!$K$10:$S$10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'ConEng OMP graph'!$K$17:$S$17</c:f>
              <c:numCache>
                <c:formatCode>General</c:formatCode>
                <c:ptCount val="9"/>
                <c:pt idx="0">
                  <c:v>1</c:v>
                </c:pt>
                <c:pt idx="1">
                  <c:v>1.8703996122442992</c:v>
                </c:pt>
                <c:pt idx="2">
                  <c:v>3.2702612603844283</c:v>
                </c:pt>
                <c:pt idx="3">
                  <c:v>4.6326751565687081</c:v>
                </c:pt>
                <c:pt idx="4">
                  <c:v>4.6081471968184466</c:v>
                </c:pt>
                <c:pt idx="5">
                  <c:v>3.1703042933122769</c:v>
                </c:pt>
                <c:pt idx="6">
                  <c:v>1.9903845597848957</c:v>
                </c:pt>
                <c:pt idx="7">
                  <c:v>1.0522199933564251</c:v>
                </c:pt>
                <c:pt idx="8">
                  <c:v>0.46964650684469855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'ConEng OMP graph'!$J$18</c:f>
              <c:strCache>
                <c:ptCount val="1"/>
                <c:pt idx="0">
                  <c:v>SAD 8192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'ConEng OMP graph'!$K$10:$S$10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'ConEng OMP graph'!$K$18:$S$18</c:f>
              <c:numCache>
                <c:formatCode>General</c:formatCode>
                <c:ptCount val="9"/>
                <c:pt idx="0">
                  <c:v>1</c:v>
                </c:pt>
                <c:pt idx="1">
                  <c:v>1.9879401308808013</c:v>
                </c:pt>
                <c:pt idx="2">
                  <c:v>3.9420211008206212</c:v>
                </c:pt>
                <c:pt idx="3">
                  <c:v>7.614528283848875</c:v>
                </c:pt>
                <c:pt idx="4">
                  <c:v>13.571983566287329</c:v>
                </c:pt>
                <c:pt idx="5">
                  <c:v>13.861376231815902</c:v>
                </c:pt>
                <c:pt idx="6">
                  <c:v>12.405226327876129</c:v>
                </c:pt>
                <c:pt idx="7">
                  <c:v>8.5548078573289299</c:v>
                </c:pt>
                <c:pt idx="8">
                  <c:v>4.6014914880416873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358400"/>
        <c:axId val="402356160"/>
      </c:lineChart>
      <c:catAx>
        <c:axId val="40235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56160"/>
        <c:crosses val="autoZero"/>
        <c:auto val="1"/>
        <c:lblAlgn val="ctr"/>
        <c:lblOffset val="100"/>
        <c:noMultiLvlLbl val="0"/>
      </c:catAx>
      <c:valAx>
        <c:axId val="402356160"/>
        <c:scaling>
          <c:logBase val="2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5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pthread_godel!$L$11</c:f>
              <c:strCache>
                <c:ptCount val="1"/>
                <c:pt idx="0">
                  <c:v>pool1p_pthread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pthread_godel!$M$11:$U$11</c:f>
              <c:numCache>
                <c:formatCode>General</c:formatCode>
                <c:ptCount val="9"/>
                <c:pt idx="0">
                  <c:v>1</c:v>
                </c:pt>
                <c:pt idx="1">
                  <c:v>1.5725972526062355</c:v>
                </c:pt>
                <c:pt idx="2">
                  <c:v>2.0415726541381267</c:v>
                </c:pt>
                <c:pt idx="3">
                  <c:v>1.0954182213395414</c:v>
                </c:pt>
                <c:pt idx="4">
                  <c:v>0.7542067996036752</c:v>
                </c:pt>
                <c:pt idx="5">
                  <c:v>0.48646258974900208</c:v>
                </c:pt>
                <c:pt idx="6">
                  <c:v>0.28728737118916592</c:v>
                </c:pt>
                <c:pt idx="7">
                  <c:v>0.16455058887670584</c:v>
                </c:pt>
                <c:pt idx="8">
                  <c:v>9.1153820882839812E-2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pthread_godel!$L$12</c:f>
              <c:strCache>
                <c:ptCount val="1"/>
                <c:pt idx="0">
                  <c:v>pool3p_pthread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pthread_godel!$M$12:$U$12</c:f>
              <c:numCache>
                <c:formatCode>General</c:formatCode>
                <c:ptCount val="9"/>
                <c:pt idx="0">
                  <c:v>1</c:v>
                </c:pt>
                <c:pt idx="1">
                  <c:v>0.85100089745082863</c:v>
                </c:pt>
                <c:pt idx="2">
                  <c:v>0.71084975099893699</c:v>
                </c:pt>
                <c:pt idx="3">
                  <c:v>0.34995052311679714</c:v>
                </c:pt>
                <c:pt idx="4">
                  <c:v>0.19195849596151551</c:v>
                </c:pt>
                <c:pt idx="5">
                  <c:v>0.11737253002940934</c:v>
                </c:pt>
                <c:pt idx="6">
                  <c:v>6.4707854933156922E-2</c:v>
                </c:pt>
                <c:pt idx="7">
                  <c:v>3.0574629184652351E-2</c:v>
                </c:pt>
                <c:pt idx="8">
                  <c:v>1.5181182188973956E-2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pthread_godel!$L$13</c:f>
              <c:strCache>
                <c:ptCount val="1"/>
                <c:pt idx="0">
                  <c:v>pool5p_pthread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pthread_godel!$M$13:$U$13</c:f>
              <c:numCache>
                <c:formatCode>General</c:formatCode>
                <c:ptCount val="9"/>
                <c:pt idx="0">
                  <c:v>1</c:v>
                </c:pt>
                <c:pt idx="1">
                  <c:v>1.8169186778692612</c:v>
                </c:pt>
                <c:pt idx="2">
                  <c:v>3.0568080027572484</c:v>
                </c:pt>
                <c:pt idx="3">
                  <c:v>3.8733352587757865</c:v>
                </c:pt>
                <c:pt idx="4">
                  <c:v>2.9121425410085475</c:v>
                </c:pt>
                <c:pt idx="5">
                  <c:v>2.1912228794791528</c:v>
                </c:pt>
                <c:pt idx="6">
                  <c:v>1.4365403263600787</c:v>
                </c:pt>
                <c:pt idx="7">
                  <c:v>0.91960730515589417</c:v>
                </c:pt>
                <c:pt idx="8">
                  <c:v>0.52963056312905876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pthread_godel!$L$14</c:f>
              <c:strCache>
                <c:ptCount val="1"/>
                <c:pt idx="0">
                  <c:v>pool1_pthread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pthread_godel!$M$14:$U$14</c:f>
              <c:numCache>
                <c:formatCode>General</c:formatCode>
                <c:ptCount val="9"/>
                <c:pt idx="0">
                  <c:v>1</c:v>
                </c:pt>
                <c:pt idx="1">
                  <c:v>1.6846787813054955</c:v>
                </c:pt>
                <c:pt idx="2">
                  <c:v>2.1931524892660379</c:v>
                </c:pt>
                <c:pt idx="3">
                  <c:v>1.5471354730071165</c:v>
                </c:pt>
                <c:pt idx="4">
                  <c:v>0.96777788327598369</c:v>
                </c:pt>
                <c:pt idx="5">
                  <c:v>0.67284286507867008</c:v>
                </c:pt>
                <c:pt idx="6">
                  <c:v>0.43689786376025463</c:v>
                </c:pt>
                <c:pt idx="7">
                  <c:v>0.21478265378587938</c:v>
                </c:pt>
                <c:pt idx="8">
                  <c:v>0.11797037691217005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pthread_godel!$L$15</c:f>
              <c:strCache>
                <c:ptCount val="1"/>
                <c:pt idx="0">
                  <c:v>pool3_pthread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pthread_godel!$M$15:$U$15</c:f>
              <c:numCache>
                <c:formatCode>General</c:formatCode>
                <c:ptCount val="9"/>
                <c:pt idx="0">
                  <c:v>1</c:v>
                </c:pt>
                <c:pt idx="1">
                  <c:v>0.92597292092731642</c:v>
                </c:pt>
                <c:pt idx="2">
                  <c:v>0.58753167956852193</c:v>
                </c:pt>
                <c:pt idx="3">
                  <c:v>0.34966684973691037</c:v>
                </c:pt>
                <c:pt idx="4">
                  <c:v>0.17967107130650384</c:v>
                </c:pt>
                <c:pt idx="5">
                  <c:v>0.10176550411669717</c:v>
                </c:pt>
                <c:pt idx="6">
                  <c:v>5.2959782350308821E-2</c:v>
                </c:pt>
                <c:pt idx="7">
                  <c:v>2.6290224191353549E-2</c:v>
                </c:pt>
                <c:pt idx="8">
                  <c:v>1.3331917271923921E-2</c:v>
                </c:pt>
              </c:numCache>
            </c:numRef>
          </c:val>
          <c:smooth val="0"/>
        </c:ser>
        <c:ser>
          <c:idx val="3"/>
          <c:order val="5"/>
          <c:tx>
            <c:strRef>
              <c:f>pthread_godel!$L$16</c:f>
              <c:strCache>
                <c:ptCount val="1"/>
                <c:pt idx="0">
                  <c:v>pool5_pthread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pthread_godel!$M$16:$U$16</c:f>
              <c:numCache>
                <c:formatCode>General</c:formatCode>
                <c:ptCount val="9"/>
                <c:pt idx="0">
                  <c:v>1</c:v>
                </c:pt>
                <c:pt idx="1">
                  <c:v>1.8976648749554568</c:v>
                </c:pt>
                <c:pt idx="2">
                  <c:v>3.3254837051502903</c:v>
                </c:pt>
                <c:pt idx="3">
                  <c:v>3.7899728534173542</c:v>
                </c:pt>
                <c:pt idx="4">
                  <c:v>3.3570141494246601</c:v>
                </c:pt>
                <c:pt idx="5">
                  <c:v>2.0950387293151644</c:v>
                </c:pt>
                <c:pt idx="6">
                  <c:v>1.4986612120769729</c:v>
                </c:pt>
                <c:pt idx="7">
                  <c:v>0.94737263420941853</c:v>
                </c:pt>
                <c:pt idx="8">
                  <c:v>0.52450092849938834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pthread_godel!$L$17</c:f>
              <c:strCache>
                <c:ptCount val="1"/>
                <c:pt idx="0">
                  <c:v>pool6_pthread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pthread_godel!$M$17:$U$17</c:f>
              <c:numCache>
                <c:formatCode>General</c:formatCode>
                <c:ptCount val="9"/>
                <c:pt idx="0">
                  <c:v>1</c:v>
                </c:pt>
                <c:pt idx="1">
                  <c:v>1.8669735591512362</c:v>
                </c:pt>
                <c:pt idx="2">
                  <c:v>3.1820198498321224</c:v>
                </c:pt>
                <c:pt idx="3">
                  <c:v>4.1413942938785047</c:v>
                </c:pt>
                <c:pt idx="4">
                  <c:v>3.0070908019339737</c:v>
                </c:pt>
                <c:pt idx="5">
                  <c:v>2.0526572892898787</c:v>
                </c:pt>
                <c:pt idx="6">
                  <c:v>1.484586621554123</c:v>
                </c:pt>
                <c:pt idx="7">
                  <c:v>0.93118475999674888</c:v>
                </c:pt>
                <c:pt idx="8">
                  <c:v>0.531454368290321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826368"/>
        <c:axId val="109826928"/>
      </c:lineChart>
      <c:catAx>
        <c:axId val="10982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26928"/>
        <c:crosses val="autoZero"/>
        <c:auto val="1"/>
        <c:lblAlgn val="ctr"/>
        <c:lblOffset val="100"/>
        <c:noMultiLvlLbl val="0"/>
      </c:catAx>
      <c:valAx>
        <c:axId val="1098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2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Scalablity of Deep Neural Network Workloads on pthreads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pthread_godel!$L$9</c:f>
              <c:strCache>
                <c:ptCount val="1"/>
                <c:pt idx="0">
                  <c:v>class6_pthread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pthread_godel!$M$9:$U$9</c:f>
              <c:numCache>
                <c:formatCode>General</c:formatCode>
                <c:ptCount val="9"/>
                <c:pt idx="0">
                  <c:v>1</c:v>
                </c:pt>
                <c:pt idx="1">
                  <c:v>1.971778834201793</c:v>
                </c:pt>
                <c:pt idx="2">
                  <c:v>3.862648659388102</c:v>
                </c:pt>
                <c:pt idx="3">
                  <c:v>7.2841614408908359</c:v>
                </c:pt>
                <c:pt idx="4">
                  <c:v>10.851838139543849</c:v>
                </c:pt>
                <c:pt idx="5">
                  <c:v>11.160884236539717</c:v>
                </c:pt>
                <c:pt idx="6">
                  <c:v>6.3474404205225206</c:v>
                </c:pt>
                <c:pt idx="7">
                  <c:v>3.0178745194285468</c:v>
                </c:pt>
                <c:pt idx="8">
                  <c:v>1.6520471828110646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pthread_godel!$L$10</c:f>
              <c:strCache>
                <c:ptCount val="1"/>
                <c:pt idx="0">
                  <c:v>class7_pthread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pthread_godel!$M$10:$U$10</c:f>
              <c:numCache>
                <c:formatCode>General</c:formatCode>
                <c:ptCount val="9"/>
                <c:pt idx="0">
                  <c:v>1</c:v>
                </c:pt>
                <c:pt idx="1">
                  <c:v>1.9762776882149451</c:v>
                </c:pt>
                <c:pt idx="2">
                  <c:v>3.1989707048456228</c:v>
                </c:pt>
                <c:pt idx="3">
                  <c:v>6.8517184338590083</c:v>
                </c:pt>
                <c:pt idx="4">
                  <c:v>14.529682048032813</c:v>
                </c:pt>
                <c:pt idx="5">
                  <c:v>124.01327880340033</c:v>
                </c:pt>
                <c:pt idx="6">
                  <c:v>59.669369326128077</c:v>
                </c:pt>
                <c:pt idx="7">
                  <c:v>33.037870746059262</c:v>
                </c:pt>
                <c:pt idx="8">
                  <c:v>16.095667149682583</c:v>
                </c:pt>
              </c:numCache>
            </c:numRef>
          </c:val>
          <c:smooth val="0"/>
        </c:ser>
        <c:ser>
          <c:idx val="13"/>
          <c:order val="2"/>
          <c:tx>
            <c:strRef>
              <c:f>pthread_godel!$L$16</c:f>
              <c:strCache>
                <c:ptCount val="1"/>
                <c:pt idx="0">
                  <c:v>pool5_pthread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pthread_godel!$M$16:$U$16</c:f>
              <c:numCache>
                <c:formatCode>General</c:formatCode>
                <c:ptCount val="9"/>
                <c:pt idx="0">
                  <c:v>1</c:v>
                </c:pt>
                <c:pt idx="1">
                  <c:v>1.8976648749554568</c:v>
                </c:pt>
                <c:pt idx="2">
                  <c:v>3.3254837051502903</c:v>
                </c:pt>
                <c:pt idx="3">
                  <c:v>3.7899728534173542</c:v>
                </c:pt>
                <c:pt idx="4">
                  <c:v>3.3570141494246601</c:v>
                </c:pt>
                <c:pt idx="5">
                  <c:v>2.0950387293151644</c:v>
                </c:pt>
                <c:pt idx="6">
                  <c:v>1.4986612120769729</c:v>
                </c:pt>
                <c:pt idx="7">
                  <c:v>0.94737263420941853</c:v>
                </c:pt>
                <c:pt idx="8">
                  <c:v>0.52450092849938834</c:v>
                </c:pt>
              </c:numCache>
            </c:numRef>
          </c:val>
          <c:smooth val="0"/>
        </c:ser>
        <c:ser>
          <c:idx val="20"/>
          <c:order val="3"/>
          <c:tx>
            <c:strRef>
              <c:f>pthread_godel!$L$19</c:f>
              <c:strCache>
                <c:ptCount val="1"/>
                <c:pt idx="0">
                  <c:v>conv2p_pthread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pthread_godel!$M$19:$U$19</c:f>
              <c:numCache>
                <c:formatCode>General</c:formatCode>
                <c:ptCount val="9"/>
                <c:pt idx="0">
                  <c:v>1</c:v>
                </c:pt>
                <c:pt idx="1">
                  <c:v>1.9706177493814618</c:v>
                </c:pt>
                <c:pt idx="2">
                  <c:v>3.8970657410931486</c:v>
                </c:pt>
                <c:pt idx="3">
                  <c:v>8.2020391632187319</c:v>
                </c:pt>
                <c:pt idx="4">
                  <c:v>17.301639085823009</c:v>
                </c:pt>
                <c:pt idx="5">
                  <c:v>26.104000902995718</c:v>
                </c:pt>
                <c:pt idx="6">
                  <c:v>43.874348772179971</c:v>
                </c:pt>
                <c:pt idx="7">
                  <c:v>79.326784552929851</c:v>
                </c:pt>
                <c:pt idx="8">
                  <c:v>251.09649500317985</c:v>
                </c:pt>
              </c:numCache>
            </c:numRef>
          </c:val>
          <c:smooth val="0"/>
        </c:ser>
        <c:ser>
          <c:idx val="18"/>
          <c:order val="4"/>
          <c:tx>
            <c:strRef>
              <c:f>pthread_godel!$L$21</c:f>
              <c:strCache>
                <c:ptCount val="1"/>
                <c:pt idx="0">
                  <c:v>conv4p_pthread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pthread_godel!$M$21:$U$21</c:f>
              <c:numCache>
                <c:formatCode>General</c:formatCode>
                <c:ptCount val="9"/>
                <c:pt idx="0">
                  <c:v>1</c:v>
                </c:pt>
                <c:pt idx="1">
                  <c:v>1.9761398979673956</c:v>
                </c:pt>
                <c:pt idx="2">
                  <c:v>3.5553832607803662</c:v>
                </c:pt>
                <c:pt idx="3">
                  <c:v>7.5322400350742953</c:v>
                </c:pt>
                <c:pt idx="4">
                  <c:v>12.831233494210769</c:v>
                </c:pt>
                <c:pt idx="5">
                  <c:v>23.70521015762295</c:v>
                </c:pt>
                <c:pt idx="6">
                  <c:v>196.19857093794354</c:v>
                </c:pt>
                <c:pt idx="7">
                  <c:v>108.500363886606</c:v>
                </c:pt>
                <c:pt idx="8">
                  <c:v>54.555677776156237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23616"/>
        <c:axId val="107623056"/>
      </c:lineChart>
      <c:catAx>
        <c:axId val="10762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</a:t>
                </a:r>
                <a:r>
                  <a:rPr lang="en-US" sz="1400" baseline="0"/>
                  <a:t> of Threads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23056"/>
        <c:crosses val="autoZero"/>
        <c:auto val="1"/>
        <c:lblAlgn val="ctr"/>
        <c:lblOffset val="100"/>
        <c:noMultiLvlLbl val="0"/>
      </c:catAx>
      <c:valAx>
        <c:axId val="107623056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2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Scalability of Deep Neural Networks on OMP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omp_godel!$L$8</c:f>
              <c:strCache>
                <c:ptCount val="1"/>
                <c:pt idx="0">
                  <c:v>class5_omp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omp_godel!$M$2:$U$2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omp_godel!$M$8:$U$8</c:f>
              <c:numCache>
                <c:formatCode>General</c:formatCode>
                <c:ptCount val="9"/>
                <c:pt idx="0">
                  <c:v>1</c:v>
                </c:pt>
                <c:pt idx="1">
                  <c:v>1.7273713204489731</c:v>
                </c:pt>
                <c:pt idx="2">
                  <c:v>2.9848162060925221</c:v>
                </c:pt>
                <c:pt idx="3">
                  <c:v>3.1456967102616114</c:v>
                </c:pt>
                <c:pt idx="4">
                  <c:v>2.5244236182077824</c:v>
                </c:pt>
                <c:pt idx="5">
                  <c:v>1.5739283679124396</c:v>
                </c:pt>
                <c:pt idx="6">
                  <c:v>0.81412617456004654</c:v>
                </c:pt>
                <c:pt idx="7">
                  <c:v>0.36498890550521118</c:v>
                </c:pt>
                <c:pt idx="8">
                  <c:v>0.18274546609574652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omp_godel!$L$10</c:f>
              <c:strCache>
                <c:ptCount val="1"/>
                <c:pt idx="0">
                  <c:v>class7_omp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omp_godel!$M$2:$U$2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omp_godel!$M$10:$U$10</c:f>
              <c:numCache>
                <c:formatCode>General</c:formatCode>
                <c:ptCount val="9"/>
                <c:pt idx="0">
                  <c:v>1</c:v>
                </c:pt>
                <c:pt idx="1">
                  <c:v>1.9577955387239532</c:v>
                </c:pt>
                <c:pt idx="2">
                  <c:v>3.9340949082163159</c:v>
                </c:pt>
                <c:pt idx="3">
                  <c:v>6.5179449158721807</c:v>
                </c:pt>
                <c:pt idx="4">
                  <c:v>9.7573290340880536</c:v>
                </c:pt>
                <c:pt idx="5">
                  <c:v>17.656714325139916</c:v>
                </c:pt>
                <c:pt idx="6">
                  <c:v>15.795845810510908</c:v>
                </c:pt>
                <c:pt idx="7">
                  <c:v>11.299111721789362</c:v>
                </c:pt>
                <c:pt idx="8">
                  <c:v>8.4599522491613488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omp_godel!$L$13</c:f>
              <c:strCache>
                <c:ptCount val="1"/>
                <c:pt idx="0">
                  <c:v>pool5p_omp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omp_godel!$M$2:$U$2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omp_godel!$M$13:$U$13</c:f>
              <c:numCache>
                <c:formatCode>General</c:formatCode>
                <c:ptCount val="9"/>
                <c:pt idx="0">
                  <c:v>1</c:v>
                </c:pt>
                <c:pt idx="1">
                  <c:v>1.6322850083257239</c:v>
                </c:pt>
                <c:pt idx="2">
                  <c:v>2.2015966259491742</c:v>
                </c:pt>
                <c:pt idx="3">
                  <c:v>2.4284138961438804</c:v>
                </c:pt>
                <c:pt idx="4">
                  <c:v>2.2901002407190281</c:v>
                </c:pt>
                <c:pt idx="5">
                  <c:v>1.727490461261409</c:v>
                </c:pt>
                <c:pt idx="6">
                  <c:v>1.309295551634468</c:v>
                </c:pt>
                <c:pt idx="7">
                  <c:v>0.64518806818249141</c:v>
                </c:pt>
                <c:pt idx="8">
                  <c:v>0.22522549290600882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omp_godel!$L$21</c:f>
              <c:strCache>
                <c:ptCount val="1"/>
                <c:pt idx="0">
                  <c:v>conv4p_omp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omp_godel!$M$2:$U$2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omp_godel!$M$21:$U$21</c:f>
              <c:numCache>
                <c:formatCode>General</c:formatCode>
                <c:ptCount val="9"/>
                <c:pt idx="0">
                  <c:v>1</c:v>
                </c:pt>
                <c:pt idx="1">
                  <c:v>1.5205256202042521</c:v>
                </c:pt>
                <c:pt idx="2">
                  <c:v>3.1362719196940336</c:v>
                </c:pt>
                <c:pt idx="3">
                  <c:v>5.0370720210662991</c:v>
                </c:pt>
                <c:pt idx="4">
                  <c:v>3.8833620134862117</c:v>
                </c:pt>
                <c:pt idx="5">
                  <c:v>4.3438572963850444</c:v>
                </c:pt>
                <c:pt idx="6">
                  <c:v>4.0465458654831856</c:v>
                </c:pt>
                <c:pt idx="7">
                  <c:v>3.9787506634366174</c:v>
                </c:pt>
                <c:pt idx="8">
                  <c:v>3.8994067609225427</c:v>
                </c:pt>
              </c:numCache>
            </c:numRef>
          </c:val>
          <c:smooth val="0"/>
        </c:ser>
        <c:ser>
          <c:idx val="23"/>
          <c:order val="4"/>
          <c:tx>
            <c:strRef>
              <c:f>omp_godel!$L$26</c:f>
              <c:strCache>
                <c:ptCount val="1"/>
                <c:pt idx="0">
                  <c:v>conv5_omp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omp_godel!$M$2:$U$2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omp_godel!$M$26:$U$26</c:f>
              <c:numCache>
                <c:formatCode>General</c:formatCode>
                <c:ptCount val="9"/>
                <c:pt idx="0">
                  <c:v>1</c:v>
                </c:pt>
                <c:pt idx="1">
                  <c:v>1.9330411767551368</c:v>
                </c:pt>
                <c:pt idx="2">
                  <c:v>3.5186465862950085</c:v>
                </c:pt>
                <c:pt idx="3">
                  <c:v>6.4173860677281622</c:v>
                </c:pt>
                <c:pt idx="4">
                  <c:v>19.773705677340828</c:v>
                </c:pt>
                <c:pt idx="5">
                  <c:v>19.773705677340828</c:v>
                </c:pt>
                <c:pt idx="6">
                  <c:v>36.338548138103597</c:v>
                </c:pt>
                <c:pt idx="7">
                  <c:v>27.825207384974483</c:v>
                </c:pt>
                <c:pt idx="8">
                  <c:v>18.405978485703155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572016"/>
        <c:axId val="252572576"/>
      </c:lineChart>
      <c:catAx>
        <c:axId val="25257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572576"/>
        <c:crosses val="autoZero"/>
        <c:auto val="1"/>
        <c:lblAlgn val="ctr"/>
        <c:lblOffset val="100"/>
        <c:noMultiLvlLbl val="0"/>
      </c:catAx>
      <c:valAx>
        <c:axId val="252572576"/>
        <c:scaling>
          <c:logBase val="2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57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Scalability of Conv-Engine on pthreads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'SIFT-DOG pthread'!$J$12</c:f>
              <c:strCache>
                <c:ptCount val="1"/>
                <c:pt idx="0">
                  <c:v>DOG 512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'SIFT-DOG pthread'!$K$10:$S$10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'SIFT-DOG pthread'!$K$12:$S$12</c:f>
              <c:numCache>
                <c:formatCode>General</c:formatCode>
                <c:ptCount val="9"/>
                <c:pt idx="0">
                  <c:v>1</c:v>
                </c:pt>
                <c:pt idx="1">
                  <c:v>1.6952221335360687</c:v>
                </c:pt>
                <c:pt idx="2">
                  <c:v>2.3305336000573411</c:v>
                </c:pt>
                <c:pt idx="3">
                  <c:v>1.4645981732448552</c:v>
                </c:pt>
                <c:pt idx="4">
                  <c:v>0.90741780950162809</c:v>
                </c:pt>
                <c:pt idx="5">
                  <c:v>0.58642698462641796</c:v>
                </c:pt>
                <c:pt idx="6">
                  <c:v>0.32708034291583815</c:v>
                </c:pt>
                <c:pt idx="7">
                  <c:v>0.20613361326530835</c:v>
                </c:pt>
                <c:pt idx="8">
                  <c:v>9.6840601766622111E-2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'SIFT-DOG pthread'!$J$13</c:f>
              <c:strCache>
                <c:ptCount val="1"/>
                <c:pt idx="0">
                  <c:v>DOG 2048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'SIFT-DOG pthread'!$K$10:$S$10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'SIFT-DOG pthread'!$K$13:$S$13</c:f>
              <c:numCache>
                <c:formatCode>General</c:formatCode>
                <c:ptCount val="9"/>
                <c:pt idx="0">
                  <c:v>1</c:v>
                </c:pt>
                <c:pt idx="1">
                  <c:v>1.8831880540619144</c:v>
                </c:pt>
                <c:pt idx="2">
                  <c:v>3.5508502924100878</c:v>
                </c:pt>
                <c:pt idx="3">
                  <c:v>4.9615699849640817</c:v>
                </c:pt>
                <c:pt idx="4">
                  <c:v>5.0456769312886385</c:v>
                </c:pt>
                <c:pt idx="5">
                  <c:v>4.1291808941563435</c:v>
                </c:pt>
                <c:pt idx="6">
                  <c:v>2.8338158625148222</c:v>
                </c:pt>
                <c:pt idx="7">
                  <c:v>2.2035330231347299</c:v>
                </c:pt>
                <c:pt idx="8">
                  <c:v>1.4369171496195308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'SIFT-DOG pthread'!$J$14</c:f>
              <c:strCache>
                <c:ptCount val="1"/>
                <c:pt idx="0">
                  <c:v>DOG 8192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'SIFT-DOG pthread'!$K$10:$S$10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'SIFT-DOG pthread'!$K$14:$S$14</c:f>
              <c:numCache>
                <c:formatCode>General</c:formatCode>
                <c:ptCount val="9"/>
                <c:pt idx="0">
                  <c:v>1</c:v>
                </c:pt>
                <c:pt idx="1">
                  <c:v>1.7861482892963445</c:v>
                </c:pt>
                <c:pt idx="2">
                  <c:v>2.5873704822972972</c:v>
                </c:pt>
                <c:pt idx="3">
                  <c:v>2.6794160925109392</c:v>
                </c:pt>
                <c:pt idx="4">
                  <c:v>2.7248366965046169</c:v>
                </c:pt>
                <c:pt idx="5">
                  <c:v>2.2298977481361293</c:v>
                </c:pt>
                <c:pt idx="6">
                  <c:v>1.5303566911774498</c:v>
                </c:pt>
                <c:pt idx="7">
                  <c:v>1.1315504788852699</c:v>
                </c:pt>
                <c:pt idx="8">
                  <c:v>0.74815217997747996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'SIFT-DOG pthread'!$J$16</c:f>
              <c:strCache>
                <c:ptCount val="1"/>
                <c:pt idx="0">
                  <c:v>SAD 512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'SIFT-DOG pthread'!$K$10:$S$10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'SIFT-DOG pthread'!$K$16:$S$16</c:f>
              <c:numCache>
                <c:formatCode>General</c:formatCode>
                <c:ptCount val="9"/>
                <c:pt idx="0">
                  <c:v>1</c:v>
                </c:pt>
                <c:pt idx="1">
                  <c:v>1.5596253068994677</c:v>
                </c:pt>
                <c:pt idx="2">
                  <c:v>1.7044237219087799</c:v>
                </c:pt>
                <c:pt idx="3">
                  <c:v>1.2246144371166825</c:v>
                </c:pt>
                <c:pt idx="4">
                  <c:v>0.66035216383574913</c:v>
                </c:pt>
                <c:pt idx="5">
                  <c:v>0.40512035128201113</c:v>
                </c:pt>
                <c:pt idx="6">
                  <c:v>0.1818972942267682</c:v>
                </c:pt>
                <c:pt idx="7">
                  <c:v>9.3213960852314343E-2</c:v>
                </c:pt>
                <c:pt idx="8">
                  <c:v>4.5849084939208015E-2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'SIFT-DOG pthread'!$J$17</c:f>
              <c:strCache>
                <c:ptCount val="1"/>
                <c:pt idx="0">
                  <c:v>SAD 2048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'SIFT-DOG pthread'!$K$10:$S$10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'SIFT-DOG pthread'!$K$17:$S$17</c:f>
              <c:numCache>
                <c:formatCode>General</c:formatCode>
                <c:ptCount val="9"/>
                <c:pt idx="0">
                  <c:v>1</c:v>
                </c:pt>
                <c:pt idx="1">
                  <c:v>1.87581650439546</c:v>
                </c:pt>
                <c:pt idx="2">
                  <c:v>2.9393456274026928</c:v>
                </c:pt>
                <c:pt idx="3">
                  <c:v>3.5132299727185998</c:v>
                </c:pt>
                <c:pt idx="4">
                  <c:v>3.3373817223619597</c:v>
                </c:pt>
                <c:pt idx="5">
                  <c:v>2.0859199564559048</c:v>
                </c:pt>
                <c:pt idx="6">
                  <c:v>1.2973334738643256</c:v>
                </c:pt>
                <c:pt idx="7">
                  <c:v>0.82025347387485115</c:v>
                </c:pt>
                <c:pt idx="8">
                  <c:v>0.4632196242350558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'SIFT-DOG pthread'!$J$18</c:f>
              <c:strCache>
                <c:ptCount val="1"/>
                <c:pt idx="0">
                  <c:v>SAD 8192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'SIFT-DOG pthread'!$K$10:$S$10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'SIFT-DOG pthread'!$K$18:$S$18</c:f>
              <c:numCache>
                <c:formatCode>General</c:formatCode>
                <c:ptCount val="9"/>
                <c:pt idx="0">
                  <c:v>1</c:v>
                </c:pt>
                <c:pt idx="1">
                  <c:v>1.9894461196994389</c:v>
                </c:pt>
                <c:pt idx="2">
                  <c:v>3.7139553194678041</c:v>
                </c:pt>
                <c:pt idx="3">
                  <c:v>7.2931355614752347</c:v>
                </c:pt>
                <c:pt idx="4">
                  <c:v>12.65430022275047</c:v>
                </c:pt>
                <c:pt idx="5">
                  <c:v>16.211437685703295</c:v>
                </c:pt>
                <c:pt idx="6">
                  <c:v>14.083364224845544</c:v>
                </c:pt>
                <c:pt idx="7">
                  <c:v>8.8143688158658531</c:v>
                </c:pt>
                <c:pt idx="8">
                  <c:v>5.1037674072764894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382368"/>
        <c:axId val="252382928"/>
      </c:lineChart>
      <c:catAx>
        <c:axId val="25238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82928"/>
        <c:crosses val="autoZero"/>
        <c:auto val="1"/>
        <c:lblAlgn val="ctr"/>
        <c:lblOffset val="100"/>
        <c:noMultiLvlLbl val="0"/>
      </c:catAx>
      <c:valAx>
        <c:axId val="252382928"/>
        <c:scaling>
          <c:logBase val="2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8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'SIFT-DOG omp'!$J$11</c:f>
              <c:strCache>
                <c:ptCount val="1"/>
                <c:pt idx="0">
                  <c:v>128x128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'SIFT-DOG omp'!$K$10:$S$10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'SIFT-DOG omp'!$K$11:$S$11</c:f>
              <c:numCache>
                <c:formatCode>General</c:formatCode>
                <c:ptCount val="9"/>
                <c:pt idx="0">
                  <c:v>1</c:v>
                </c:pt>
                <c:pt idx="1">
                  <c:v>0.50137408219254909</c:v>
                </c:pt>
                <c:pt idx="2">
                  <c:v>0.35534947968511138</c:v>
                </c:pt>
                <c:pt idx="3">
                  <c:v>0.2004795459451176</c:v>
                </c:pt>
                <c:pt idx="4">
                  <c:v>0.11993213782617446</c:v>
                </c:pt>
                <c:pt idx="5">
                  <c:v>5.9279699253937126E-2</c:v>
                </c:pt>
                <c:pt idx="6">
                  <c:v>3.2407246569014996E-2</c:v>
                </c:pt>
                <c:pt idx="7">
                  <c:v>1.395014207039149E-2</c:v>
                </c:pt>
                <c:pt idx="8">
                  <c:v>5.4175610650103543E-3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'SIFT-DOG omp'!$J$12</c:f>
              <c:strCache>
                <c:ptCount val="1"/>
                <c:pt idx="0">
                  <c:v>512x512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'SIFT-DOG omp'!$K$10:$S$10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'SIFT-DOG omp'!$K$12:$S$12</c:f>
              <c:numCache>
                <c:formatCode>General</c:formatCode>
                <c:ptCount val="9"/>
                <c:pt idx="0">
                  <c:v>1</c:v>
                </c:pt>
                <c:pt idx="1">
                  <c:v>1.6433410375737889</c:v>
                </c:pt>
                <c:pt idx="2">
                  <c:v>2.2933555048970677</c:v>
                </c:pt>
                <c:pt idx="3">
                  <c:v>2.259743466954137</c:v>
                </c:pt>
                <c:pt idx="4">
                  <c:v>1.4920308058048004</c:v>
                </c:pt>
                <c:pt idx="5">
                  <c:v>0.85651065533873905</c:v>
                </c:pt>
                <c:pt idx="6">
                  <c:v>0.43228211346010303</c:v>
                </c:pt>
                <c:pt idx="7">
                  <c:v>0.19145567557106796</c:v>
                </c:pt>
                <c:pt idx="8">
                  <c:v>7.8437599269414376E-2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'SIFT-DOG omp'!$J$13</c:f>
              <c:strCache>
                <c:ptCount val="1"/>
                <c:pt idx="0">
                  <c:v>2048x2048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'SIFT-DOG omp'!$K$10:$S$10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'SIFT-DOG omp'!$K$13:$S$13</c:f>
              <c:numCache>
                <c:formatCode>General</c:formatCode>
                <c:ptCount val="9"/>
                <c:pt idx="0">
                  <c:v>1</c:v>
                </c:pt>
                <c:pt idx="1">
                  <c:v>1.9653092774118079</c:v>
                </c:pt>
                <c:pt idx="2">
                  <c:v>3.5217627172597283</c:v>
                </c:pt>
                <c:pt idx="3">
                  <c:v>5.7511075243756933</c:v>
                </c:pt>
                <c:pt idx="4">
                  <c:v>8.0458370407687152</c:v>
                </c:pt>
                <c:pt idx="5">
                  <c:v>6.8353045321504213</c:v>
                </c:pt>
                <c:pt idx="6">
                  <c:v>3.8261012763215869</c:v>
                </c:pt>
                <c:pt idx="7">
                  <c:v>1.7970406809309432</c:v>
                </c:pt>
                <c:pt idx="8">
                  <c:v>0.8799072344702199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'SIFT-DOG omp'!$J$14</c:f>
              <c:strCache>
                <c:ptCount val="1"/>
                <c:pt idx="0">
                  <c:v>8192x8192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'SIFT-DOG omp'!$K$10:$S$10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'SIFT-DOG omp'!$K$14:$S$14</c:f>
              <c:numCache>
                <c:formatCode>General</c:formatCode>
                <c:ptCount val="9"/>
                <c:pt idx="0">
                  <c:v>1</c:v>
                </c:pt>
                <c:pt idx="1">
                  <c:v>1.8628265685656276</c:v>
                </c:pt>
                <c:pt idx="2">
                  <c:v>3.0420322875757884</c:v>
                </c:pt>
                <c:pt idx="3">
                  <c:v>3.5867948000932506</c:v>
                </c:pt>
                <c:pt idx="4">
                  <c:v>4.2558230662273351</c:v>
                </c:pt>
                <c:pt idx="5">
                  <c:v>3.6155152714644974</c:v>
                </c:pt>
                <c:pt idx="6">
                  <c:v>2.0238056007079566</c:v>
                </c:pt>
                <c:pt idx="7">
                  <c:v>0.95053965698068521</c:v>
                </c:pt>
                <c:pt idx="8">
                  <c:v>0.46542447797835179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66608"/>
        <c:axId val="108867168"/>
      </c:lineChart>
      <c:catAx>
        <c:axId val="10886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67168"/>
        <c:crosses val="autoZero"/>
        <c:auto val="1"/>
        <c:lblAlgn val="ctr"/>
        <c:lblOffset val="100"/>
        <c:noMultiLvlLbl val="0"/>
      </c:catAx>
      <c:valAx>
        <c:axId val="1088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6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'IME-SAD pthread'!$J$16</c:f>
              <c:strCache>
                <c:ptCount val="1"/>
                <c:pt idx="0">
                  <c:v>128x128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'IME-SAD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pthread'!$K$16:$S$16</c:f>
              <c:numCache>
                <c:formatCode>General</c:formatCode>
                <c:ptCount val="9"/>
                <c:pt idx="0">
                  <c:v>1</c:v>
                </c:pt>
                <c:pt idx="1">
                  <c:v>0.8742592097298667</c:v>
                </c:pt>
                <c:pt idx="2">
                  <c:v>0.55837360365017641</c:v>
                </c:pt>
                <c:pt idx="3">
                  <c:v>0.30398095056299113</c:v>
                </c:pt>
                <c:pt idx="4">
                  <c:v>0.15962856615346127</c:v>
                </c:pt>
                <c:pt idx="5">
                  <c:v>8.8882374604531522E-2</c:v>
                </c:pt>
                <c:pt idx="6">
                  <c:v>4.5339168649895609E-2</c:v>
                </c:pt>
                <c:pt idx="7">
                  <c:v>2.3494714494696464E-2</c:v>
                </c:pt>
                <c:pt idx="8">
                  <c:v>1.1165562082867127E-2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'IME-SAD pthread'!$J$17</c:f>
              <c:strCache>
                <c:ptCount val="1"/>
                <c:pt idx="0">
                  <c:v>512x512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'IME-SAD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pthread'!$K$17:$S$17</c:f>
              <c:numCache>
                <c:formatCode>General</c:formatCode>
                <c:ptCount val="9"/>
                <c:pt idx="0">
                  <c:v>1</c:v>
                </c:pt>
                <c:pt idx="1">
                  <c:v>1.5596253068994677</c:v>
                </c:pt>
                <c:pt idx="2">
                  <c:v>1.7044237219087799</c:v>
                </c:pt>
                <c:pt idx="3">
                  <c:v>1.2246144371166825</c:v>
                </c:pt>
                <c:pt idx="4">
                  <c:v>0.66035216383574913</c:v>
                </c:pt>
                <c:pt idx="5">
                  <c:v>0.40512035128201113</c:v>
                </c:pt>
                <c:pt idx="6">
                  <c:v>0.1818972942267682</c:v>
                </c:pt>
                <c:pt idx="7">
                  <c:v>9.3213960852314343E-2</c:v>
                </c:pt>
                <c:pt idx="8">
                  <c:v>4.5849084939208015E-2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'IME-SAD pthread'!$J$18</c:f>
              <c:strCache>
                <c:ptCount val="1"/>
                <c:pt idx="0">
                  <c:v>2048x2048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'IME-SAD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pthread'!$K$18:$S$18</c:f>
              <c:numCache>
                <c:formatCode>General</c:formatCode>
                <c:ptCount val="9"/>
                <c:pt idx="0">
                  <c:v>1</c:v>
                </c:pt>
                <c:pt idx="1">
                  <c:v>1.87581650439546</c:v>
                </c:pt>
                <c:pt idx="2">
                  <c:v>2.9393456274026928</c:v>
                </c:pt>
                <c:pt idx="3">
                  <c:v>3.5132299727185998</c:v>
                </c:pt>
                <c:pt idx="4">
                  <c:v>3.3373817223619597</c:v>
                </c:pt>
                <c:pt idx="5">
                  <c:v>2.0859199564559048</c:v>
                </c:pt>
                <c:pt idx="6">
                  <c:v>1.2973334738643256</c:v>
                </c:pt>
                <c:pt idx="7">
                  <c:v>0.82025347387485115</c:v>
                </c:pt>
                <c:pt idx="8">
                  <c:v>0.4632196242350558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'IME-SAD pthread'!$J$19</c:f>
              <c:strCache>
                <c:ptCount val="1"/>
                <c:pt idx="0">
                  <c:v>8192x8192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'IME-SAD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pthread'!$K$19:$S$19</c:f>
              <c:numCache>
                <c:formatCode>General</c:formatCode>
                <c:ptCount val="9"/>
                <c:pt idx="0">
                  <c:v>1</c:v>
                </c:pt>
                <c:pt idx="1">
                  <c:v>1.9894461196994389</c:v>
                </c:pt>
                <c:pt idx="2">
                  <c:v>3.7139553194678041</c:v>
                </c:pt>
                <c:pt idx="3">
                  <c:v>7.2931355614752347</c:v>
                </c:pt>
                <c:pt idx="4">
                  <c:v>12.65430022275047</c:v>
                </c:pt>
                <c:pt idx="5">
                  <c:v>16.211437685703295</c:v>
                </c:pt>
                <c:pt idx="6">
                  <c:v>14.083364224845544</c:v>
                </c:pt>
                <c:pt idx="7">
                  <c:v>8.8143688158658531</c:v>
                </c:pt>
                <c:pt idx="8">
                  <c:v>5.1037674072764894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352912"/>
        <c:axId val="253353472"/>
      </c:lineChart>
      <c:catAx>
        <c:axId val="25335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353472"/>
        <c:crosses val="autoZero"/>
        <c:auto val="1"/>
        <c:lblAlgn val="ctr"/>
        <c:lblOffset val="100"/>
        <c:noMultiLvlLbl val="0"/>
      </c:catAx>
      <c:valAx>
        <c:axId val="25335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35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'IME-SAD pthread'!$J$16</c:f>
              <c:strCache>
                <c:ptCount val="1"/>
                <c:pt idx="0">
                  <c:v>128x128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'IME-SAD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pthread'!$K$16:$S$16</c:f>
              <c:numCache>
                <c:formatCode>General</c:formatCode>
                <c:ptCount val="9"/>
                <c:pt idx="0">
                  <c:v>1</c:v>
                </c:pt>
                <c:pt idx="1">
                  <c:v>0.8742592097298667</c:v>
                </c:pt>
                <c:pt idx="2">
                  <c:v>0.55837360365017641</c:v>
                </c:pt>
                <c:pt idx="3">
                  <c:v>0.30398095056299113</c:v>
                </c:pt>
                <c:pt idx="4">
                  <c:v>0.15962856615346127</c:v>
                </c:pt>
                <c:pt idx="5">
                  <c:v>8.8882374604531522E-2</c:v>
                </c:pt>
                <c:pt idx="6">
                  <c:v>4.5339168649895609E-2</c:v>
                </c:pt>
                <c:pt idx="7">
                  <c:v>2.3494714494696464E-2</c:v>
                </c:pt>
                <c:pt idx="8">
                  <c:v>1.1165562082867127E-2</c:v>
                </c:pt>
              </c:numCache>
            </c:numRef>
          </c:val>
        </c:ser>
        <c:ser>
          <c:idx val="1"/>
          <c:order val="1"/>
          <c:tx>
            <c:strRef>
              <c:f>'IME-SAD pthread'!$J$17</c:f>
              <c:strCache>
                <c:ptCount val="1"/>
                <c:pt idx="0">
                  <c:v>512x512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'IME-SAD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pthread'!$K$17:$S$17</c:f>
              <c:numCache>
                <c:formatCode>General</c:formatCode>
                <c:ptCount val="9"/>
                <c:pt idx="0">
                  <c:v>1</c:v>
                </c:pt>
                <c:pt idx="1">
                  <c:v>1.5596253068994677</c:v>
                </c:pt>
                <c:pt idx="2">
                  <c:v>1.7044237219087799</c:v>
                </c:pt>
                <c:pt idx="3">
                  <c:v>1.2246144371166825</c:v>
                </c:pt>
                <c:pt idx="4">
                  <c:v>0.66035216383574913</c:v>
                </c:pt>
                <c:pt idx="5">
                  <c:v>0.40512035128201113</c:v>
                </c:pt>
                <c:pt idx="6">
                  <c:v>0.1818972942267682</c:v>
                </c:pt>
                <c:pt idx="7">
                  <c:v>9.3213960852314343E-2</c:v>
                </c:pt>
                <c:pt idx="8">
                  <c:v>4.5849084939208015E-2</c:v>
                </c:pt>
              </c:numCache>
            </c:numRef>
          </c:val>
        </c:ser>
        <c:ser>
          <c:idx val="2"/>
          <c:order val="2"/>
          <c:tx>
            <c:strRef>
              <c:f>'IME-SAD pthread'!$J$18</c:f>
              <c:strCache>
                <c:ptCount val="1"/>
                <c:pt idx="0">
                  <c:v>2048x2048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'IME-SAD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pthread'!$K$18:$S$18</c:f>
              <c:numCache>
                <c:formatCode>General</c:formatCode>
                <c:ptCount val="9"/>
                <c:pt idx="0">
                  <c:v>1</c:v>
                </c:pt>
                <c:pt idx="1">
                  <c:v>1.87581650439546</c:v>
                </c:pt>
                <c:pt idx="2">
                  <c:v>2.9393456274026928</c:v>
                </c:pt>
                <c:pt idx="3">
                  <c:v>3.5132299727185998</c:v>
                </c:pt>
                <c:pt idx="4">
                  <c:v>3.3373817223619597</c:v>
                </c:pt>
                <c:pt idx="5">
                  <c:v>2.0859199564559048</c:v>
                </c:pt>
                <c:pt idx="6">
                  <c:v>1.2973334738643256</c:v>
                </c:pt>
                <c:pt idx="7">
                  <c:v>0.82025347387485115</c:v>
                </c:pt>
                <c:pt idx="8">
                  <c:v>0.4632196242350558</c:v>
                </c:pt>
              </c:numCache>
            </c:numRef>
          </c:val>
        </c:ser>
        <c:ser>
          <c:idx val="3"/>
          <c:order val="3"/>
          <c:tx>
            <c:strRef>
              <c:f>'IME-SAD pthread'!$J$19</c:f>
              <c:strCache>
                <c:ptCount val="1"/>
                <c:pt idx="0">
                  <c:v>8192x8192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'IME-SAD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pthread'!$K$19:$S$19</c:f>
              <c:numCache>
                <c:formatCode>General</c:formatCode>
                <c:ptCount val="9"/>
                <c:pt idx="0">
                  <c:v>1</c:v>
                </c:pt>
                <c:pt idx="1">
                  <c:v>1.9894461196994389</c:v>
                </c:pt>
                <c:pt idx="2">
                  <c:v>3.7139553194678041</c:v>
                </c:pt>
                <c:pt idx="3">
                  <c:v>7.2931355614752347</c:v>
                </c:pt>
                <c:pt idx="4">
                  <c:v>12.65430022275047</c:v>
                </c:pt>
                <c:pt idx="5">
                  <c:v>16.211437685703295</c:v>
                </c:pt>
                <c:pt idx="6">
                  <c:v>14.083364224845544</c:v>
                </c:pt>
                <c:pt idx="7">
                  <c:v>8.8143688158658531</c:v>
                </c:pt>
                <c:pt idx="8">
                  <c:v>5.1037674072764894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357952"/>
        <c:axId val="253358512"/>
      </c:barChart>
      <c:catAx>
        <c:axId val="25335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358512"/>
        <c:crosses val="autoZero"/>
        <c:auto val="1"/>
        <c:lblAlgn val="ctr"/>
        <c:lblOffset val="100"/>
        <c:noMultiLvlLbl val="0"/>
      </c:catAx>
      <c:valAx>
        <c:axId val="2533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35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'IME-SAD omp'!$J$16</c:f>
              <c:strCache>
                <c:ptCount val="1"/>
                <c:pt idx="0">
                  <c:v>128x128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'IME-SAD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omp'!$K$16:$S$16</c:f>
              <c:numCache>
                <c:formatCode>General</c:formatCode>
                <c:ptCount val="9"/>
                <c:pt idx="0">
                  <c:v>1</c:v>
                </c:pt>
                <c:pt idx="1">
                  <c:v>0.28939195076887475</c:v>
                </c:pt>
                <c:pt idx="2">
                  <c:v>0.16927365322144017</c:v>
                </c:pt>
                <c:pt idx="3">
                  <c:v>9.3494472427552822E-2</c:v>
                </c:pt>
                <c:pt idx="4">
                  <c:v>4.7185845779078181E-2</c:v>
                </c:pt>
                <c:pt idx="5">
                  <c:v>2.3395098247837566E-2</c:v>
                </c:pt>
                <c:pt idx="6">
                  <c:v>1.2394146174675109E-2</c:v>
                </c:pt>
                <c:pt idx="7">
                  <c:v>5.0330625259197561E-3</c:v>
                </c:pt>
                <c:pt idx="8">
                  <c:v>1.9790186635964243E-3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'IME-SAD omp'!$J$17</c:f>
              <c:strCache>
                <c:ptCount val="1"/>
                <c:pt idx="0">
                  <c:v>512x512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'IME-SAD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omp'!$K$17:$S$17</c:f>
              <c:numCache>
                <c:formatCode>General</c:formatCode>
                <c:ptCount val="9"/>
                <c:pt idx="0">
                  <c:v>1</c:v>
                </c:pt>
                <c:pt idx="1">
                  <c:v>1.4883156934744521</c:v>
                </c:pt>
                <c:pt idx="2">
                  <c:v>1.6784034318501677</c:v>
                </c:pt>
                <c:pt idx="3">
                  <c:v>1.1954484643796217</c:v>
                </c:pt>
                <c:pt idx="4">
                  <c:v>0.71656915190175452</c:v>
                </c:pt>
                <c:pt idx="5">
                  <c:v>0.36602938450950462</c:v>
                </c:pt>
                <c:pt idx="6">
                  <c:v>0.18650130048505228</c:v>
                </c:pt>
                <c:pt idx="7">
                  <c:v>7.7421306859909333E-2</c:v>
                </c:pt>
                <c:pt idx="8">
                  <c:v>3.11698887143145E-2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'IME-SAD omp'!$J$18</c:f>
              <c:strCache>
                <c:ptCount val="1"/>
                <c:pt idx="0">
                  <c:v>2048x2048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'IME-SAD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omp'!$K$18:$S$18</c:f>
              <c:numCache>
                <c:formatCode>General</c:formatCode>
                <c:ptCount val="9"/>
                <c:pt idx="0">
                  <c:v>1</c:v>
                </c:pt>
                <c:pt idx="1">
                  <c:v>1.8703996122442992</c:v>
                </c:pt>
                <c:pt idx="2">
                  <c:v>3.2702612603844283</c:v>
                </c:pt>
                <c:pt idx="3">
                  <c:v>4.6326751565687081</c:v>
                </c:pt>
                <c:pt idx="4">
                  <c:v>4.6081471968184466</c:v>
                </c:pt>
                <c:pt idx="5">
                  <c:v>3.1703042933122769</c:v>
                </c:pt>
                <c:pt idx="6">
                  <c:v>1.9903845597848957</c:v>
                </c:pt>
                <c:pt idx="7">
                  <c:v>1.0522199933564251</c:v>
                </c:pt>
                <c:pt idx="8">
                  <c:v>0.46964650684469855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'IME-SAD omp'!$J$19</c:f>
              <c:strCache>
                <c:ptCount val="1"/>
                <c:pt idx="0">
                  <c:v>8192x8192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'IME-SAD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omp'!$K$19:$S$19</c:f>
              <c:numCache>
                <c:formatCode>General</c:formatCode>
                <c:ptCount val="9"/>
                <c:pt idx="0">
                  <c:v>1</c:v>
                </c:pt>
                <c:pt idx="1">
                  <c:v>1.9879401308808013</c:v>
                </c:pt>
                <c:pt idx="2">
                  <c:v>3.9420211008206212</c:v>
                </c:pt>
                <c:pt idx="3">
                  <c:v>7.614528283848875</c:v>
                </c:pt>
                <c:pt idx="4">
                  <c:v>13.571983566287329</c:v>
                </c:pt>
                <c:pt idx="5">
                  <c:v>13.861376231815902</c:v>
                </c:pt>
                <c:pt idx="6">
                  <c:v>12.405226327876129</c:v>
                </c:pt>
                <c:pt idx="7">
                  <c:v>8.5548078573289299</c:v>
                </c:pt>
                <c:pt idx="8">
                  <c:v>4.6014914880416873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868240"/>
        <c:axId val="254004032"/>
      </c:lineChart>
      <c:catAx>
        <c:axId val="25386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04032"/>
        <c:crosses val="autoZero"/>
        <c:auto val="1"/>
        <c:lblAlgn val="ctr"/>
        <c:lblOffset val="100"/>
        <c:noMultiLvlLbl val="0"/>
      </c:catAx>
      <c:valAx>
        <c:axId val="25400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6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35</xdr:row>
      <xdr:rowOff>176212</xdr:rowOff>
    </xdr:from>
    <xdr:to>
      <xdr:col>21</xdr:col>
      <xdr:colOff>76200</xdr:colOff>
      <xdr:row>62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333375</xdr:colOff>
      <xdr:row>13</xdr:row>
      <xdr:rowOff>185737</xdr:rowOff>
    </xdr:from>
    <xdr:to>
      <xdr:col>10</xdr:col>
      <xdr:colOff>28575</xdr:colOff>
      <xdr:row>28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485775</xdr:colOff>
      <xdr:row>19</xdr:row>
      <xdr:rowOff>85725</xdr:rowOff>
    </xdr:from>
    <xdr:to>
      <xdr:col>13</xdr:col>
      <xdr:colOff>219075</xdr:colOff>
      <xdr:row>45</xdr:row>
      <xdr:rowOff>138113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5</xdr:row>
      <xdr:rowOff>123824</xdr:rowOff>
    </xdr:from>
    <xdr:to>
      <xdr:col>12</xdr:col>
      <xdr:colOff>400050</xdr:colOff>
      <xdr:row>30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657224</xdr:colOff>
      <xdr:row>16</xdr:row>
      <xdr:rowOff>176212</xdr:rowOff>
    </xdr:from>
    <xdr:to>
      <xdr:col>18</xdr:col>
      <xdr:colOff>457199</xdr:colOff>
      <xdr:row>34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16</xdr:row>
      <xdr:rowOff>138112</xdr:rowOff>
    </xdr:from>
    <xdr:to>
      <xdr:col>20</xdr:col>
      <xdr:colOff>114300</xdr:colOff>
      <xdr:row>31</xdr:row>
      <xdr:rowOff>23812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3</xdr:row>
      <xdr:rowOff>176212</xdr:rowOff>
    </xdr:from>
    <xdr:to>
      <xdr:col>21</xdr:col>
      <xdr:colOff>533400</xdr:colOff>
      <xdr:row>18</xdr:row>
      <xdr:rowOff>61912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21</xdr:col>
      <xdr:colOff>304800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5</xdr:row>
      <xdr:rowOff>61912</xdr:rowOff>
    </xdr:from>
    <xdr:to>
      <xdr:col>22</xdr:col>
      <xdr:colOff>352425</xdr:colOff>
      <xdr:row>19</xdr:row>
      <xdr:rowOff>138112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21</xdr:col>
      <xdr:colOff>304800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657224</xdr:colOff>
      <xdr:row>16</xdr:row>
      <xdr:rowOff>176212</xdr:rowOff>
    </xdr:from>
    <xdr:to>
      <xdr:col>18</xdr:col>
      <xdr:colOff>457199</xdr:colOff>
      <xdr:row>34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_1" connectionId="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ults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sults_1" connectionId="8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sults" connectionId="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sults_2" connectionId="9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results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6.xml"/><Relationship Id="rId4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7"/>
  <sheetViews>
    <sheetView workbookViewId="0">
      <selection activeCell="B29" sqref="B29"/>
    </sheetView>
  </sheetViews>
  <sheetFormatPr defaultRowHeight="15" x14ac:dyDescent="0.25"/>
  <cols>
    <col min="1" max="1" width="12.28515625" bestFit="1" customWidth="1"/>
  </cols>
  <sheetData>
    <row r="2" spans="1:16" x14ac:dyDescent="0.25">
      <c r="A2" t="s">
        <v>25</v>
      </c>
      <c r="B2">
        <v>1</v>
      </c>
      <c r="C2">
        <v>2</v>
      </c>
      <c r="D2">
        <v>4</v>
      </c>
      <c r="E2">
        <v>8</v>
      </c>
      <c r="F2" t="s">
        <v>28</v>
      </c>
    </row>
    <row r="3" spans="1:16" x14ac:dyDescent="0.25">
      <c r="A3" t="s">
        <v>0</v>
      </c>
      <c r="B3">
        <v>40095</v>
      </c>
      <c r="C3">
        <v>57939</v>
      </c>
      <c r="D3">
        <v>138641</v>
      </c>
      <c r="E3">
        <v>11762233</v>
      </c>
    </row>
    <row r="4" spans="1:16" x14ac:dyDescent="0.25">
      <c r="A4" t="s">
        <v>2</v>
      </c>
      <c r="B4">
        <v>31662</v>
      </c>
      <c r="C4">
        <v>93823</v>
      </c>
      <c r="D4">
        <v>116276</v>
      </c>
      <c r="E4">
        <v>4029743</v>
      </c>
    </row>
    <row r="5" spans="1:16" x14ac:dyDescent="0.25">
      <c r="A5" t="s">
        <v>1</v>
      </c>
      <c r="B5">
        <v>46922</v>
      </c>
      <c r="C5">
        <v>101927</v>
      </c>
      <c r="D5">
        <v>128558</v>
      </c>
      <c r="E5">
        <v>15613955</v>
      </c>
      <c r="F5">
        <f>D5/B5</f>
        <v>2.7398235369336343</v>
      </c>
    </row>
    <row r="6" spans="1:16" x14ac:dyDescent="0.25">
      <c r="A6" t="s">
        <v>3</v>
      </c>
      <c r="B6">
        <v>38217</v>
      </c>
      <c r="C6">
        <v>71346</v>
      </c>
      <c r="D6">
        <v>90176</v>
      </c>
      <c r="E6">
        <v>4111614</v>
      </c>
      <c r="F6">
        <f t="shared" ref="F6:F10" si="0">D6/B6</f>
        <v>2.359578198184054</v>
      </c>
    </row>
    <row r="7" spans="1:16" x14ac:dyDescent="0.25">
      <c r="A7" t="s">
        <v>4</v>
      </c>
      <c r="B7">
        <v>375485</v>
      </c>
      <c r="C7">
        <v>495794</v>
      </c>
      <c r="D7">
        <v>434452</v>
      </c>
      <c r="E7">
        <v>4004177</v>
      </c>
      <c r="F7">
        <f t="shared" si="0"/>
        <v>1.1570422253884975</v>
      </c>
    </row>
    <row r="8" spans="1:16" x14ac:dyDescent="0.25">
      <c r="A8" t="s">
        <v>5</v>
      </c>
      <c r="B8">
        <v>4878322</v>
      </c>
      <c r="C8">
        <v>5484645</v>
      </c>
      <c r="D8">
        <v>3629706</v>
      </c>
      <c r="E8">
        <v>7445210</v>
      </c>
      <c r="F8">
        <f t="shared" si="0"/>
        <v>0.74404805586839085</v>
      </c>
      <c r="H8" t="s">
        <v>26</v>
      </c>
    </row>
    <row r="9" spans="1:16" x14ac:dyDescent="0.25">
      <c r="A9" t="s">
        <v>6</v>
      </c>
      <c r="B9">
        <v>47260477</v>
      </c>
      <c r="C9">
        <v>47405558</v>
      </c>
      <c r="D9">
        <v>39485704</v>
      </c>
      <c r="E9">
        <v>35810069</v>
      </c>
      <c r="F9">
        <f t="shared" si="0"/>
        <v>0.83549101715583618</v>
      </c>
      <c r="H9">
        <v>1</v>
      </c>
      <c r="I9">
        <v>2</v>
      </c>
      <c r="J9">
        <v>4</v>
      </c>
      <c r="K9">
        <v>8</v>
      </c>
      <c r="L9">
        <v>16</v>
      </c>
      <c r="M9">
        <v>32</v>
      </c>
      <c r="N9">
        <v>64</v>
      </c>
      <c r="O9">
        <v>128</v>
      </c>
      <c r="P9">
        <v>256</v>
      </c>
    </row>
    <row r="10" spans="1:16" x14ac:dyDescent="0.25">
      <c r="A10" t="s">
        <v>7</v>
      </c>
      <c r="B10">
        <v>358520148</v>
      </c>
      <c r="C10">
        <v>467047849</v>
      </c>
      <c r="D10">
        <v>427695019</v>
      </c>
      <c r="E10">
        <v>381688955</v>
      </c>
      <c r="F10">
        <f t="shared" si="0"/>
        <v>1.1929455607610651</v>
      </c>
      <c r="H10">
        <v>52</v>
      </c>
      <c r="I10">
        <v>27</v>
      </c>
      <c r="J10">
        <v>14</v>
      </c>
      <c r="K10">
        <v>9</v>
      </c>
      <c r="L10">
        <v>7</v>
      </c>
      <c r="M10">
        <v>6</v>
      </c>
      <c r="N10">
        <v>9</v>
      </c>
      <c r="O10">
        <v>20</v>
      </c>
      <c r="P10">
        <v>35</v>
      </c>
    </row>
    <row r="11" spans="1:16" x14ac:dyDescent="0.25">
      <c r="A11" t="s">
        <v>8</v>
      </c>
      <c r="H11">
        <f>$H$10/H10</f>
        <v>1</v>
      </c>
      <c r="I11">
        <f t="shared" ref="I11:P11" si="1">$H$10/I10</f>
        <v>1.9259259259259258</v>
      </c>
      <c r="J11">
        <f t="shared" si="1"/>
        <v>3.7142857142857144</v>
      </c>
      <c r="K11">
        <f t="shared" si="1"/>
        <v>5.7777777777777777</v>
      </c>
      <c r="L11">
        <f t="shared" si="1"/>
        <v>7.4285714285714288</v>
      </c>
      <c r="M11">
        <f t="shared" si="1"/>
        <v>8.6666666666666661</v>
      </c>
      <c r="N11">
        <f t="shared" si="1"/>
        <v>5.7777777777777777</v>
      </c>
      <c r="O11">
        <f t="shared" si="1"/>
        <v>2.6</v>
      </c>
      <c r="P11">
        <f t="shared" si="1"/>
        <v>1.4857142857142858</v>
      </c>
    </row>
    <row r="12" spans="1:16" x14ac:dyDescent="0.25">
      <c r="A12" t="s">
        <v>9</v>
      </c>
    </row>
    <row r="13" spans="1:16" x14ac:dyDescent="0.25">
      <c r="A13" t="s">
        <v>10</v>
      </c>
    </row>
    <row r="14" spans="1:16" x14ac:dyDescent="0.25">
      <c r="A14" t="s">
        <v>11</v>
      </c>
      <c r="H14" t="s">
        <v>27</v>
      </c>
      <c r="K14" t="s">
        <v>30</v>
      </c>
    </row>
    <row r="15" spans="1:16" x14ac:dyDescent="0.25">
      <c r="A15" t="s">
        <v>12</v>
      </c>
      <c r="H15">
        <v>1</v>
      </c>
      <c r="I15">
        <v>2</v>
      </c>
      <c r="J15">
        <v>4</v>
      </c>
      <c r="K15">
        <v>8</v>
      </c>
      <c r="L15">
        <v>16</v>
      </c>
      <c r="M15">
        <v>32</v>
      </c>
      <c r="N15">
        <v>64</v>
      </c>
      <c r="O15">
        <v>128</v>
      </c>
      <c r="P15">
        <v>256</v>
      </c>
    </row>
    <row r="16" spans="1:16" x14ac:dyDescent="0.25">
      <c r="A16" t="s">
        <v>13</v>
      </c>
      <c r="H16">
        <v>115</v>
      </c>
      <c r="I16">
        <v>69</v>
      </c>
      <c r="J16">
        <v>66</v>
      </c>
      <c r="K16">
        <v>50</v>
      </c>
      <c r="L16">
        <v>52</v>
      </c>
      <c r="M16">
        <v>54</v>
      </c>
      <c r="N16">
        <v>38</v>
      </c>
      <c r="O16">
        <v>35</v>
      </c>
      <c r="P16">
        <v>54</v>
      </c>
    </row>
    <row r="17" spans="1:16" x14ac:dyDescent="0.25">
      <c r="A17" t="s">
        <v>14</v>
      </c>
      <c r="H17">
        <f>$H$16/H16</f>
        <v>1</v>
      </c>
      <c r="I17">
        <f t="shared" ref="I17:P17" si="2">$H$16/I16</f>
        <v>1.6666666666666667</v>
      </c>
      <c r="J17">
        <f t="shared" si="2"/>
        <v>1.7424242424242424</v>
      </c>
      <c r="K17">
        <f t="shared" si="2"/>
        <v>2.2999999999999998</v>
      </c>
      <c r="L17">
        <f t="shared" si="2"/>
        <v>2.2115384615384617</v>
      </c>
      <c r="M17">
        <f t="shared" si="2"/>
        <v>2.1296296296296298</v>
      </c>
      <c r="N17">
        <f t="shared" si="2"/>
        <v>3.0263157894736841</v>
      </c>
      <c r="O17">
        <f t="shared" si="2"/>
        <v>3.2857142857142856</v>
      </c>
      <c r="P17">
        <f t="shared" si="2"/>
        <v>2.1296296296296298</v>
      </c>
    </row>
    <row r="18" spans="1:16" x14ac:dyDescent="0.25">
      <c r="A18" t="s">
        <v>15</v>
      </c>
    </row>
    <row r="19" spans="1:16" x14ac:dyDescent="0.25">
      <c r="A19" t="s">
        <v>16</v>
      </c>
    </row>
    <row r="20" spans="1:16" x14ac:dyDescent="0.25">
      <c r="A20" t="s">
        <v>17</v>
      </c>
      <c r="H20" t="s">
        <v>29</v>
      </c>
    </row>
    <row r="21" spans="1:16" x14ac:dyDescent="0.25">
      <c r="A21" t="s">
        <v>18</v>
      </c>
      <c r="H21">
        <v>1</v>
      </c>
      <c r="I21">
        <v>2</v>
      </c>
      <c r="J21">
        <v>4</v>
      </c>
      <c r="K21">
        <v>8</v>
      </c>
      <c r="L21">
        <v>16</v>
      </c>
      <c r="M21">
        <v>32</v>
      </c>
      <c r="N21">
        <v>64</v>
      </c>
      <c r="O21">
        <v>128</v>
      </c>
      <c r="P21">
        <v>256</v>
      </c>
    </row>
    <row r="22" spans="1:16" x14ac:dyDescent="0.25">
      <c r="A22" t="s">
        <v>19</v>
      </c>
      <c r="H22">
        <v>115</v>
      </c>
      <c r="I22">
        <v>56</v>
      </c>
      <c r="J22">
        <v>29</v>
      </c>
      <c r="K22">
        <v>17</v>
      </c>
      <c r="L22">
        <v>13</v>
      </c>
      <c r="M22">
        <v>14</v>
      </c>
      <c r="N22">
        <v>21</v>
      </c>
      <c r="O22">
        <v>39</v>
      </c>
      <c r="P22">
        <v>62</v>
      </c>
    </row>
    <row r="23" spans="1:16" x14ac:dyDescent="0.25">
      <c r="A23" t="s">
        <v>20</v>
      </c>
      <c r="H23">
        <f>$H$16/H22</f>
        <v>1</v>
      </c>
      <c r="I23">
        <f t="shared" ref="I23" si="3">$H$16/I22</f>
        <v>2.0535714285714284</v>
      </c>
      <c r="J23">
        <f t="shared" ref="J23" si="4">$H$16/J22</f>
        <v>3.9655172413793105</v>
      </c>
      <c r="K23">
        <f t="shared" ref="K23" si="5">$H$16/K22</f>
        <v>6.7647058823529411</v>
      </c>
      <c r="L23">
        <f t="shared" ref="L23" si="6">$H$16/L22</f>
        <v>8.8461538461538467</v>
      </c>
      <c r="M23">
        <f t="shared" ref="M23" si="7">$H$16/M22</f>
        <v>8.2142857142857135</v>
      </c>
      <c r="N23">
        <f t="shared" ref="N23" si="8">$H$16/N22</f>
        <v>5.4761904761904763</v>
      </c>
      <c r="O23">
        <f t="shared" ref="O23" si="9">$H$16/O22</f>
        <v>2.9487179487179489</v>
      </c>
      <c r="P23">
        <f t="shared" ref="P23" si="10">$H$16/P22</f>
        <v>1.8548387096774193</v>
      </c>
    </row>
    <row r="24" spans="1:16" x14ac:dyDescent="0.25">
      <c r="A24" t="s">
        <v>21</v>
      </c>
    </row>
    <row r="25" spans="1:16" x14ac:dyDescent="0.25">
      <c r="A25" t="s">
        <v>22</v>
      </c>
    </row>
    <row r="26" spans="1:16" x14ac:dyDescent="0.25">
      <c r="A26" t="s">
        <v>23</v>
      </c>
    </row>
    <row r="27" spans="1:16" x14ac:dyDescent="0.25">
      <c r="A27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6"/>
  <sheetViews>
    <sheetView topLeftCell="A12" workbookViewId="0">
      <selection activeCell="E31" sqref="E31"/>
    </sheetView>
  </sheetViews>
  <sheetFormatPr defaultRowHeight="15" x14ac:dyDescent="0.25"/>
  <cols>
    <col min="1" max="1" width="15.42578125" bestFit="1" customWidth="1"/>
  </cols>
  <sheetData>
    <row r="2" spans="1:21" x14ac:dyDescent="0.25">
      <c r="A2" t="s">
        <v>31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  <c r="H2">
        <v>64</v>
      </c>
      <c r="I2">
        <v>128</v>
      </c>
      <c r="J2">
        <v>256</v>
      </c>
      <c r="M2">
        <v>1</v>
      </c>
      <c r="N2">
        <v>2</v>
      </c>
      <c r="O2">
        <v>4</v>
      </c>
      <c r="P2">
        <v>8</v>
      </c>
      <c r="Q2">
        <v>16</v>
      </c>
      <c r="R2">
        <v>32</v>
      </c>
      <c r="S2">
        <v>64</v>
      </c>
      <c r="T2">
        <v>128</v>
      </c>
      <c r="U2">
        <v>256</v>
      </c>
    </row>
    <row r="3" spans="1:21" x14ac:dyDescent="0.25">
      <c r="A3" t="s">
        <v>32</v>
      </c>
      <c r="B3">
        <v>439670</v>
      </c>
      <c r="C3">
        <v>412680</v>
      </c>
      <c r="D3">
        <v>565900</v>
      </c>
      <c r="E3">
        <v>1507000</v>
      </c>
      <c r="F3">
        <v>2495550</v>
      </c>
      <c r="G3">
        <v>4208320</v>
      </c>
      <c r="H3">
        <v>8574496</v>
      </c>
      <c r="I3">
        <v>16206885</v>
      </c>
      <c r="J3">
        <v>31196203</v>
      </c>
      <c r="L3" t="s">
        <v>32</v>
      </c>
      <c r="M3">
        <f t="shared" ref="M3:M26" si="0">$B3/B3</f>
        <v>1</v>
      </c>
      <c r="N3">
        <f t="shared" ref="N3:U3" si="1">$B3/C3</f>
        <v>1.065401764078705</v>
      </c>
      <c r="O3">
        <f t="shared" si="1"/>
        <v>0.77693938858455558</v>
      </c>
      <c r="P3">
        <f t="shared" si="1"/>
        <v>0.29175182481751827</v>
      </c>
      <c r="Q3">
        <f t="shared" si="1"/>
        <v>0.17618160325379176</v>
      </c>
      <c r="R3">
        <f t="shared" si="1"/>
        <v>0.10447637061820395</v>
      </c>
      <c r="S3">
        <f t="shared" si="1"/>
        <v>5.1276483189216022E-2</v>
      </c>
      <c r="T3">
        <f t="shared" si="1"/>
        <v>2.7128593804423243E-2</v>
      </c>
      <c r="U3">
        <f t="shared" si="1"/>
        <v>1.4093702364996151E-2</v>
      </c>
    </row>
    <row r="4" spans="1:21" x14ac:dyDescent="0.25">
      <c r="A4" t="s">
        <v>33</v>
      </c>
      <c r="B4">
        <v>448158</v>
      </c>
      <c r="C4">
        <v>404949</v>
      </c>
      <c r="D4">
        <v>702600</v>
      </c>
      <c r="E4">
        <v>1417634</v>
      </c>
      <c r="F4">
        <v>2234878</v>
      </c>
      <c r="G4">
        <v>4095362</v>
      </c>
      <c r="H4">
        <v>8015579</v>
      </c>
      <c r="I4">
        <v>16528145</v>
      </c>
      <c r="J4">
        <v>30884924</v>
      </c>
      <c r="L4" t="s">
        <v>33</v>
      </c>
      <c r="M4">
        <f t="shared" si="0"/>
        <v>1</v>
      </c>
      <c r="N4">
        <f t="shared" ref="N4:N26" si="2">$B4/C4</f>
        <v>1.1067023254780231</v>
      </c>
      <c r="O4">
        <f t="shared" ref="O4:O26" si="3">$B4/D4</f>
        <v>0.63785653287788213</v>
      </c>
      <c r="P4">
        <f t="shared" ref="P4:P26" si="4">$B4/E4</f>
        <v>0.31613096187027118</v>
      </c>
      <c r="Q4">
        <f t="shared" ref="Q4:Q26" si="5">$B4/F4</f>
        <v>0.20052906691103498</v>
      </c>
      <c r="R4">
        <f t="shared" ref="R4:R26" si="6">$B4/G4</f>
        <v>0.10943061932009918</v>
      </c>
      <c r="S4">
        <f t="shared" ref="S4:S26" si="7">$B4/H4</f>
        <v>5.5910870568426807E-2</v>
      </c>
      <c r="T4">
        <f t="shared" ref="T4:T26" si="8">$B4/I4</f>
        <v>2.7114839566085607E-2</v>
      </c>
      <c r="U4">
        <f t="shared" ref="U4:U26" si="9">$B4/J4</f>
        <v>1.451057480342189E-2</v>
      </c>
    </row>
    <row r="5" spans="1:21" x14ac:dyDescent="0.25">
      <c r="A5" t="s">
        <v>34</v>
      </c>
      <c r="B5">
        <v>422943</v>
      </c>
      <c r="C5">
        <v>395184</v>
      </c>
      <c r="D5">
        <v>644602</v>
      </c>
      <c r="E5">
        <v>1173821</v>
      </c>
      <c r="F5">
        <v>2772505</v>
      </c>
      <c r="G5">
        <v>5004597</v>
      </c>
      <c r="H5">
        <v>8546369</v>
      </c>
      <c r="I5">
        <v>15522446</v>
      </c>
      <c r="J5">
        <v>31071799</v>
      </c>
      <c r="L5" t="s">
        <v>34</v>
      </c>
      <c r="M5">
        <f t="shared" si="0"/>
        <v>1</v>
      </c>
      <c r="N5">
        <f t="shared" si="2"/>
        <v>1.0702432284707883</v>
      </c>
      <c r="O5">
        <f t="shared" si="3"/>
        <v>0.65613044948665999</v>
      </c>
      <c r="P5">
        <f t="shared" si="4"/>
        <v>0.36031302898823586</v>
      </c>
      <c r="Q5">
        <f t="shared" si="5"/>
        <v>0.15254904860406024</v>
      </c>
      <c r="R5">
        <f t="shared" si="6"/>
        <v>8.4510900677916723E-2</v>
      </c>
      <c r="S5">
        <f t="shared" si="7"/>
        <v>4.9488034041123195E-2</v>
      </c>
      <c r="T5">
        <f t="shared" si="8"/>
        <v>2.7247187717708923E-2</v>
      </c>
      <c r="U5">
        <f t="shared" si="9"/>
        <v>1.3611796343044057E-2</v>
      </c>
    </row>
    <row r="6" spans="1:21" x14ac:dyDescent="0.25">
      <c r="A6" t="s">
        <v>35</v>
      </c>
      <c r="B6">
        <v>430062</v>
      </c>
      <c r="C6">
        <v>425441</v>
      </c>
      <c r="D6">
        <v>656855</v>
      </c>
      <c r="E6">
        <v>1606201</v>
      </c>
      <c r="F6">
        <v>2231170</v>
      </c>
      <c r="G6">
        <v>4256788</v>
      </c>
      <c r="H6">
        <v>8704523</v>
      </c>
      <c r="I6">
        <v>16717745</v>
      </c>
      <c r="J6">
        <v>31717896</v>
      </c>
      <c r="L6" t="s">
        <v>35</v>
      </c>
      <c r="M6">
        <f t="shared" si="0"/>
        <v>1</v>
      </c>
      <c r="N6">
        <f t="shared" si="2"/>
        <v>1.0108616705959228</v>
      </c>
      <c r="O6">
        <f t="shared" si="3"/>
        <v>0.65472897366998806</v>
      </c>
      <c r="P6">
        <f t="shared" si="4"/>
        <v>0.26775104734712529</v>
      </c>
      <c r="Q6">
        <f t="shared" si="5"/>
        <v>0.19275178493794737</v>
      </c>
      <c r="R6">
        <f t="shared" si="6"/>
        <v>0.10102969656933819</v>
      </c>
      <c r="S6">
        <f t="shared" si="7"/>
        <v>4.9406727973491479E-2</v>
      </c>
      <c r="T6">
        <f t="shared" si="8"/>
        <v>2.5724880957330071E-2</v>
      </c>
      <c r="U6">
        <f t="shared" si="9"/>
        <v>1.355896998968658E-2</v>
      </c>
    </row>
    <row r="7" spans="1:21" x14ac:dyDescent="0.25">
      <c r="A7" t="s">
        <v>36</v>
      </c>
      <c r="B7">
        <v>852684</v>
      </c>
      <c r="C7">
        <v>556216</v>
      </c>
      <c r="D7">
        <v>708023</v>
      </c>
      <c r="E7">
        <v>1090735</v>
      </c>
      <c r="F7">
        <v>2035076</v>
      </c>
      <c r="G7">
        <v>3751640</v>
      </c>
      <c r="H7">
        <v>8250451</v>
      </c>
      <c r="I7">
        <v>15348231</v>
      </c>
      <c r="J7">
        <v>31057068</v>
      </c>
      <c r="L7" t="s">
        <v>36</v>
      </c>
      <c r="M7">
        <f t="shared" si="0"/>
        <v>1</v>
      </c>
      <c r="N7">
        <f t="shared" si="2"/>
        <v>1.5330087591870785</v>
      </c>
      <c r="O7">
        <f t="shared" si="3"/>
        <v>1.2043168089172245</v>
      </c>
      <c r="P7">
        <f t="shared" si="4"/>
        <v>0.78175175455083046</v>
      </c>
      <c r="Q7">
        <f t="shared" si="5"/>
        <v>0.41899368868779346</v>
      </c>
      <c r="R7">
        <f t="shared" si="6"/>
        <v>0.22728300156731457</v>
      </c>
      <c r="S7">
        <f t="shared" si="7"/>
        <v>0.10334998656437085</v>
      </c>
      <c r="T7">
        <f t="shared" si="8"/>
        <v>5.5555848748953543E-2</v>
      </c>
      <c r="U7">
        <f t="shared" si="9"/>
        <v>2.7455392762768205E-2</v>
      </c>
    </row>
    <row r="8" spans="1:21" x14ac:dyDescent="0.25">
      <c r="A8" t="s">
        <v>37</v>
      </c>
      <c r="B8">
        <v>5277950</v>
      </c>
      <c r="C8">
        <v>2870910</v>
      </c>
      <c r="D8">
        <v>1916340</v>
      </c>
      <c r="E8">
        <v>1705913</v>
      </c>
      <c r="F8">
        <v>2389120</v>
      </c>
      <c r="G8">
        <v>4032230</v>
      </c>
      <c r="H8">
        <v>8104383</v>
      </c>
      <c r="I8">
        <v>15849971</v>
      </c>
      <c r="J8">
        <v>31914318</v>
      </c>
      <c r="L8" t="s">
        <v>37</v>
      </c>
      <c r="M8">
        <f t="shared" si="0"/>
        <v>1</v>
      </c>
      <c r="N8">
        <f t="shared" si="2"/>
        <v>1.8384240536972598</v>
      </c>
      <c r="O8">
        <f t="shared" si="3"/>
        <v>2.7541824519657263</v>
      </c>
      <c r="P8">
        <f t="shared" si="4"/>
        <v>3.0939151058699945</v>
      </c>
      <c r="Q8">
        <f t="shared" si="5"/>
        <v>2.2091606951513527</v>
      </c>
      <c r="R8">
        <f t="shared" si="6"/>
        <v>1.3089407102273432</v>
      </c>
      <c r="S8">
        <f t="shared" si="7"/>
        <v>0.65124636878587794</v>
      </c>
      <c r="T8">
        <f t="shared" si="8"/>
        <v>0.33299430011575415</v>
      </c>
      <c r="U8">
        <f t="shared" si="9"/>
        <v>0.16537874943779152</v>
      </c>
    </row>
    <row r="9" spans="1:21" x14ac:dyDescent="0.25">
      <c r="A9" t="s">
        <v>38</v>
      </c>
      <c r="B9">
        <v>51792340</v>
      </c>
      <c r="C9">
        <v>26266810</v>
      </c>
      <c r="D9">
        <v>13408504</v>
      </c>
      <c r="E9">
        <v>7110268</v>
      </c>
      <c r="F9">
        <v>4772679</v>
      </c>
      <c r="G9">
        <v>4640523</v>
      </c>
      <c r="H9">
        <v>8159563</v>
      </c>
      <c r="I9">
        <v>17161860</v>
      </c>
      <c r="J9">
        <v>31350400</v>
      </c>
      <c r="L9" t="s">
        <v>38</v>
      </c>
      <c r="M9">
        <f t="shared" si="0"/>
        <v>1</v>
      </c>
      <c r="N9">
        <f t="shared" si="2"/>
        <v>1.971778834201793</v>
      </c>
      <c r="O9">
        <f t="shared" si="3"/>
        <v>3.862648659388102</v>
      </c>
      <c r="P9">
        <f t="shared" si="4"/>
        <v>7.2841614408908359</v>
      </c>
      <c r="Q9">
        <f t="shared" si="5"/>
        <v>10.851838139543849</v>
      </c>
      <c r="R9">
        <f t="shared" si="6"/>
        <v>11.160884236539717</v>
      </c>
      <c r="S9">
        <f t="shared" si="7"/>
        <v>6.3474404205225206</v>
      </c>
      <c r="T9">
        <f t="shared" si="8"/>
        <v>3.0178745194285468</v>
      </c>
      <c r="U9">
        <f t="shared" si="9"/>
        <v>1.6520471828110646</v>
      </c>
    </row>
    <row r="10" spans="1:21" x14ac:dyDescent="0.25">
      <c r="A10" t="s">
        <v>39</v>
      </c>
      <c r="B10">
        <v>505969341</v>
      </c>
      <c r="C10">
        <v>256021380</v>
      </c>
      <c r="D10">
        <v>158166294</v>
      </c>
      <c r="E10">
        <v>73845612</v>
      </c>
      <c r="F10">
        <v>34823153</v>
      </c>
      <c r="G10">
        <v>4079961</v>
      </c>
      <c r="H10">
        <v>8479549</v>
      </c>
      <c r="I10">
        <v>15314829</v>
      </c>
      <c r="J10">
        <v>31435127</v>
      </c>
      <c r="L10" t="s">
        <v>39</v>
      </c>
      <c r="M10">
        <f t="shared" si="0"/>
        <v>1</v>
      </c>
      <c r="N10">
        <f t="shared" si="2"/>
        <v>1.9762776882149451</v>
      </c>
      <c r="O10">
        <f t="shared" si="3"/>
        <v>3.1989707048456228</v>
      </c>
      <c r="P10">
        <f t="shared" si="4"/>
        <v>6.8517184338590083</v>
      </c>
      <c r="Q10">
        <f t="shared" si="5"/>
        <v>14.529682048032813</v>
      </c>
      <c r="R10">
        <f t="shared" si="6"/>
        <v>124.01327880340033</v>
      </c>
      <c r="S10">
        <f t="shared" si="7"/>
        <v>59.669369326128077</v>
      </c>
      <c r="T10">
        <f t="shared" si="8"/>
        <v>33.037870746059262</v>
      </c>
      <c r="U10">
        <f t="shared" si="9"/>
        <v>16.095667149682583</v>
      </c>
    </row>
    <row r="11" spans="1:21" x14ac:dyDescent="0.25">
      <c r="A11" t="s">
        <v>40</v>
      </c>
      <c r="B11">
        <v>3088191</v>
      </c>
      <c r="C11">
        <v>1963752</v>
      </c>
      <c r="D11">
        <v>1512653</v>
      </c>
      <c r="E11">
        <v>2819189</v>
      </c>
      <c r="F11">
        <v>4094621</v>
      </c>
      <c r="G11">
        <v>6348260</v>
      </c>
      <c r="H11">
        <v>10749484</v>
      </c>
      <c r="I11">
        <v>18767426</v>
      </c>
      <c r="J11">
        <v>33878898</v>
      </c>
      <c r="L11" t="s">
        <v>40</v>
      </c>
      <c r="M11">
        <f t="shared" si="0"/>
        <v>1</v>
      </c>
      <c r="N11">
        <f t="shared" si="2"/>
        <v>1.5725972526062355</v>
      </c>
      <c r="O11">
        <f t="shared" si="3"/>
        <v>2.0415726541381267</v>
      </c>
      <c r="P11">
        <f t="shared" si="4"/>
        <v>1.0954182213395414</v>
      </c>
      <c r="Q11">
        <f t="shared" si="5"/>
        <v>0.7542067996036752</v>
      </c>
      <c r="R11">
        <f t="shared" si="6"/>
        <v>0.48646258974900208</v>
      </c>
      <c r="S11">
        <f t="shared" si="7"/>
        <v>0.28728737118916592</v>
      </c>
      <c r="T11">
        <f t="shared" si="8"/>
        <v>0.16455058887670584</v>
      </c>
      <c r="U11">
        <f t="shared" si="9"/>
        <v>9.1153820882839812E-2</v>
      </c>
    </row>
    <row r="12" spans="1:21" x14ac:dyDescent="0.25">
      <c r="A12" t="s">
        <v>41</v>
      </c>
      <c r="B12">
        <v>496879</v>
      </c>
      <c r="C12">
        <v>583876</v>
      </c>
      <c r="D12">
        <v>698993</v>
      </c>
      <c r="E12">
        <v>1419855</v>
      </c>
      <c r="F12">
        <v>2588471</v>
      </c>
      <c r="G12">
        <v>4233350</v>
      </c>
      <c r="H12">
        <v>7678805</v>
      </c>
      <c r="I12">
        <v>16251350</v>
      </c>
      <c r="J12">
        <v>32729928</v>
      </c>
      <c r="L12" t="s">
        <v>41</v>
      </c>
      <c r="M12">
        <f t="shared" si="0"/>
        <v>1</v>
      </c>
      <c r="N12">
        <f t="shared" si="2"/>
        <v>0.85100089745082863</v>
      </c>
      <c r="O12">
        <f t="shared" si="3"/>
        <v>0.71084975099893699</v>
      </c>
      <c r="P12">
        <f t="shared" si="4"/>
        <v>0.34995052311679714</v>
      </c>
      <c r="Q12">
        <f t="shared" si="5"/>
        <v>0.19195849596151551</v>
      </c>
      <c r="R12">
        <f t="shared" si="6"/>
        <v>0.11737253002940934</v>
      </c>
      <c r="S12">
        <f t="shared" si="7"/>
        <v>6.4707854933156922E-2</v>
      </c>
      <c r="T12">
        <f t="shared" si="8"/>
        <v>3.0574629184652351E-2</v>
      </c>
      <c r="U12">
        <f t="shared" si="9"/>
        <v>1.5181182188973956E-2</v>
      </c>
    </row>
    <row r="13" spans="1:21" x14ac:dyDescent="0.25">
      <c r="A13" t="s">
        <v>42</v>
      </c>
      <c r="B13">
        <v>21055373</v>
      </c>
      <c r="C13">
        <v>11588506</v>
      </c>
      <c r="D13">
        <v>6888026</v>
      </c>
      <c r="E13">
        <v>5435980</v>
      </c>
      <c r="F13">
        <v>7230200</v>
      </c>
      <c r="G13">
        <v>9608960</v>
      </c>
      <c r="H13">
        <v>14657001</v>
      </c>
      <c r="I13">
        <v>22896048</v>
      </c>
      <c r="J13">
        <v>39754830</v>
      </c>
      <c r="L13" t="s">
        <v>42</v>
      </c>
      <c r="M13">
        <f t="shared" si="0"/>
        <v>1</v>
      </c>
      <c r="N13">
        <f t="shared" si="2"/>
        <v>1.8169186778692612</v>
      </c>
      <c r="O13">
        <f t="shared" si="3"/>
        <v>3.0568080027572484</v>
      </c>
      <c r="P13">
        <f t="shared" si="4"/>
        <v>3.8733352587757865</v>
      </c>
      <c r="Q13">
        <f t="shared" si="5"/>
        <v>2.9121425410085475</v>
      </c>
      <c r="R13">
        <f t="shared" si="6"/>
        <v>2.1912228794791528</v>
      </c>
      <c r="S13">
        <f t="shared" si="7"/>
        <v>1.4365403263600787</v>
      </c>
      <c r="T13">
        <f t="shared" si="8"/>
        <v>0.91960730515589417</v>
      </c>
      <c r="U13">
        <f t="shared" si="9"/>
        <v>0.52963056312905876</v>
      </c>
    </row>
    <row r="14" spans="1:21" x14ac:dyDescent="0.25">
      <c r="A14" t="s">
        <v>43</v>
      </c>
      <c r="B14">
        <v>4026106</v>
      </c>
      <c r="C14">
        <v>2389836</v>
      </c>
      <c r="D14">
        <v>1835762</v>
      </c>
      <c r="E14">
        <v>2602297</v>
      </c>
      <c r="F14">
        <v>4160155</v>
      </c>
      <c r="G14">
        <v>5983724</v>
      </c>
      <c r="H14">
        <v>9215211</v>
      </c>
      <c r="I14">
        <v>18745024</v>
      </c>
      <c r="J14">
        <v>34128110</v>
      </c>
      <c r="L14" t="s">
        <v>43</v>
      </c>
      <c r="M14">
        <f t="shared" si="0"/>
        <v>1</v>
      </c>
      <c r="N14">
        <f t="shared" si="2"/>
        <v>1.6846787813054955</v>
      </c>
      <c r="O14">
        <f t="shared" si="3"/>
        <v>2.1931524892660379</v>
      </c>
      <c r="P14">
        <f t="shared" si="4"/>
        <v>1.5471354730071165</v>
      </c>
      <c r="Q14">
        <f t="shared" si="5"/>
        <v>0.96777788327598369</v>
      </c>
      <c r="R14">
        <f t="shared" si="6"/>
        <v>0.67284286507867008</v>
      </c>
      <c r="S14">
        <f t="shared" si="7"/>
        <v>0.43689786376025463</v>
      </c>
      <c r="T14">
        <f t="shared" si="8"/>
        <v>0.21478265378587938</v>
      </c>
      <c r="U14">
        <f t="shared" si="9"/>
        <v>0.11797037691217005</v>
      </c>
    </row>
    <row r="15" spans="1:21" x14ac:dyDescent="0.25">
      <c r="A15" t="s">
        <v>44</v>
      </c>
      <c r="B15">
        <v>434210</v>
      </c>
      <c r="C15">
        <v>468923</v>
      </c>
      <c r="D15">
        <v>739041</v>
      </c>
      <c r="E15">
        <v>1241782</v>
      </c>
      <c r="F15">
        <v>2416694</v>
      </c>
      <c r="G15">
        <v>4266770</v>
      </c>
      <c r="H15">
        <v>8198863</v>
      </c>
      <c r="I15">
        <v>16516025</v>
      </c>
      <c r="J15">
        <v>32569209</v>
      </c>
      <c r="L15" t="s">
        <v>44</v>
      </c>
      <c r="M15">
        <f t="shared" si="0"/>
        <v>1</v>
      </c>
      <c r="N15">
        <f t="shared" si="2"/>
        <v>0.92597292092731642</v>
      </c>
      <c r="O15">
        <f t="shared" si="3"/>
        <v>0.58753167956852193</v>
      </c>
      <c r="P15">
        <f t="shared" si="4"/>
        <v>0.34966684973691037</v>
      </c>
      <c r="Q15">
        <f t="shared" si="5"/>
        <v>0.17967107130650384</v>
      </c>
      <c r="R15">
        <f t="shared" si="6"/>
        <v>0.10176550411669717</v>
      </c>
      <c r="S15">
        <f t="shared" si="7"/>
        <v>5.2959782350308821E-2</v>
      </c>
      <c r="T15">
        <f t="shared" si="8"/>
        <v>2.6290224191353549E-2</v>
      </c>
      <c r="U15">
        <f t="shared" si="9"/>
        <v>1.3331917271923921E-2</v>
      </c>
    </row>
    <row r="16" spans="1:21" x14ac:dyDescent="0.25">
      <c r="A16" t="s">
        <v>45</v>
      </c>
      <c r="B16">
        <v>21290741</v>
      </c>
      <c r="C16">
        <v>11219442</v>
      </c>
      <c r="D16">
        <v>6402299</v>
      </c>
      <c r="E16">
        <v>5617650</v>
      </c>
      <c r="F16">
        <v>6342166</v>
      </c>
      <c r="G16">
        <v>10162457</v>
      </c>
      <c r="H16">
        <v>14206507</v>
      </c>
      <c r="I16">
        <v>22473460</v>
      </c>
      <c r="J16">
        <v>40592380</v>
      </c>
      <c r="L16" t="s">
        <v>45</v>
      </c>
      <c r="M16">
        <f t="shared" si="0"/>
        <v>1</v>
      </c>
      <c r="N16">
        <f t="shared" si="2"/>
        <v>1.8976648749554568</v>
      </c>
      <c r="O16">
        <f t="shared" si="3"/>
        <v>3.3254837051502903</v>
      </c>
      <c r="P16">
        <f t="shared" si="4"/>
        <v>3.7899728534173542</v>
      </c>
      <c r="Q16">
        <f t="shared" si="5"/>
        <v>3.3570141494246601</v>
      </c>
      <c r="R16">
        <f t="shared" si="6"/>
        <v>2.0950387293151644</v>
      </c>
      <c r="S16">
        <f t="shared" si="7"/>
        <v>1.4986612120769729</v>
      </c>
      <c r="T16">
        <f t="shared" si="8"/>
        <v>0.94737263420941853</v>
      </c>
      <c r="U16">
        <f t="shared" si="9"/>
        <v>0.52450092849938834</v>
      </c>
    </row>
    <row r="17" spans="1:21" x14ac:dyDescent="0.25">
      <c r="A17" t="s">
        <v>46</v>
      </c>
      <c r="B17">
        <v>21194836</v>
      </c>
      <c r="C17">
        <v>11352510</v>
      </c>
      <c r="D17">
        <v>6660812</v>
      </c>
      <c r="E17">
        <v>5117802</v>
      </c>
      <c r="F17">
        <v>7048286</v>
      </c>
      <c r="G17">
        <v>10325560</v>
      </c>
      <c r="H17">
        <v>14276591</v>
      </c>
      <c r="I17">
        <v>22761150</v>
      </c>
      <c r="J17">
        <v>39880820</v>
      </c>
      <c r="L17" t="s">
        <v>46</v>
      </c>
      <c r="M17">
        <f t="shared" si="0"/>
        <v>1</v>
      </c>
      <c r="N17">
        <f t="shared" si="2"/>
        <v>1.8669735591512362</v>
      </c>
      <c r="O17">
        <f t="shared" si="3"/>
        <v>3.1820198498321224</v>
      </c>
      <c r="P17">
        <f t="shared" si="4"/>
        <v>4.1413942938785047</v>
      </c>
      <c r="Q17">
        <f t="shared" si="5"/>
        <v>3.0070908019339737</v>
      </c>
      <c r="R17">
        <f t="shared" si="6"/>
        <v>2.0526572892898787</v>
      </c>
      <c r="S17">
        <f t="shared" si="7"/>
        <v>1.484586621554123</v>
      </c>
      <c r="T17">
        <f t="shared" si="8"/>
        <v>0.93118475999674888</v>
      </c>
      <c r="U17">
        <f t="shared" si="9"/>
        <v>0.531454368290321</v>
      </c>
    </row>
    <row r="18" spans="1:21" x14ac:dyDescent="0.25">
      <c r="A18" t="s">
        <v>47</v>
      </c>
      <c r="B18">
        <v>92698143030</v>
      </c>
      <c r="C18">
        <v>46423238218</v>
      </c>
      <c r="D18">
        <v>23215904883</v>
      </c>
      <c r="E18">
        <v>11390715777</v>
      </c>
      <c r="F18">
        <v>6171858096</v>
      </c>
      <c r="G18">
        <v>3356506820</v>
      </c>
      <c r="H18">
        <v>1933264320</v>
      </c>
      <c r="I18">
        <v>1125774889</v>
      </c>
      <c r="J18">
        <v>931246653</v>
      </c>
      <c r="L18" t="s">
        <v>47</v>
      </c>
      <c r="M18">
        <f t="shared" si="0"/>
        <v>1</v>
      </c>
      <c r="N18">
        <f t="shared" si="2"/>
        <v>1.9968047596054495</v>
      </c>
      <c r="O18">
        <f t="shared" si="3"/>
        <v>3.9928722786023658</v>
      </c>
      <c r="P18">
        <f t="shared" si="4"/>
        <v>8.1380437230446052</v>
      </c>
      <c r="Q18">
        <f t="shared" si="5"/>
        <v>15.019487095803118</v>
      </c>
      <c r="R18">
        <f t="shared" si="6"/>
        <v>27.617445159846273</v>
      </c>
      <c r="S18">
        <f t="shared" si="7"/>
        <v>47.949026975266371</v>
      </c>
      <c r="T18">
        <f t="shared" si="8"/>
        <v>82.341633248136873</v>
      </c>
      <c r="U18">
        <f t="shared" si="9"/>
        <v>99.541987862586183</v>
      </c>
    </row>
    <row r="19" spans="1:21" x14ac:dyDescent="0.25">
      <c r="A19" t="s">
        <v>48</v>
      </c>
      <c r="B19">
        <v>8367889628</v>
      </c>
      <c r="C19">
        <v>4246328153</v>
      </c>
      <c r="D19">
        <v>2147228244</v>
      </c>
      <c r="E19">
        <v>1020220638</v>
      </c>
      <c r="F19">
        <v>483647219</v>
      </c>
      <c r="G19">
        <v>320559659</v>
      </c>
      <c r="H19">
        <v>190723962</v>
      </c>
      <c r="I19">
        <v>105486308</v>
      </c>
      <c r="J19">
        <v>33325394</v>
      </c>
      <c r="L19" t="s">
        <v>48</v>
      </c>
      <c r="M19">
        <f t="shared" si="0"/>
        <v>1</v>
      </c>
      <c r="N19">
        <f t="shared" si="2"/>
        <v>1.9706177493814618</v>
      </c>
      <c r="O19">
        <f t="shared" si="3"/>
        <v>3.8970657410931486</v>
      </c>
      <c r="P19">
        <f t="shared" si="4"/>
        <v>8.2020391632187319</v>
      </c>
      <c r="Q19">
        <f t="shared" si="5"/>
        <v>17.301639085823009</v>
      </c>
      <c r="R19">
        <f t="shared" si="6"/>
        <v>26.104000902995718</v>
      </c>
      <c r="S19">
        <f t="shared" si="7"/>
        <v>43.874348772179971</v>
      </c>
      <c r="T19">
        <f t="shared" si="8"/>
        <v>79.326784552929851</v>
      </c>
      <c r="U19">
        <f t="shared" si="9"/>
        <v>251.09649500317985</v>
      </c>
    </row>
    <row r="20" spans="1:21" x14ac:dyDescent="0.25">
      <c r="A20" t="s">
        <v>49</v>
      </c>
      <c r="B20">
        <v>1429651811</v>
      </c>
      <c r="C20">
        <v>713164050</v>
      </c>
      <c r="D20">
        <v>356730625</v>
      </c>
      <c r="E20">
        <v>187221771</v>
      </c>
      <c r="F20">
        <v>116177540</v>
      </c>
      <c r="G20">
        <v>70946706</v>
      </c>
      <c r="H20">
        <v>7990430</v>
      </c>
      <c r="I20">
        <v>15750030</v>
      </c>
      <c r="J20">
        <v>31257320</v>
      </c>
      <c r="L20" t="s">
        <v>49</v>
      </c>
      <c r="M20">
        <f t="shared" si="0"/>
        <v>1</v>
      </c>
      <c r="N20">
        <f t="shared" si="2"/>
        <v>2.004660513944863</v>
      </c>
      <c r="O20">
        <f t="shared" si="3"/>
        <v>4.0076509018534647</v>
      </c>
      <c r="P20">
        <f t="shared" si="4"/>
        <v>7.6361408364201404</v>
      </c>
      <c r="Q20">
        <f t="shared" si="5"/>
        <v>12.305750414408843</v>
      </c>
      <c r="R20">
        <f t="shared" si="6"/>
        <v>20.151066788076108</v>
      </c>
      <c r="S20">
        <f t="shared" si="7"/>
        <v>178.92051003512952</v>
      </c>
      <c r="T20">
        <f t="shared" si="8"/>
        <v>90.771370657706683</v>
      </c>
      <c r="U20">
        <f t="shared" si="9"/>
        <v>45.738144249091093</v>
      </c>
    </row>
    <row r="21" spans="1:21" x14ac:dyDescent="0.25">
      <c r="A21" t="s">
        <v>50</v>
      </c>
      <c r="B21">
        <v>1753244360</v>
      </c>
      <c r="C21">
        <v>887206600</v>
      </c>
      <c r="D21">
        <v>493123872</v>
      </c>
      <c r="E21">
        <v>232765333</v>
      </c>
      <c r="F21">
        <v>136638801</v>
      </c>
      <c r="G21">
        <v>73960296</v>
      </c>
      <c r="H21">
        <v>8936071</v>
      </c>
      <c r="I21">
        <v>16158880</v>
      </c>
      <c r="J21">
        <v>32136790</v>
      </c>
      <c r="L21" t="s">
        <v>50</v>
      </c>
      <c r="M21">
        <f t="shared" si="0"/>
        <v>1</v>
      </c>
      <c r="N21">
        <f t="shared" si="2"/>
        <v>1.9761398979673956</v>
      </c>
      <c r="O21">
        <f t="shared" si="3"/>
        <v>3.5553832607803662</v>
      </c>
      <c r="P21">
        <f t="shared" si="4"/>
        <v>7.5322400350742953</v>
      </c>
      <c r="Q21">
        <f t="shared" si="5"/>
        <v>12.831233494210769</v>
      </c>
      <c r="R21">
        <f t="shared" si="6"/>
        <v>23.70521015762295</v>
      </c>
      <c r="S21">
        <f t="shared" si="7"/>
        <v>196.19857093794354</v>
      </c>
      <c r="T21">
        <f t="shared" si="8"/>
        <v>108.500363886606</v>
      </c>
      <c r="U21">
        <f t="shared" si="9"/>
        <v>54.555677776156237</v>
      </c>
    </row>
    <row r="22" spans="1:21" x14ac:dyDescent="0.25">
      <c r="A22" t="s">
        <v>51</v>
      </c>
      <c r="B22">
        <v>69913530464</v>
      </c>
      <c r="C22">
        <v>34925460842</v>
      </c>
      <c r="D22">
        <v>17480435810</v>
      </c>
      <c r="E22">
        <v>8822810141</v>
      </c>
      <c r="F22">
        <v>4511264200</v>
      </c>
      <c r="G22">
        <v>2706271849</v>
      </c>
      <c r="H22">
        <v>1433988675</v>
      </c>
      <c r="I22">
        <v>844914163</v>
      </c>
      <c r="J22">
        <v>694248190</v>
      </c>
      <c r="L22" t="s">
        <v>51</v>
      </c>
      <c r="M22">
        <f t="shared" si="0"/>
        <v>1</v>
      </c>
      <c r="N22">
        <f t="shared" si="2"/>
        <v>2.0017926400537198</v>
      </c>
      <c r="O22">
        <f t="shared" si="3"/>
        <v>3.9995301732697475</v>
      </c>
      <c r="P22">
        <f t="shared" si="4"/>
        <v>7.9241794107195673</v>
      </c>
      <c r="Q22">
        <f t="shared" si="5"/>
        <v>15.497547331411004</v>
      </c>
      <c r="R22">
        <f t="shared" si="6"/>
        <v>25.833890445940931</v>
      </c>
      <c r="S22">
        <f t="shared" si="7"/>
        <v>48.754590383358504</v>
      </c>
      <c r="T22">
        <f t="shared" si="8"/>
        <v>82.746311430928159</v>
      </c>
      <c r="U22">
        <f t="shared" si="9"/>
        <v>100.70394344708339</v>
      </c>
    </row>
    <row r="23" spans="1:21" x14ac:dyDescent="0.25">
      <c r="A23" t="s">
        <v>52</v>
      </c>
      <c r="B23">
        <v>8843462280</v>
      </c>
      <c r="C23">
        <v>3573876517</v>
      </c>
      <c r="D23">
        <v>1757537029</v>
      </c>
      <c r="E23">
        <v>760159404</v>
      </c>
      <c r="F23">
        <v>528738354</v>
      </c>
      <c r="G23">
        <v>257038146</v>
      </c>
      <c r="H23">
        <v>176887200</v>
      </c>
      <c r="I23">
        <v>81999790</v>
      </c>
      <c r="J23">
        <v>32765145</v>
      </c>
      <c r="L23" t="s">
        <v>52</v>
      </c>
      <c r="M23">
        <f t="shared" si="0"/>
        <v>1</v>
      </c>
      <c r="N23">
        <f t="shared" si="2"/>
        <v>2.4744733730821289</v>
      </c>
      <c r="O23">
        <f t="shared" si="3"/>
        <v>5.0317359657746366</v>
      </c>
      <c r="P23">
        <f t="shared" si="4"/>
        <v>11.633694503370243</v>
      </c>
      <c r="Q23">
        <f t="shared" si="5"/>
        <v>16.725592560285499</v>
      </c>
      <c r="R23">
        <f t="shared" si="6"/>
        <v>34.405252362814664</v>
      </c>
      <c r="S23">
        <f t="shared" si="7"/>
        <v>49.994924901293025</v>
      </c>
      <c r="T23">
        <f t="shared" si="8"/>
        <v>107.84737717011227</v>
      </c>
      <c r="U23">
        <f t="shared" si="9"/>
        <v>269.90456718564803</v>
      </c>
    </row>
    <row r="24" spans="1:21" x14ac:dyDescent="0.25">
      <c r="A24" t="s">
        <v>53</v>
      </c>
      <c r="B24">
        <v>1172509640</v>
      </c>
      <c r="C24">
        <v>633281626</v>
      </c>
      <c r="D24">
        <v>293911500</v>
      </c>
      <c r="E24">
        <v>147854480</v>
      </c>
      <c r="F24">
        <v>95966274</v>
      </c>
      <c r="G24">
        <v>62768750</v>
      </c>
      <c r="H24">
        <v>8112470</v>
      </c>
      <c r="I24">
        <v>16326831</v>
      </c>
      <c r="J24">
        <v>32649200</v>
      </c>
      <c r="L24" t="s">
        <v>53</v>
      </c>
      <c r="M24">
        <f t="shared" si="0"/>
        <v>1</v>
      </c>
      <c r="N24">
        <f t="shared" si="2"/>
        <v>1.8514821713775729</v>
      </c>
      <c r="O24">
        <f t="shared" si="3"/>
        <v>3.9893288966236433</v>
      </c>
      <c r="P24">
        <f t="shared" si="4"/>
        <v>7.93015970838354</v>
      </c>
      <c r="Q24">
        <f t="shared" si="5"/>
        <v>12.217934396410973</v>
      </c>
      <c r="R24">
        <f t="shared" si="6"/>
        <v>18.679830966842577</v>
      </c>
      <c r="S24">
        <f t="shared" si="7"/>
        <v>144.53176899267424</v>
      </c>
      <c r="T24">
        <f t="shared" si="8"/>
        <v>71.814894145716337</v>
      </c>
      <c r="U24">
        <f t="shared" si="9"/>
        <v>35.91235436090318</v>
      </c>
    </row>
    <row r="25" spans="1:21" x14ac:dyDescent="0.25">
      <c r="A25" t="s">
        <v>54</v>
      </c>
      <c r="B25">
        <v>1786472222</v>
      </c>
      <c r="C25">
        <v>890853476</v>
      </c>
      <c r="D25">
        <v>566608940</v>
      </c>
      <c r="E25">
        <v>253999136</v>
      </c>
      <c r="F25">
        <v>144166117</v>
      </c>
      <c r="G25">
        <v>77046622</v>
      </c>
      <c r="H25">
        <v>9125379</v>
      </c>
      <c r="I25">
        <v>16006270</v>
      </c>
      <c r="J25">
        <v>32689910</v>
      </c>
      <c r="L25" t="s">
        <v>54</v>
      </c>
      <c r="M25">
        <f t="shared" si="0"/>
        <v>1</v>
      </c>
      <c r="N25">
        <f t="shared" si="2"/>
        <v>2.0053491063663986</v>
      </c>
      <c r="O25">
        <f t="shared" si="3"/>
        <v>3.1529192285600014</v>
      </c>
      <c r="P25">
        <f t="shared" si="4"/>
        <v>7.0333791292896368</v>
      </c>
      <c r="Q25">
        <f t="shared" si="5"/>
        <v>12.39176208096109</v>
      </c>
      <c r="R25">
        <f t="shared" si="6"/>
        <v>23.186898732562213</v>
      </c>
      <c r="S25">
        <f t="shared" si="7"/>
        <v>195.76964660865045</v>
      </c>
      <c r="T25">
        <f t="shared" si="8"/>
        <v>111.61077640199747</v>
      </c>
      <c r="U25">
        <f t="shared" si="9"/>
        <v>54.649040697878945</v>
      </c>
    </row>
    <row r="26" spans="1:21" x14ac:dyDescent="0.25">
      <c r="A26" t="s">
        <v>55</v>
      </c>
      <c r="L26" t="s">
        <v>55</v>
      </c>
      <c r="M26" t="e">
        <f t="shared" si="0"/>
        <v>#DIV/0!</v>
      </c>
      <c r="N26" t="e">
        <f t="shared" si="2"/>
        <v>#DIV/0!</v>
      </c>
      <c r="O26" t="e">
        <f t="shared" si="3"/>
        <v>#DIV/0!</v>
      </c>
      <c r="P26" t="e">
        <f t="shared" si="4"/>
        <v>#DIV/0!</v>
      </c>
      <c r="Q26" t="e">
        <f t="shared" si="5"/>
        <v>#DIV/0!</v>
      </c>
      <c r="R26" t="e">
        <f t="shared" si="6"/>
        <v>#DIV/0!</v>
      </c>
      <c r="S26" t="e">
        <f t="shared" si="7"/>
        <v>#DIV/0!</v>
      </c>
      <c r="T26" t="e">
        <f t="shared" si="8"/>
        <v>#DIV/0!</v>
      </c>
      <c r="U26" t="e">
        <f t="shared" si="9"/>
        <v>#DIV/0!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6"/>
  <sheetViews>
    <sheetView workbookViewId="0">
      <selection activeCell="L2" sqref="L2:U26"/>
    </sheetView>
  </sheetViews>
  <sheetFormatPr defaultRowHeight="15" x14ac:dyDescent="0.25"/>
  <cols>
    <col min="1" max="1" width="12.28515625" bestFit="1" customWidth="1"/>
  </cols>
  <sheetData>
    <row r="2" spans="1:21" x14ac:dyDescent="0.25">
      <c r="A2" t="s">
        <v>31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  <c r="H2">
        <v>64</v>
      </c>
      <c r="I2">
        <v>128</v>
      </c>
      <c r="J2">
        <v>256</v>
      </c>
      <c r="M2">
        <v>1</v>
      </c>
      <c r="N2">
        <v>2</v>
      </c>
      <c r="O2">
        <v>4</v>
      </c>
      <c r="P2">
        <v>8</v>
      </c>
      <c r="Q2">
        <v>16</v>
      </c>
      <c r="R2">
        <v>32</v>
      </c>
      <c r="S2">
        <v>64</v>
      </c>
      <c r="T2">
        <v>128</v>
      </c>
      <c r="U2">
        <v>256</v>
      </c>
    </row>
    <row r="3" spans="1:21" x14ac:dyDescent="0.25">
      <c r="A3" t="s">
        <v>1</v>
      </c>
      <c r="B3">
        <v>99128</v>
      </c>
      <c r="C3">
        <v>271752</v>
      </c>
      <c r="D3">
        <v>472725</v>
      </c>
      <c r="E3">
        <v>801040</v>
      </c>
      <c r="F3">
        <v>1526806</v>
      </c>
      <c r="G3">
        <v>3009561</v>
      </c>
      <c r="H3">
        <v>5734299</v>
      </c>
      <c r="I3">
        <v>14675696</v>
      </c>
      <c r="J3">
        <v>37208268</v>
      </c>
      <c r="L3" t="s">
        <v>1</v>
      </c>
      <c r="M3">
        <f t="shared" ref="M3:U4" si="0">$B5/B5</f>
        <v>1</v>
      </c>
      <c r="N3">
        <f t="shared" si="0"/>
        <v>0.28701001233347889</v>
      </c>
      <c r="O3">
        <f t="shared" si="0"/>
        <v>0.1720988238428483</v>
      </c>
      <c r="P3">
        <f t="shared" si="0"/>
        <v>9.8826849904050967E-2</v>
      </c>
      <c r="Q3">
        <f t="shared" si="0"/>
        <v>4.9591261899467373E-2</v>
      </c>
      <c r="R3">
        <f t="shared" si="0"/>
        <v>2.4480525547864961E-2</v>
      </c>
      <c r="S3">
        <f t="shared" si="0"/>
        <v>1.2666692811907083E-2</v>
      </c>
      <c r="T3">
        <f t="shared" si="0"/>
        <v>5.2291004338020745E-3</v>
      </c>
      <c r="U3">
        <f t="shared" si="0"/>
        <v>2.1959709156060465E-3</v>
      </c>
    </row>
    <row r="4" spans="1:21" x14ac:dyDescent="0.25">
      <c r="A4" t="s">
        <v>3</v>
      </c>
      <c r="B4">
        <v>98607</v>
      </c>
      <c r="C4">
        <v>266060</v>
      </c>
      <c r="D4">
        <v>405089</v>
      </c>
      <c r="E4">
        <v>812027</v>
      </c>
      <c r="F4">
        <v>1480916</v>
      </c>
      <c r="G4">
        <v>3037792</v>
      </c>
      <c r="H4">
        <v>5964412</v>
      </c>
      <c r="I4">
        <v>14575597</v>
      </c>
      <c r="J4">
        <v>28900534</v>
      </c>
      <c r="L4" t="s">
        <v>3</v>
      </c>
      <c r="M4">
        <f t="shared" si="0"/>
        <v>1</v>
      </c>
      <c r="N4">
        <f t="shared" si="0"/>
        <v>0.25057804899417568</v>
      </c>
      <c r="O4">
        <f t="shared" si="0"/>
        <v>0.15643385412950941</v>
      </c>
      <c r="P4">
        <f t="shared" si="0"/>
        <v>8.3657839917997967E-2</v>
      </c>
      <c r="Q4">
        <f t="shared" si="0"/>
        <v>4.2606246826326209E-2</v>
      </c>
      <c r="R4">
        <f t="shared" si="0"/>
        <v>2.0639335595496383E-2</v>
      </c>
      <c r="S4">
        <f t="shared" si="0"/>
        <v>1.0943079087210594E-2</v>
      </c>
      <c r="T4">
        <f t="shared" si="0"/>
        <v>4.5481906177372378E-3</v>
      </c>
      <c r="U4">
        <f t="shared" si="0"/>
        <v>2.2756968192862797E-3</v>
      </c>
    </row>
    <row r="5" spans="1:21" x14ac:dyDescent="0.25">
      <c r="A5" t="s">
        <v>0</v>
      </c>
      <c r="B5">
        <v>74932</v>
      </c>
      <c r="C5">
        <v>261078</v>
      </c>
      <c r="D5">
        <v>435401</v>
      </c>
      <c r="E5">
        <v>758215</v>
      </c>
      <c r="F5">
        <v>1510992</v>
      </c>
      <c r="G5">
        <v>3060882</v>
      </c>
      <c r="H5">
        <v>5915672</v>
      </c>
      <c r="I5">
        <v>14329807</v>
      </c>
      <c r="J5">
        <v>34122492</v>
      </c>
      <c r="L5" t="s">
        <v>0</v>
      </c>
      <c r="M5">
        <f t="shared" ref="M5:U6" si="1">$B3/B3</f>
        <v>1</v>
      </c>
      <c r="N5">
        <f t="shared" si="1"/>
        <v>0.36477376431452208</v>
      </c>
      <c r="O5">
        <f t="shared" si="1"/>
        <v>0.20969485430218415</v>
      </c>
      <c r="P5">
        <f t="shared" si="1"/>
        <v>0.12374912613602317</v>
      </c>
      <c r="Q5">
        <f t="shared" si="1"/>
        <v>6.4925078890179885E-2</v>
      </c>
      <c r="R5">
        <f t="shared" si="1"/>
        <v>3.293769423513928E-2</v>
      </c>
      <c r="S5">
        <f t="shared" si="1"/>
        <v>1.7286855812715732E-2</v>
      </c>
      <c r="T5">
        <f t="shared" si="1"/>
        <v>6.7545689144828296E-3</v>
      </c>
      <c r="U5">
        <f t="shared" si="1"/>
        <v>2.6641390564054205E-3</v>
      </c>
    </row>
    <row r="6" spans="1:21" x14ac:dyDescent="0.25">
      <c r="A6" t="s">
        <v>2</v>
      </c>
      <c r="B6">
        <v>65782</v>
      </c>
      <c r="C6">
        <v>262521</v>
      </c>
      <c r="D6">
        <v>420510</v>
      </c>
      <c r="E6">
        <v>786322</v>
      </c>
      <c r="F6">
        <v>1543952</v>
      </c>
      <c r="G6">
        <v>3187215</v>
      </c>
      <c r="H6">
        <v>6011288</v>
      </c>
      <c r="I6">
        <v>14463334</v>
      </c>
      <c r="J6">
        <v>28906311</v>
      </c>
      <c r="L6" t="s">
        <v>2</v>
      </c>
      <c r="M6">
        <f t="shared" si="1"/>
        <v>1</v>
      </c>
      <c r="N6">
        <f t="shared" si="1"/>
        <v>0.37061940915582953</v>
      </c>
      <c r="O6">
        <f t="shared" si="1"/>
        <v>0.24342058164995842</v>
      </c>
      <c r="P6">
        <f t="shared" si="1"/>
        <v>0.12143315431629736</v>
      </c>
      <c r="Q6">
        <f t="shared" si="1"/>
        <v>6.6585140548147223E-2</v>
      </c>
      <c r="R6">
        <f t="shared" si="1"/>
        <v>3.2460089433377928E-2</v>
      </c>
      <c r="S6">
        <f t="shared" si="1"/>
        <v>1.6532560124954479E-2</v>
      </c>
      <c r="T6">
        <f t="shared" si="1"/>
        <v>6.7652117439855122E-3</v>
      </c>
      <c r="U6">
        <f t="shared" si="1"/>
        <v>3.4119438761927375E-3</v>
      </c>
    </row>
    <row r="7" spans="1:21" x14ac:dyDescent="0.25">
      <c r="A7" t="s">
        <v>4</v>
      </c>
      <c r="B7">
        <v>518257</v>
      </c>
      <c r="C7">
        <v>507814</v>
      </c>
      <c r="D7">
        <v>529645</v>
      </c>
      <c r="E7">
        <v>860752</v>
      </c>
      <c r="F7">
        <v>1573867</v>
      </c>
      <c r="G7">
        <v>3073272</v>
      </c>
      <c r="H7">
        <v>6187199</v>
      </c>
      <c r="I7">
        <v>14483644</v>
      </c>
      <c r="J7">
        <v>37169362</v>
      </c>
      <c r="L7" t="s">
        <v>4</v>
      </c>
      <c r="M7">
        <f t="shared" ref="M7:U10" si="2">$B7/B7</f>
        <v>1</v>
      </c>
      <c r="N7">
        <f t="shared" si="2"/>
        <v>1.0205646161783646</v>
      </c>
      <c r="O7">
        <f t="shared" si="2"/>
        <v>0.97849880580388748</v>
      </c>
      <c r="P7">
        <f t="shared" si="2"/>
        <v>0.60209793297023995</v>
      </c>
      <c r="Q7">
        <f t="shared" si="2"/>
        <v>0.32928894245828905</v>
      </c>
      <c r="R7">
        <f t="shared" si="2"/>
        <v>0.1686336256602084</v>
      </c>
      <c r="S7">
        <f t="shared" si="2"/>
        <v>8.3762781833912239E-2</v>
      </c>
      <c r="T7">
        <f t="shared" si="2"/>
        <v>3.5782224418109146E-2</v>
      </c>
      <c r="U7">
        <f t="shared" si="2"/>
        <v>1.3943123371340084E-2</v>
      </c>
    </row>
    <row r="8" spans="1:21" x14ac:dyDescent="0.25">
      <c r="A8" t="s">
        <v>5</v>
      </c>
      <c r="B8">
        <v>5308618</v>
      </c>
      <c r="C8">
        <v>3073235</v>
      </c>
      <c r="D8">
        <v>1778541</v>
      </c>
      <c r="E8">
        <v>1687581</v>
      </c>
      <c r="F8">
        <v>2102903</v>
      </c>
      <c r="G8">
        <v>3372846</v>
      </c>
      <c r="H8">
        <v>6520633</v>
      </c>
      <c r="I8">
        <v>14544601</v>
      </c>
      <c r="J8">
        <v>29049246</v>
      </c>
      <c r="L8" t="s">
        <v>5</v>
      </c>
      <c r="M8">
        <f t="shared" si="2"/>
        <v>1</v>
      </c>
      <c r="N8">
        <f t="shared" si="2"/>
        <v>1.7273713204489731</v>
      </c>
      <c r="O8">
        <f t="shared" si="2"/>
        <v>2.9848162060925221</v>
      </c>
      <c r="P8">
        <f t="shared" si="2"/>
        <v>3.1456967102616114</v>
      </c>
      <c r="Q8">
        <f t="shared" si="2"/>
        <v>2.5244236182077824</v>
      </c>
      <c r="R8">
        <f t="shared" si="2"/>
        <v>1.5739283679124396</v>
      </c>
      <c r="S8">
        <f t="shared" si="2"/>
        <v>0.81412617456004654</v>
      </c>
      <c r="T8">
        <f t="shared" si="2"/>
        <v>0.36498890550521118</v>
      </c>
      <c r="U8">
        <f t="shared" si="2"/>
        <v>0.18274546609574652</v>
      </c>
    </row>
    <row r="9" spans="1:21" x14ac:dyDescent="0.25">
      <c r="A9" t="s">
        <v>6</v>
      </c>
      <c r="B9">
        <v>52842021</v>
      </c>
      <c r="C9">
        <v>26602539</v>
      </c>
      <c r="D9">
        <v>13854236</v>
      </c>
      <c r="E9">
        <v>9019697</v>
      </c>
      <c r="F9">
        <v>7164287</v>
      </c>
      <c r="G9">
        <v>6214297</v>
      </c>
      <c r="H9">
        <v>9251834</v>
      </c>
      <c r="I9">
        <v>21008909</v>
      </c>
      <c r="J9">
        <v>35163218</v>
      </c>
      <c r="L9" t="s">
        <v>6</v>
      </c>
      <c r="M9">
        <f t="shared" si="2"/>
        <v>1</v>
      </c>
      <c r="N9">
        <f t="shared" si="2"/>
        <v>1.9863525432666409</v>
      </c>
      <c r="O9">
        <f t="shared" si="2"/>
        <v>3.8141418263699274</v>
      </c>
      <c r="P9">
        <f t="shared" si="2"/>
        <v>5.8585139833411253</v>
      </c>
      <c r="Q9">
        <f t="shared" si="2"/>
        <v>7.3757543493162681</v>
      </c>
      <c r="R9">
        <f t="shared" si="2"/>
        <v>8.5032982813663391</v>
      </c>
      <c r="S9">
        <f t="shared" si="2"/>
        <v>5.7115184946033404</v>
      </c>
      <c r="T9">
        <f t="shared" si="2"/>
        <v>2.5152196622870804</v>
      </c>
      <c r="U9">
        <f t="shared" si="2"/>
        <v>1.502764081489925</v>
      </c>
    </row>
    <row r="10" spans="1:21" x14ac:dyDescent="0.25">
      <c r="A10" t="s">
        <v>7</v>
      </c>
      <c r="B10">
        <v>519568365</v>
      </c>
      <c r="C10">
        <v>265384385</v>
      </c>
      <c r="D10">
        <v>132068081</v>
      </c>
      <c r="E10">
        <v>79713525</v>
      </c>
      <c r="F10">
        <v>53249036</v>
      </c>
      <c r="G10">
        <v>29426107</v>
      </c>
      <c r="H10">
        <v>32892722</v>
      </c>
      <c r="I10">
        <v>45983116</v>
      </c>
      <c r="J10">
        <v>61415047</v>
      </c>
      <c r="L10" t="s">
        <v>7</v>
      </c>
      <c r="M10">
        <f t="shared" si="2"/>
        <v>1</v>
      </c>
      <c r="N10">
        <f t="shared" si="2"/>
        <v>1.9577955387239532</v>
      </c>
      <c r="O10">
        <f t="shared" si="2"/>
        <v>3.9340949082163159</v>
      </c>
      <c r="P10">
        <f t="shared" si="2"/>
        <v>6.5179449158721807</v>
      </c>
      <c r="Q10">
        <f t="shared" si="2"/>
        <v>9.7573290340880536</v>
      </c>
      <c r="R10">
        <f t="shared" si="2"/>
        <v>17.656714325139916</v>
      </c>
      <c r="S10">
        <f t="shared" si="2"/>
        <v>15.795845810510908</v>
      </c>
      <c r="T10">
        <f t="shared" si="2"/>
        <v>11.299111721789362</v>
      </c>
      <c r="U10">
        <f t="shared" si="2"/>
        <v>8.4599522491613488</v>
      </c>
    </row>
    <row r="11" spans="1:21" x14ac:dyDescent="0.25">
      <c r="A11" t="s">
        <v>11</v>
      </c>
      <c r="B11">
        <v>5680428</v>
      </c>
      <c r="C11">
        <v>5899640</v>
      </c>
      <c r="D11">
        <v>5700967</v>
      </c>
      <c r="E11">
        <v>6392811</v>
      </c>
      <c r="F11">
        <v>6717856</v>
      </c>
      <c r="G11">
        <v>8552122</v>
      </c>
      <c r="H11">
        <v>13481868</v>
      </c>
      <c r="I11">
        <v>27747309</v>
      </c>
      <c r="J11">
        <v>3680199201</v>
      </c>
      <c r="L11" t="s">
        <v>11</v>
      </c>
      <c r="M11">
        <f t="shared" ref="M11:U14" si="3">$B14/B14</f>
        <v>1</v>
      </c>
      <c r="N11">
        <f t="shared" si="3"/>
        <v>1.1304533006439637</v>
      </c>
      <c r="O11">
        <f t="shared" si="3"/>
        <v>1.0665683557201666</v>
      </c>
      <c r="P11">
        <f t="shared" si="3"/>
        <v>0.89717288439043441</v>
      </c>
      <c r="Q11">
        <f t="shared" si="3"/>
        <v>0.69776072799003386</v>
      </c>
      <c r="R11">
        <f t="shared" si="3"/>
        <v>0.51046266145843699</v>
      </c>
      <c r="S11">
        <f t="shared" si="3"/>
        <v>0.30799815042882484</v>
      </c>
      <c r="T11">
        <f t="shared" si="3"/>
        <v>0.15941864427592559</v>
      </c>
      <c r="U11">
        <f t="shared" si="3"/>
        <v>9.4785637938592444E-4</v>
      </c>
    </row>
    <row r="12" spans="1:21" x14ac:dyDescent="0.25">
      <c r="A12" t="s">
        <v>12</v>
      </c>
      <c r="B12">
        <v>177956</v>
      </c>
      <c r="C12">
        <v>390773</v>
      </c>
      <c r="D12">
        <v>575902</v>
      </c>
      <c r="E12">
        <v>913814</v>
      </c>
      <c r="F12">
        <v>1692655</v>
      </c>
      <c r="G12">
        <v>3125935</v>
      </c>
      <c r="H12">
        <v>6185375</v>
      </c>
      <c r="I12">
        <v>14430241</v>
      </c>
      <c r="J12">
        <v>175171861</v>
      </c>
      <c r="L12" t="s">
        <v>12</v>
      </c>
      <c r="M12">
        <f t="shared" si="3"/>
        <v>1</v>
      </c>
      <c r="N12">
        <f t="shared" si="3"/>
        <v>0.40967734198232003</v>
      </c>
      <c r="O12">
        <f t="shared" si="3"/>
        <v>0.27797729483799333</v>
      </c>
      <c r="P12">
        <f t="shared" si="3"/>
        <v>0.16159490370868723</v>
      </c>
      <c r="Q12">
        <f t="shared" si="3"/>
        <v>9.1285365789930004E-2</v>
      </c>
      <c r="R12">
        <f t="shared" si="3"/>
        <v>4.9275241532731134E-2</v>
      </c>
      <c r="S12">
        <f t="shared" si="3"/>
        <v>2.4489888254788386E-2</v>
      </c>
      <c r="T12">
        <f t="shared" si="3"/>
        <v>1.0306354617658796E-2</v>
      </c>
      <c r="U12">
        <f t="shared" si="3"/>
        <v>8.5845982159859938E-4</v>
      </c>
    </row>
    <row r="13" spans="1:21" x14ac:dyDescent="0.25">
      <c r="A13" t="s">
        <v>13</v>
      </c>
      <c r="B13">
        <v>13226787</v>
      </c>
      <c r="C13">
        <v>8552750</v>
      </c>
      <c r="D13">
        <v>5733726</v>
      </c>
      <c r="E13">
        <v>5923788</v>
      </c>
      <c r="F13">
        <v>6447577</v>
      </c>
      <c r="G13">
        <v>7505482</v>
      </c>
      <c r="H13">
        <v>10410740</v>
      </c>
      <c r="I13">
        <v>24385621</v>
      </c>
      <c r="J13">
        <v>69202803</v>
      </c>
      <c r="L13" t="s">
        <v>13</v>
      </c>
      <c r="M13">
        <f t="shared" si="3"/>
        <v>1</v>
      </c>
      <c r="N13">
        <f t="shared" si="3"/>
        <v>1.6322850083257239</v>
      </c>
      <c r="O13">
        <f t="shared" si="3"/>
        <v>2.2015966259491742</v>
      </c>
      <c r="P13">
        <f t="shared" si="3"/>
        <v>2.4284138961438804</v>
      </c>
      <c r="Q13">
        <f t="shared" si="3"/>
        <v>2.2901002407190281</v>
      </c>
      <c r="R13">
        <f t="shared" si="3"/>
        <v>1.727490461261409</v>
      </c>
      <c r="S13">
        <f t="shared" si="3"/>
        <v>1.309295551634468</v>
      </c>
      <c r="T13">
        <f t="shared" si="3"/>
        <v>0.64518806818249141</v>
      </c>
      <c r="U13">
        <f t="shared" si="3"/>
        <v>0.22522549290600882</v>
      </c>
    </row>
    <row r="14" spans="1:21" x14ac:dyDescent="0.25">
      <c r="A14" t="s">
        <v>8</v>
      </c>
      <c r="B14">
        <v>3463701</v>
      </c>
      <c r="C14">
        <v>3063993</v>
      </c>
      <c r="D14">
        <v>3247519</v>
      </c>
      <c r="E14">
        <v>3860684</v>
      </c>
      <c r="F14">
        <v>4964024</v>
      </c>
      <c r="G14">
        <v>6785415</v>
      </c>
      <c r="H14">
        <v>11245850</v>
      </c>
      <c r="I14">
        <v>21727076</v>
      </c>
      <c r="J14">
        <v>3654246651</v>
      </c>
      <c r="L14" t="s">
        <v>8</v>
      </c>
      <c r="M14">
        <f t="shared" si="3"/>
        <v>1</v>
      </c>
      <c r="N14">
        <f t="shared" si="3"/>
        <v>1.6137688435927096</v>
      </c>
      <c r="O14">
        <f t="shared" si="3"/>
        <v>2.2326313252653529</v>
      </c>
      <c r="P14">
        <f t="shared" si="3"/>
        <v>2.324317509307694</v>
      </c>
      <c r="Q14">
        <f t="shared" si="3"/>
        <v>2.1584477795674375</v>
      </c>
      <c r="R14">
        <f t="shared" si="3"/>
        <v>1.6847975969558795</v>
      </c>
      <c r="S14">
        <f t="shared" si="3"/>
        <v>1.2276837714720175</v>
      </c>
      <c r="T14">
        <f t="shared" si="3"/>
        <v>0.58205352414664713</v>
      </c>
      <c r="U14">
        <f t="shared" si="3"/>
        <v>0.18488297001833973</v>
      </c>
    </row>
    <row r="15" spans="1:21" x14ac:dyDescent="0.25">
      <c r="A15" t="s">
        <v>9</v>
      </c>
      <c r="B15">
        <v>153722</v>
      </c>
      <c r="C15">
        <v>375227</v>
      </c>
      <c r="D15">
        <v>553002</v>
      </c>
      <c r="E15">
        <v>951280</v>
      </c>
      <c r="F15">
        <v>1683972</v>
      </c>
      <c r="G15">
        <v>3119660</v>
      </c>
      <c r="H15">
        <v>6276958</v>
      </c>
      <c r="I15">
        <v>14915264</v>
      </c>
      <c r="J15">
        <v>179067204</v>
      </c>
      <c r="L15" t="s">
        <v>9</v>
      </c>
      <c r="M15">
        <f t="shared" ref="M15:U17" si="4">$B11/B11</f>
        <v>1</v>
      </c>
      <c r="N15">
        <f t="shared" si="4"/>
        <v>0.96284315653158503</v>
      </c>
      <c r="O15">
        <f t="shared" si="4"/>
        <v>0.99639727786531651</v>
      </c>
      <c r="P15">
        <f t="shared" si="4"/>
        <v>0.88856498338524326</v>
      </c>
      <c r="Q15">
        <f t="shared" si="4"/>
        <v>0.84557156330829364</v>
      </c>
      <c r="R15">
        <f t="shared" si="4"/>
        <v>0.66421269481422274</v>
      </c>
      <c r="S15">
        <f t="shared" si="4"/>
        <v>0.42133834866206965</v>
      </c>
      <c r="T15">
        <f t="shared" si="4"/>
        <v>0.20471996041129611</v>
      </c>
      <c r="U15">
        <f t="shared" si="4"/>
        <v>1.5435110138756862E-3</v>
      </c>
    </row>
    <row r="16" spans="1:21" x14ac:dyDescent="0.25">
      <c r="A16" t="s">
        <v>10</v>
      </c>
      <c r="B16">
        <v>13613936</v>
      </c>
      <c r="C16">
        <v>8340416</v>
      </c>
      <c r="D16">
        <v>6183665</v>
      </c>
      <c r="E16">
        <v>5606102</v>
      </c>
      <c r="F16">
        <v>5944690</v>
      </c>
      <c r="G16">
        <v>7880759</v>
      </c>
      <c r="H16">
        <v>10397909</v>
      </c>
      <c r="I16">
        <v>21100725</v>
      </c>
      <c r="J16">
        <v>60445804</v>
      </c>
      <c r="L16" t="s">
        <v>10</v>
      </c>
      <c r="M16">
        <f t="shared" si="4"/>
        <v>1</v>
      </c>
      <c r="N16">
        <f t="shared" si="4"/>
        <v>0.45539482001059439</v>
      </c>
      <c r="O16">
        <f t="shared" si="4"/>
        <v>0.30900396247972745</v>
      </c>
      <c r="P16">
        <f t="shared" si="4"/>
        <v>0.19473984859063223</v>
      </c>
      <c r="Q16">
        <f t="shared" si="4"/>
        <v>0.10513424176810986</v>
      </c>
      <c r="R16">
        <f t="shared" si="4"/>
        <v>5.6928886877046385E-2</v>
      </c>
      <c r="S16">
        <f t="shared" si="4"/>
        <v>2.8770446415940829E-2</v>
      </c>
      <c r="T16">
        <f t="shared" si="4"/>
        <v>1.2332157169100641E-2</v>
      </c>
      <c r="U16">
        <f t="shared" si="4"/>
        <v>1.0158937570458305E-3</v>
      </c>
    </row>
    <row r="17" spans="1:21" x14ac:dyDescent="0.25">
      <c r="A17" t="s">
        <v>14</v>
      </c>
      <c r="B17">
        <v>12904906</v>
      </c>
      <c r="C17">
        <v>7996750</v>
      </c>
      <c r="D17">
        <v>5780133</v>
      </c>
      <c r="E17">
        <v>5552127</v>
      </c>
      <c r="F17">
        <v>5978790</v>
      </c>
      <c r="G17">
        <v>7659618</v>
      </c>
      <c r="H17">
        <v>10511588</v>
      </c>
      <c r="I17">
        <v>22171339</v>
      </c>
      <c r="J17">
        <v>69800404</v>
      </c>
      <c r="L17" t="s">
        <v>14</v>
      </c>
      <c r="M17">
        <f t="shared" si="4"/>
        <v>1</v>
      </c>
      <c r="N17">
        <f t="shared" si="4"/>
        <v>1.5464952208354039</v>
      </c>
      <c r="O17">
        <f t="shared" si="4"/>
        <v>2.3068397408596084</v>
      </c>
      <c r="P17">
        <f t="shared" si="4"/>
        <v>2.2328258539974759</v>
      </c>
      <c r="Q17">
        <f t="shared" si="4"/>
        <v>2.0514352911178881</v>
      </c>
      <c r="R17">
        <f t="shared" si="4"/>
        <v>1.7622834882556511</v>
      </c>
      <c r="S17">
        <f t="shared" si="4"/>
        <v>1.2704944125009365</v>
      </c>
      <c r="T17">
        <f t="shared" si="4"/>
        <v>0.54240107315700514</v>
      </c>
      <c r="U17">
        <f t="shared" si="4"/>
        <v>0.19113079856028375</v>
      </c>
    </row>
    <row r="18" spans="1:21" x14ac:dyDescent="0.25">
      <c r="A18" t="s">
        <v>15</v>
      </c>
      <c r="B18">
        <v>100676207053</v>
      </c>
      <c r="C18">
        <v>60468042134</v>
      </c>
      <c r="D18">
        <v>35084498504</v>
      </c>
      <c r="E18">
        <v>36280619727</v>
      </c>
      <c r="F18">
        <v>31448465710</v>
      </c>
      <c r="G18">
        <v>28887101000</v>
      </c>
      <c r="H18">
        <v>23680934184</v>
      </c>
      <c r="I18">
        <v>26433726828</v>
      </c>
      <c r="J18">
        <v>31778758717</v>
      </c>
      <c r="L18" t="s">
        <v>15</v>
      </c>
      <c r="M18">
        <f t="shared" ref="M18:M26" si="5">$B18/B18</f>
        <v>1</v>
      </c>
      <c r="N18">
        <f t="shared" ref="N18:U18" si="6">$B18/C18</f>
        <v>1.6649490127346414</v>
      </c>
      <c r="O18">
        <f t="shared" si="6"/>
        <v>2.8695353032200774</v>
      </c>
      <c r="P18">
        <f t="shared" si="6"/>
        <v>2.7749307429298642</v>
      </c>
      <c r="Q18">
        <f t="shared" si="6"/>
        <v>3.2013074336083407</v>
      </c>
      <c r="R18">
        <f t="shared" si="6"/>
        <v>3.4851613200300022</v>
      </c>
      <c r="S18">
        <f t="shared" si="6"/>
        <v>4.2513612964230854</v>
      </c>
      <c r="T18">
        <f t="shared" si="6"/>
        <v>3.8086270508916074</v>
      </c>
      <c r="U18">
        <f t="shared" si="6"/>
        <v>3.168034596616998</v>
      </c>
    </row>
    <row r="19" spans="1:21" x14ac:dyDescent="0.25">
      <c r="A19" t="s">
        <v>16</v>
      </c>
      <c r="B19">
        <v>9059318748</v>
      </c>
      <c r="C19">
        <v>5134934757</v>
      </c>
      <c r="D19">
        <v>3277433520</v>
      </c>
      <c r="E19">
        <v>2704252240</v>
      </c>
      <c r="F19">
        <v>2395832831</v>
      </c>
      <c r="G19">
        <v>2078268781</v>
      </c>
      <c r="H19">
        <v>1168616483</v>
      </c>
      <c r="I19">
        <v>1550038029</v>
      </c>
      <c r="J19">
        <v>1320734851</v>
      </c>
      <c r="L19" t="s">
        <v>16</v>
      </c>
      <c r="M19">
        <f t="shared" si="5"/>
        <v>1</v>
      </c>
      <c r="N19">
        <f t="shared" ref="N19:U25" si="7">$B19/C19</f>
        <v>1.7642519674958355</v>
      </c>
      <c r="O19">
        <f t="shared" si="7"/>
        <v>2.7641502696292677</v>
      </c>
      <c r="P19">
        <f t="shared" si="7"/>
        <v>3.3500272696455267</v>
      </c>
      <c r="Q19">
        <f t="shared" si="7"/>
        <v>3.7812816615501168</v>
      </c>
      <c r="R19">
        <f t="shared" si="7"/>
        <v>4.3590698329409205</v>
      </c>
      <c r="S19">
        <f t="shared" si="7"/>
        <v>7.7521743701094108</v>
      </c>
      <c r="T19">
        <f t="shared" si="7"/>
        <v>5.8445783771154174</v>
      </c>
      <c r="U19">
        <f t="shared" si="7"/>
        <v>6.8593016540304808</v>
      </c>
    </row>
    <row r="20" spans="1:21" x14ac:dyDescent="0.25">
      <c r="A20" t="s">
        <v>17</v>
      </c>
      <c r="B20">
        <v>1899743344</v>
      </c>
      <c r="C20">
        <v>982774380</v>
      </c>
      <c r="D20">
        <v>539907404</v>
      </c>
      <c r="E20">
        <v>309180965</v>
      </c>
      <c r="F20">
        <v>191087255</v>
      </c>
      <c r="G20">
        <v>143502370</v>
      </c>
      <c r="H20">
        <v>147717368</v>
      </c>
      <c r="I20">
        <v>156216124</v>
      </c>
      <c r="J20">
        <v>177837863</v>
      </c>
      <c r="L20" t="s">
        <v>17</v>
      </c>
      <c r="M20">
        <f t="shared" si="5"/>
        <v>1</v>
      </c>
      <c r="N20">
        <f t="shared" si="7"/>
        <v>1.9330411767551368</v>
      </c>
      <c r="O20">
        <f t="shared" si="7"/>
        <v>3.5186465862950085</v>
      </c>
      <c r="P20">
        <f t="shared" si="7"/>
        <v>6.1444382386218379</v>
      </c>
      <c r="Q20">
        <f t="shared" si="7"/>
        <v>9.9417585123612771</v>
      </c>
      <c r="R20">
        <f t="shared" si="7"/>
        <v>13.238410933561585</v>
      </c>
      <c r="S20">
        <f t="shared" si="7"/>
        <v>12.860663371689645</v>
      </c>
      <c r="T20">
        <f t="shared" si="7"/>
        <v>12.160993982925859</v>
      </c>
      <c r="U20">
        <f t="shared" si="7"/>
        <v>10.682445863623542</v>
      </c>
    </row>
    <row r="21" spans="1:21" x14ac:dyDescent="0.25">
      <c r="A21" t="s">
        <v>18</v>
      </c>
      <c r="B21">
        <v>1096967193</v>
      </c>
      <c r="C21">
        <v>721439467</v>
      </c>
      <c r="D21">
        <v>349767884</v>
      </c>
      <c r="E21">
        <v>217778739</v>
      </c>
      <c r="F21">
        <v>282478736</v>
      </c>
      <c r="G21">
        <v>252532972</v>
      </c>
      <c r="H21">
        <v>271087300</v>
      </c>
      <c r="I21">
        <v>275706443</v>
      </c>
      <c r="J21">
        <v>281316431</v>
      </c>
      <c r="L21" t="s">
        <v>18</v>
      </c>
      <c r="M21">
        <f t="shared" si="5"/>
        <v>1</v>
      </c>
      <c r="N21">
        <f t="shared" si="7"/>
        <v>1.5205256202042521</v>
      </c>
      <c r="O21">
        <f t="shared" si="7"/>
        <v>3.1362719196940336</v>
      </c>
      <c r="P21">
        <f t="shared" si="7"/>
        <v>5.0370720210662991</v>
      </c>
      <c r="Q21">
        <f t="shared" si="7"/>
        <v>3.8833620134862117</v>
      </c>
      <c r="R21">
        <f t="shared" si="7"/>
        <v>4.3438572963850444</v>
      </c>
      <c r="S21">
        <f t="shared" si="7"/>
        <v>4.0465458654831856</v>
      </c>
      <c r="T21">
        <f t="shared" si="7"/>
        <v>3.9787506634366174</v>
      </c>
      <c r="U21">
        <f t="shared" si="7"/>
        <v>3.8994067609225427</v>
      </c>
    </row>
    <row r="22" spans="1:21" x14ac:dyDescent="0.25">
      <c r="A22" t="s">
        <v>20</v>
      </c>
      <c r="B22">
        <v>82616663182</v>
      </c>
      <c r="C22">
        <v>44739867234</v>
      </c>
      <c r="D22">
        <v>34391413863</v>
      </c>
      <c r="E22">
        <v>31930079421</v>
      </c>
      <c r="F22">
        <v>32387209006</v>
      </c>
      <c r="G22">
        <v>26974666497</v>
      </c>
      <c r="H22">
        <v>21037036624</v>
      </c>
      <c r="I22">
        <v>24810853831</v>
      </c>
      <c r="J22">
        <v>29384015611</v>
      </c>
      <c r="L22" t="s">
        <v>20</v>
      </c>
      <c r="M22">
        <f t="shared" si="5"/>
        <v>1</v>
      </c>
      <c r="N22">
        <f t="shared" si="7"/>
        <v>1.846600544205808</v>
      </c>
      <c r="O22">
        <f t="shared" si="7"/>
        <v>2.402246779126552</v>
      </c>
      <c r="P22">
        <f t="shared" si="7"/>
        <v>2.5874242933346445</v>
      </c>
      <c r="Q22">
        <f t="shared" si="7"/>
        <v>2.5509040673030694</v>
      </c>
      <c r="R22">
        <f t="shared" si="7"/>
        <v>3.0627501248695048</v>
      </c>
      <c r="S22">
        <f t="shared" si="7"/>
        <v>3.9272006156868686</v>
      </c>
      <c r="T22">
        <f t="shared" si="7"/>
        <v>3.3298597357731539</v>
      </c>
      <c r="U22">
        <f t="shared" si="7"/>
        <v>2.8116192244014528</v>
      </c>
    </row>
    <row r="23" spans="1:21" x14ac:dyDescent="0.25">
      <c r="A23" t="s">
        <v>21</v>
      </c>
      <c r="B23">
        <v>4548908252</v>
      </c>
      <c r="C23">
        <v>2416506946</v>
      </c>
      <c r="D23">
        <v>1597107727</v>
      </c>
      <c r="E23">
        <v>1354070952</v>
      </c>
      <c r="F23">
        <v>1197073203</v>
      </c>
      <c r="G23">
        <v>1173714743</v>
      </c>
      <c r="H23">
        <v>728747908</v>
      </c>
      <c r="I23">
        <v>816737289</v>
      </c>
      <c r="J23">
        <v>1026518519</v>
      </c>
      <c r="L23" t="s">
        <v>21</v>
      </c>
      <c r="M23">
        <f t="shared" si="5"/>
        <v>1</v>
      </c>
      <c r="N23">
        <f t="shared" si="7"/>
        <v>1.8824312752461669</v>
      </c>
      <c r="O23">
        <f t="shared" si="7"/>
        <v>2.8482162944290859</v>
      </c>
      <c r="P23">
        <f t="shared" si="7"/>
        <v>3.359431236067163</v>
      </c>
      <c r="Q23">
        <f t="shared" si="7"/>
        <v>3.8000251284549051</v>
      </c>
      <c r="R23">
        <f t="shared" si="7"/>
        <v>3.8756506034618328</v>
      </c>
      <c r="S23">
        <f t="shared" si="7"/>
        <v>6.2420875615055627</v>
      </c>
      <c r="T23">
        <f t="shared" si="7"/>
        <v>5.569610097721398</v>
      </c>
      <c r="U23">
        <f t="shared" si="7"/>
        <v>4.4313942396591095</v>
      </c>
    </row>
    <row r="24" spans="1:21" x14ac:dyDescent="0.25">
      <c r="A24" t="s">
        <v>22</v>
      </c>
      <c r="B24">
        <v>1444720479</v>
      </c>
      <c r="C24">
        <v>771962966</v>
      </c>
      <c r="D24">
        <v>415987419</v>
      </c>
      <c r="E24">
        <v>243301262</v>
      </c>
      <c r="F24">
        <v>144875292</v>
      </c>
      <c r="G24">
        <v>120463426</v>
      </c>
      <c r="H24">
        <v>127903854</v>
      </c>
      <c r="I24">
        <v>125983094</v>
      </c>
      <c r="J24">
        <v>172827502</v>
      </c>
      <c r="L24" t="s">
        <v>22</v>
      </c>
      <c r="M24">
        <f t="shared" si="5"/>
        <v>1</v>
      </c>
      <c r="N24">
        <f t="shared" si="7"/>
        <v>1.8714893623536857</v>
      </c>
      <c r="O24">
        <f t="shared" si="7"/>
        <v>3.472990799753009</v>
      </c>
      <c r="P24">
        <f t="shared" si="7"/>
        <v>5.9379900750370957</v>
      </c>
      <c r="Q24">
        <f t="shared" si="7"/>
        <v>9.9721661233994272</v>
      </c>
      <c r="R24">
        <f t="shared" si="7"/>
        <v>11.993021674479024</v>
      </c>
      <c r="S24">
        <f t="shared" si="7"/>
        <v>11.295363148322332</v>
      </c>
      <c r="T24">
        <f t="shared" si="7"/>
        <v>11.467574204837357</v>
      </c>
      <c r="U24">
        <f t="shared" si="7"/>
        <v>8.359320491712019</v>
      </c>
    </row>
    <row r="25" spans="1:21" x14ac:dyDescent="0.25">
      <c r="A25" t="s">
        <v>23</v>
      </c>
      <c r="B25">
        <v>1148573756</v>
      </c>
      <c r="C25">
        <v>1567677961</v>
      </c>
      <c r="D25">
        <v>684783750</v>
      </c>
      <c r="E25">
        <v>372886540</v>
      </c>
      <c r="F25">
        <v>296936398</v>
      </c>
      <c r="G25">
        <v>279578654</v>
      </c>
      <c r="H25">
        <v>300393250</v>
      </c>
      <c r="I25">
        <v>285343119</v>
      </c>
      <c r="J25">
        <v>308265183</v>
      </c>
      <c r="L25" t="s">
        <v>23</v>
      </c>
      <c r="M25">
        <f t="shared" si="5"/>
        <v>1</v>
      </c>
      <c r="N25">
        <f t="shared" si="7"/>
        <v>0.73265924799206894</v>
      </c>
      <c r="O25">
        <f t="shared" si="7"/>
        <v>1.6772795148833481</v>
      </c>
      <c r="P25">
        <f t="shared" si="7"/>
        <v>3.0802231584974882</v>
      </c>
      <c r="Q25">
        <f t="shared" si="7"/>
        <v>3.8680800458824183</v>
      </c>
      <c r="R25">
        <f t="shared" si="7"/>
        <v>4.108231224262207</v>
      </c>
      <c r="S25">
        <f t="shared" si="7"/>
        <v>3.8235671274238019</v>
      </c>
      <c r="T25">
        <f t="shared" si="7"/>
        <v>4.0252372653149555</v>
      </c>
      <c r="U25">
        <f t="shared" si="7"/>
        <v>3.7259276082437114</v>
      </c>
    </row>
    <row r="26" spans="1:21" x14ac:dyDescent="0.25">
      <c r="A26" t="s">
        <v>24</v>
      </c>
      <c r="B26">
        <v>3240705497965</v>
      </c>
      <c r="E26">
        <v>504988396173</v>
      </c>
      <c r="F26">
        <v>163889639648</v>
      </c>
      <c r="G26">
        <v>163889639648</v>
      </c>
      <c r="H26">
        <v>89180929454</v>
      </c>
      <c r="I26">
        <v>116466535294</v>
      </c>
      <c r="J26">
        <v>176068091163</v>
      </c>
      <c r="L26" t="s">
        <v>24</v>
      </c>
      <c r="M26">
        <f t="shared" si="5"/>
        <v>1</v>
      </c>
      <c r="N26">
        <v>1.9330411767551368</v>
      </c>
      <c r="O26">
        <v>3.5186465862950085</v>
      </c>
      <c r="P26">
        <f t="shared" ref="P26:U26" si="8">$B26/E26</f>
        <v>6.4173860677281622</v>
      </c>
      <c r="Q26">
        <f t="shared" si="8"/>
        <v>19.773705677340828</v>
      </c>
      <c r="R26">
        <f t="shared" si="8"/>
        <v>19.773705677340828</v>
      </c>
      <c r="S26">
        <f t="shared" si="8"/>
        <v>36.338548138103597</v>
      </c>
      <c r="T26">
        <f t="shared" si="8"/>
        <v>27.825207384974483</v>
      </c>
      <c r="U26">
        <f t="shared" si="8"/>
        <v>18.405978485703155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4"/>
  <sheetViews>
    <sheetView topLeftCell="C7" workbookViewId="0">
      <selection activeCell="J11" sqref="J11:J18"/>
    </sheetView>
  </sheetViews>
  <sheetFormatPr defaultRowHeight="15" x14ac:dyDescent="0.25"/>
  <cols>
    <col min="1" max="1" width="7.85546875" bestFit="1" customWidth="1"/>
    <col min="2" max="2" width="8.42578125" bestFit="1" customWidth="1"/>
    <col min="3" max="3" width="5" bestFit="1" customWidth="1"/>
    <col min="4" max="4" width="8.42578125" bestFit="1" customWidth="1"/>
    <col min="5" max="5" width="5" bestFit="1" customWidth="1"/>
    <col min="6" max="6" width="8.42578125" bestFit="1" customWidth="1"/>
    <col min="7" max="7" width="4" bestFit="1" customWidth="1"/>
    <col min="8" max="8" width="10" bestFit="1" customWidth="1"/>
  </cols>
  <sheetData>
    <row r="1" spans="1:19" x14ac:dyDescent="0.25">
      <c r="A1" t="s">
        <v>64</v>
      </c>
      <c r="B1" t="e">
        <f t="shared" ref="B1:B32" si="0">-x</f>
        <v>#NAME?</v>
      </c>
      <c r="C1">
        <v>128</v>
      </c>
      <c r="D1" t="e">
        <f t="shared" ref="D1:D32" si="1">-y</f>
        <v>#NAME?</v>
      </c>
      <c r="E1">
        <v>128</v>
      </c>
      <c r="F1" t="e">
        <f t="shared" ref="F1:F32" si="2">-p</f>
        <v>#NAME?</v>
      </c>
      <c r="G1">
        <v>1</v>
      </c>
      <c r="H1">
        <v>586197</v>
      </c>
    </row>
    <row r="2" spans="1:19" x14ac:dyDescent="0.25">
      <c r="A2" t="s">
        <v>64</v>
      </c>
      <c r="B2" t="e">
        <f t="shared" si="0"/>
        <v>#NAME?</v>
      </c>
      <c r="C2">
        <v>128</v>
      </c>
      <c r="D2" t="e">
        <f t="shared" si="1"/>
        <v>#NAME?</v>
      </c>
      <c r="E2">
        <v>128</v>
      </c>
      <c r="F2" t="e">
        <f t="shared" si="2"/>
        <v>#NAME?</v>
      </c>
      <c r="G2">
        <v>1</v>
      </c>
      <c r="H2">
        <v>586207</v>
      </c>
      <c r="K2">
        <v>1</v>
      </c>
      <c r="L2">
        <v>2</v>
      </c>
      <c r="M2">
        <v>4</v>
      </c>
      <c r="N2">
        <v>8</v>
      </c>
      <c r="O2">
        <v>16</v>
      </c>
      <c r="P2">
        <v>32</v>
      </c>
      <c r="Q2">
        <v>64</v>
      </c>
      <c r="R2">
        <v>128</v>
      </c>
      <c r="S2">
        <v>256</v>
      </c>
    </row>
    <row r="3" spans="1:19" x14ac:dyDescent="0.25">
      <c r="A3" t="s">
        <v>64</v>
      </c>
      <c r="B3" t="e">
        <f t="shared" si="0"/>
        <v>#NAME?</v>
      </c>
      <c r="C3">
        <v>128</v>
      </c>
      <c r="D3" t="e">
        <f t="shared" si="1"/>
        <v>#NAME?</v>
      </c>
      <c r="E3">
        <v>128</v>
      </c>
      <c r="F3" t="e">
        <f t="shared" si="2"/>
        <v>#NAME?</v>
      </c>
      <c r="G3">
        <v>1</v>
      </c>
      <c r="H3">
        <v>622163</v>
      </c>
      <c r="J3" t="s">
        <v>59</v>
      </c>
      <c r="K3">
        <f ca="1">MIN(OFFSET($H1,(COLUMN()-11)*5,0,1,1):OFFSET($H1,(COLUMN()+1-11)*5-1,0,1,1))</f>
        <v>483484</v>
      </c>
      <c r="L3">
        <f ca="1">MIN(OFFSET($H1,(COLUMN()-11)*5,0,1,1):OFFSET($H1,(COLUMN()+1-11)*5-1,0,1,1))</f>
        <v>507368</v>
      </c>
      <c r="M3">
        <f ca="1">MIN(OFFSET($H1,(COLUMN()-11)*5,0,1,1):OFFSET($H1,(COLUMN()+1-11)*5-1,0,1,1))</f>
        <v>808097</v>
      </c>
      <c r="N3">
        <f ca="1">MIN(OFFSET($H1,(COLUMN()-11)*5,0,1,1):OFFSET($H1,(COLUMN()+1-11)*5-1,0,1,1))</f>
        <v>1475590</v>
      </c>
      <c r="O3">
        <f ca="1">MIN(OFFSET($H1,(COLUMN()-11)*5,0,1,1):OFFSET($H1,(COLUMN()+1-11)*5-1,0,1,1))</f>
        <v>2449807</v>
      </c>
      <c r="P3">
        <f ca="1">MIN(OFFSET($H1,(COLUMN()-11)*5,0,1,1):OFFSET($H1,(COLUMN()+1-11)*5-1,0,1,1))</f>
        <v>4409521</v>
      </c>
      <c r="Q3">
        <f ca="1">MIN(OFFSET($H1,(COLUMN()-11)*5,0,1,1):OFFSET($H1,(COLUMN()+1-11)*5-1,0,1,1))</f>
        <v>8238302</v>
      </c>
      <c r="R3">
        <f ca="1">MIN(OFFSET($H1,(COLUMN()-11)*5,0,1,1):OFFSET($H1,(COLUMN()+1-11)*5-1,0,1,1))</f>
        <v>16320868</v>
      </c>
      <c r="S3">
        <f ca="1">MIN(OFFSET($H1,(COLUMN()-11)*5,0,1,1):OFFSET($H1,(COLUMN()+1-11)*5-1,0,1,1))</f>
        <v>32310891</v>
      </c>
    </row>
    <row r="4" spans="1:19" x14ac:dyDescent="0.25">
      <c r="A4" t="s">
        <v>64</v>
      </c>
      <c r="B4" t="e">
        <f t="shared" si="0"/>
        <v>#NAME?</v>
      </c>
      <c r="C4">
        <v>128</v>
      </c>
      <c r="D4" t="e">
        <f t="shared" si="1"/>
        <v>#NAME?</v>
      </c>
      <c r="E4">
        <v>128</v>
      </c>
      <c r="F4" t="e">
        <f t="shared" si="2"/>
        <v>#NAME?</v>
      </c>
      <c r="G4">
        <v>1</v>
      </c>
      <c r="H4">
        <v>605408</v>
      </c>
      <c r="J4" t="s">
        <v>60</v>
      </c>
      <c r="K4">
        <f ca="1">MIN(OFFSET($H46,(COLUMN()-11)*5,0,1,1):OFFSET($H46,(COLUMN()+1-11)*5-1,0,1,1))</f>
        <v>3576600</v>
      </c>
      <c r="L4">
        <f ca="1">MIN(OFFSET($H46,(COLUMN()-11)*5,0,1,1):OFFSET($H46,(COLUMN()+1-11)*5-1,0,1,1))</f>
        <v>2109812</v>
      </c>
      <c r="M4">
        <f ca="1">MIN(OFFSET($H46,(COLUMN()-11)*5,0,1,1):OFFSET($H46,(COLUMN()+1-11)*5-1,0,1,1))</f>
        <v>1534670</v>
      </c>
      <c r="N4">
        <f ca="1">MIN(OFFSET($H46,(COLUMN()-11)*5,0,1,1):OFFSET($H46,(COLUMN()+1-11)*5-1,0,1,1))</f>
        <v>2442035</v>
      </c>
      <c r="O4">
        <f ca="1">MIN(OFFSET($H46,(COLUMN()-11)*5,0,1,1):OFFSET($H46,(COLUMN()+1-11)*5-1,0,1,1))</f>
        <v>3941514</v>
      </c>
      <c r="P4">
        <f ca="1">MIN(OFFSET($H46,(COLUMN()-11)*5,0,1,1):OFFSET($H46,(COLUMN()+1-11)*5-1,0,1,1))</f>
        <v>6098969</v>
      </c>
      <c r="Q4">
        <f ca="1">MIN(OFFSET($H46,(COLUMN()-11)*5,0,1,1):OFFSET($H46,(COLUMN()+1-11)*5-1,0,1,1))</f>
        <v>10934928</v>
      </c>
      <c r="R4">
        <f ca="1">MIN(OFFSET($H46,(COLUMN()-11)*5,0,1,1):OFFSET($H46,(COLUMN()+1-11)*5-1,0,1,1))</f>
        <v>17350882</v>
      </c>
      <c r="S4">
        <f ca="1">MIN(OFFSET($H46,(COLUMN()-11)*5,0,1,1):OFFSET($H46,(COLUMN()+1-11)*5-1,0,1,1))</f>
        <v>36932856</v>
      </c>
    </row>
    <row r="5" spans="1:19" x14ac:dyDescent="0.25">
      <c r="A5" t="s">
        <v>64</v>
      </c>
      <c r="B5" t="e">
        <f t="shared" si="0"/>
        <v>#NAME?</v>
      </c>
      <c r="C5">
        <v>128</v>
      </c>
      <c r="D5" t="e">
        <f t="shared" si="1"/>
        <v>#NAME?</v>
      </c>
      <c r="E5">
        <v>128</v>
      </c>
      <c r="F5" t="e">
        <f t="shared" si="2"/>
        <v>#NAME?</v>
      </c>
      <c r="G5">
        <v>1</v>
      </c>
      <c r="H5">
        <v>483484</v>
      </c>
      <c r="J5" t="s">
        <v>61</v>
      </c>
      <c r="K5">
        <f ca="1">MIN(OFFSET($H91,(COLUMN()-11)*5,0,1,1):OFFSET($H91,(COLUMN()+1-11)*5-1,0,1,1))</f>
        <v>56812859</v>
      </c>
      <c r="L5">
        <f ca="1">MIN(OFFSET($H91,(COLUMN()-11)*5,0,1,1):OFFSET($H91,(COLUMN()+1-11)*5-1,0,1,1))</f>
        <v>30168447</v>
      </c>
      <c r="M5">
        <f ca="1">MIN(OFFSET($H91,(COLUMN()-11)*5,0,1,1):OFFSET($H91,(COLUMN()+1-11)*5-1,0,1,1))</f>
        <v>15999790</v>
      </c>
      <c r="N5">
        <f ca="1">MIN(OFFSET($H91,(COLUMN()-11)*5,0,1,1):OFFSET($H91,(COLUMN()+1-11)*5-1,0,1,1))</f>
        <v>11450581</v>
      </c>
      <c r="O5">
        <f ca="1">MIN(OFFSET($H91,(COLUMN()-11)*5,0,1,1):OFFSET($H91,(COLUMN()+1-11)*5-1,0,1,1))</f>
        <v>11259710</v>
      </c>
      <c r="P5">
        <f ca="1">MIN(OFFSET($H91,(COLUMN()-11)*5,0,1,1):OFFSET($H91,(COLUMN()+1-11)*5-1,0,1,1))</f>
        <v>13758869</v>
      </c>
      <c r="Q5">
        <f ca="1">MIN(OFFSET($H91,(COLUMN()-11)*5,0,1,1):OFFSET($H91,(COLUMN()+1-11)*5-1,0,1,1))</f>
        <v>20048183</v>
      </c>
      <c r="R5">
        <f ca="1">MIN(OFFSET($H91,(COLUMN()-11)*5,0,1,1):OFFSET($H91,(COLUMN()+1-11)*5-1,0,1,1))</f>
        <v>25782622</v>
      </c>
      <c r="S5">
        <f ca="1">MIN(OFFSET($H91,(COLUMN()-11)*5,0,1,1):OFFSET($H91,(COLUMN()+1-11)*5-1,0,1,1))</f>
        <v>39538020</v>
      </c>
    </row>
    <row r="6" spans="1:19" x14ac:dyDescent="0.25">
      <c r="A6" t="s">
        <v>64</v>
      </c>
      <c r="B6" t="e">
        <f t="shared" si="0"/>
        <v>#NAME?</v>
      </c>
      <c r="C6">
        <v>128</v>
      </c>
      <c r="D6" t="e">
        <f t="shared" si="1"/>
        <v>#NAME?</v>
      </c>
      <c r="E6">
        <v>128</v>
      </c>
      <c r="F6" t="e">
        <f t="shared" si="2"/>
        <v>#NAME?</v>
      </c>
      <c r="G6">
        <v>2</v>
      </c>
      <c r="H6">
        <v>529396</v>
      </c>
      <c r="J6" t="s">
        <v>62</v>
      </c>
      <c r="K6">
        <f ca="1">MIN(OFFSET($H92,(COLUMN()-11)*5,0,1,1):OFFSET($H92,(COLUMN()+1-11)*5-1,0,1,1))</f>
        <v>30680871</v>
      </c>
      <c r="L6">
        <f ca="1">MIN(OFFSET($H92,(COLUMN()-11)*5,0,1,1):OFFSET($H92,(COLUMN()+1-11)*5-1,0,1,1))</f>
        <v>17177113</v>
      </c>
      <c r="M6">
        <f ca="1">MIN(OFFSET($H92,(COLUMN()-11)*5,0,1,1):OFFSET($H92,(COLUMN()+1-11)*5-1,0,1,1))</f>
        <v>11857935</v>
      </c>
      <c r="N6">
        <f ca="1">MIN(OFFSET($H92,(COLUMN()-11)*5,0,1,1):OFFSET($H92,(COLUMN()+1-11)*5-1,0,1,1))</f>
        <v>11450581</v>
      </c>
      <c r="O6">
        <f ca="1">MIN(OFFSET($H92,(COLUMN()-11)*5,0,1,1):OFFSET($H92,(COLUMN()+1-11)*5-1,0,1,1))</f>
        <v>11259710</v>
      </c>
      <c r="P6">
        <f ca="1">MIN(OFFSET($H92,(COLUMN()-11)*5,0,1,1):OFFSET($H92,(COLUMN()+1-11)*5-1,0,1,1))</f>
        <v>13758869</v>
      </c>
      <c r="Q6">
        <f ca="1">MIN(OFFSET($H92,(COLUMN()-11)*5,0,1,1):OFFSET($H92,(COLUMN()+1-11)*5-1,0,1,1))</f>
        <v>20048183</v>
      </c>
      <c r="R6">
        <f ca="1">MIN(OFFSET($H92,(COLUMN()-11)*5,0,1,1):OFFSET($H92,(COLUMN()+1-11)*5-1,0,1,1))</f>
        <v>27114010</v>
      </c>
      <c r="S6">
        <f ca="1">MIN(OFFSET($H92,(COLUMN()-11)*5,0,1,1):OFFSET($H92,(COLUMN()+1-11)*5-1,0,1,1))</f>
        <v>41008864</v>
      </c>
    </row>
    <row r="7" spans="1:19" x14ac:dyDescent="0.25">
      <c r="A7" t="s">
        <v>64</v>
      </c>
      <c r="B7" t="e">
        <f t="shared" si="0"/>
        <v>#NAME?</v>
      </c>
      <c r="C7">
        <v>128</v>
      </c>
      <c r="D7" t="e">
        <f t="shared" si="1"/>
        <v>#NAME?</v>
      </c>
      <c r="E7">
        <v>128</v>
      </c>
      <c r="F7" t="e">
        <f t="shared" si="2"/>
        <v>#NAME?</v>
      </c>
      <c r="G7">
        <v>2</v>
      </c>
      <c r="H7">
        <v>519129</v>
      </c>
    </row>
    <row r="8" spans="1:19" x14ac:dyDescent="0.25">
      <c r="A8" t="s">
        <v>64</v>
      </c>
      <c r="B8" t="e">
        <f t="shared" si="0"/>
        <v>#NAME?</v>
      </c>
      <c r="C8">
        <v>128</v>
      </c>
      <c r="D8" t="e">
        <f t="shared" si="1"/>
        <v>#NAME?</v>
      </c>
      <c r="E8">
        <v>128</v>
      </c>
      <c r="F8" t="e">
        <f t="shared" si="2"/>
        <v>#NAME?</v>
      </c>
      <c r="G8">
        <v>2</v>
      </c>
      <c r="H8">
        <v>572350</v>
      </c>
    </row>
    <row r="9" spans="1:19" x14ac:dyDescent="0.25">
      <c r="A9" t="s">
        <v>64</v>
      </c>
      <c r="B9" t="e">
        <f t="shared" si="0"/>
        <v>#NAME?</v>
      </c>
      <c r="C9">
        <v>128</v>
      </c>
      <c r="D9" t="e">
        <f t="shared" si="1"/>
        <v>#NAME?</v>
      </c>
      <c r="E9">
        <v>128</v>
      </c>
      <c r="F9" t="e">
        <f t="shared" si="2"/>
        <v>#NAME?</v>
      </c>
      <c r="G9">
        <v>2</v>
      </c>
      <c r="H9">
        <v>535482</v>
      </c>
    </row>
    <row r="10" spans="1:19" x14ac:dyDescent="0.25">
      <c r="A10" t="s">
        <v>64</v>
      </c>
      <c r="B10" t="e">
        <f t="shared" si="0"/>
        <v>#NAME?</v>
      </c>
      <c r="C10">
        <v>128</v>
      </c>
      <c r="D10" t="e">
        <f t="shared" si="1"/>
        <v>#NAME?</v>
      </c>
      <c r="E10">
        <v>128</v>
      </c>
      <c r="F10" t="e">
        <f t="shared" si="2"/>
        <v>#NAME?</v>
      </c>
      <c r="G10">
        <v>2</v>
      </c>
      <c r="H10">
        <v>507368</v>
      </c>
      <c r="K10">
        <f t="shared" ref="K10:S10" si="3">K2</f>
        <v>1</v>
      </c>
      <c r="L10">
        <f t="shared" si="3"/>
        <v>2</v>
      </c>
      <c r="M10">
        <f t="shared" si="3"/>
        <v>4</v>
      </c>
      <c r="N10">
        <f t="shared" si="3"/>
        <v>8</v>
      </c>
      <c r="O10">
        <f t="shared" si="3"/>
        <v>16</v>
      </c>
      <c r="P10">
        <f t="shared" si="3"/>
        <v>32</v>
      </c>
      <c r="Q10">
        <f t="shared" si="3"/>
        <v>64</v>
      </c>
      <c r="R10">
        <f t="shared" si="3"/>
        <v>128</v>
      </c>
      <c r="S10">
        <f t="shared" si="3"/>
        <v>256</v>
      </c>
    </row>
    <row r="11" spans="1:19" x14ac:dyDescent="0.25">
      <c r="A11" t="s">
        <v>64</v>
      </c>
      <c r="B11" t="e">
        <f t="shared" si="0"/>
        <v>#NAME?</v>
      </c>
      <c r="C11">
        <v>128</v>
      </c>
      <c r="D11" t="e">
        <f t="shared" si="1"/>
        <v>#NAME?</v>
      </c>
      <c r="E11">
        <v>128</v>
      </c>
      <c r="F11" t="e">
        <f t="shared" si="2"/>
        <v>#NAME?</v>
      </c>
      <c r="G11">
        <v>4</v>
      </c>
      <c r="H11">
        <v>863664</v>
      </c>
      <c r="J11" t="str">
        <f t="shared" ref="J11" si="4">J3</f>
        <v>128x128</v>
      </c>
      <c r="K11">
        <f ca="1">$K3/K3</f>
        <v>1</v>
      </c>
      <c r="L11">
        <f t="shared" ref="L11:S11" ca="1" si="5">$K3/L3</f>
        <v>0.95292568707525893</v>
      </c>
      <c r="M11">
        <f t="shared" ca="1" si="5"/>
        <v>0.59829946157453873</v>
      </c>
      <c r="N11">
        <f t="shared" ca="1" si="5"/>
        <v>0.32765470083153181</v>
      </c>
      <c r="O11">
        <f t="shared" ca="1" si="5"/>
        <v>0.1973559549793106</v>
      </c>
      <c r="P11">
        <f t="shared" ca="1" si="5"/>
        <v>0.10964546942853884</v>
      </c>
      <c r="Q11">
        <f t="shared" ca="1" si="5"/>
        <v>5.8687336298183776E-2</v>
      </c>
      <c r="R11">
        <f t="shared" ca="1" si="5"/>
        <v>2.9623669525419848E-2</v>
      </c>
      <c r="S11">
        <f t="shared" ca="1" si="5"/>
        <v>1.4963499459052367E-2</v>
      </c>
    </row>
    <row r="12" spans="1:19" x14ac:dyDescent="0.25">
      <c r="A12" t="s">
        <v>64</v>
      </c>
      <c r="B12" t="e">
        <f t="shared" si="0"/>
        <v>#NAME?</v>
      </c>
      <c r="C12">
        <v>128</v>
      </c>
      <c r="D12" t="e">
        <f t="shared" si="1"/>
        <v>#NAME?</v>
      </c>
      <c r="E12">
        <v>128</v>
      </c>
      <c r="F12" t="e">
        <f t="shared" si="2"/>
        <v>#NAME?</v>
      </c>
      <c r="G12">
        <v>4</v>
      </c>
      <c r="H12">
        <v>808097</v>
      </c>
      <c r="J12" t="s">
        <v>65</v>
      </c>
      <c r="K12">
        <f t="shared" ref="K12:S12" ca="1" si="6">$K4/K4</f>
        <v>1</v>
      </c>
      <c r="L12">
        <f t="shared" ca="1" si="6"/>
        <v>1.6952221335360687</v>
      </c>
      <c r="M12">
        <f t="shared" ca="1" si="6"/>
        <v>2.3305336000573411</v>
      </c>
      <c r="N12">
        <f t="shared" ca="1" si="6"/>
        <v>1.4645981732448552</v>
      </c>
      <c r="O12">
        <f t="shared" ca="1" si="6"/>
        <v>0.90741780950162809</v>
      </c>
      <c r="P12">
        <f t="shared" ca="1" si="6"/>
        <v>0.58642698462641796</v>
      </c>
      <c r="Q12">
        <f t="shared" ca="1" si="6"/>
        <v>0.32708034291583815</v>
      </c>
      <c r="R12">
        <f t="shared" ca="1" si="6"/>
        <v>0.20613361326530835</v>
      </c>
      <c r="S12">
        <f t="shared" ca="1" si="6"/>
        <v>9.6840601766622111E-2</v>
      </c>
    </row>
    <row r="13" spans="1:19" x14ac:dyDescent="0.25">
      <c r="A13" t="s">
        <v>64</v>
      </c>
      <c r="B13" t="e">
        <f t="shared" si="0"/>
        <v>#NAME?</v>
      </c>
      <c r="C13">
        <v>128</v>
      </c>
      <c r="D13" t="e">
        <f t="shared" si="1"/>
        <v>#NAME?</v>
      </c>
      <c r="E13">
        <v>128</v>
      </c>
      <c r="F13" t="e">
        <f t="shared" si="2"/>
        <v>#NAME?</v>
      </c>
      <c r="G13">
        <v>4</v>
      </c>
      <c r="H13">
        <v>975070</v>
      </c>
      <c r="J13" t="s">
        <v>66</v>
      </c>
      <c r="K13">
        <f t="shared" ref="K13:K14" ca="1" si="7">$K5/K5</f>
        <v>1</v>
      </c>
      <c r="L13">
        <f t="shared" ref="L13:S13" ca="1" si="8">$K5/L5</f>
        <v>1.8831880540619144</v>
      </c>
      <c r="M13">
        <f t="shared" ca="1" si="8"/>
        <v>3.5508502924100878</v>
      </c>
      <c r="N13">
        <f t="shared" ca="1" si="8"/>
        <v>4.9615699849640817</v>
      </c>
      <c r="O13">
        <f t="shared" ca="1" si="8"/>
        <v>5.0456769312886385</v>
      </c>
      <c r="P13">
        <f t="shared" ca="1" si="8"/>
        <v>4.1291808941563435</v>
      </c>
      <c r="Q13">
        <f t="shared" ca="1" si="8"/>
        <v>2.8338158625148222</v>
      </c>
      <c r="R13">
        <f t="shared" ca="1" si="8"/>
        <v>2.2035330231347299</v>
      </c>
      <c r="S13">
        <f t="shared" ca="1" si="8"/>
        <v>1.4369171496195308</v>
      </c>
    </row>
    <row r="14" spans="1:19" x14ac:dyDescent="0.25">
      <c r="A14" t="s">
        <v>64</v>
      </c>
      <c r="B14" t="e">
        <f t="shared" si="0"/>
        <v>#NAME?</v>
      </c>
      <c r="C14">
        <v>128</v>
      </c>
      <c r="D14" t="e">
        <f t="shared" si="1"/>
        <v>#NAME?</v>
      </c>
      <c r="E14">
        <v>128</v>
      </c>
      <c r="F14" t="e">
        <f t="shared" si="2"/>
        <v>#NAME?</v>
      </c>
      <c r="G14">
        <v>4</v>
      </c>
      <c r="H14">
        <v>839087</v>
      </c>
      <c r="J14" t="s">
        <v>67</v>
      </c>
      <c r="K14">
        <f t="shared" ca="1" si="7"/>
        <v>1</v>
      </c>
      <c r="L14">
        <f t="shared" ref="L14:S14" ca="1" si="9">$K6/L6</f>
        <v>1.7861482892963445</v>
      </c>
      <c r="M14">
        <f t="shared" ca="1" si="9"/>
        <v>2.5873704822972972</v>
      </c>
      <c r="N14">
        <f t="shared" ca="1" si="9"/>
        <v>2.6794160925109392</v>
      </c>
      <c r="O14">
        <f t="shared" ca="1" si="9"/>
        <v>2.7248366965046169</v>
      </c>
      <c r="P14">
        <f t="shared" ca="1" si="9"/>
        <v>2.2298977481361293</v>
      </c>
      <c r="Q14">
        <f t="shared" ca="1" si="9"/>
        <v>1.5303566911774498</v>
      </c>
      <c r="R14">
        <f t="shared" ca="1" si="9"/>
        <v>1.1315504788852699</v>
      </c>
      <c r="S14">
        <f t="shared" ca="1" si="9"/>
        <v>0.74815217997747996</v>
      </c>
    </row>
    <row r="15" spans="1:19" x14ac:dyDescent="0.25">
      <c r="A15" t="s">
        <v>64</v>
      </c>
      <c r="B15" t="e">
        <f t="shared" si="0"/>
        <v>#NAME?</v>
      </c>
      <c r="C15">
        <v>128</v>
      </c>
      <c r="D15" t="e">
        <f t="shared" si="1"/>
        <v>#NAME?</v>
      </c>
      <c r="E15">
        <v>128</v>
      </c>
      <c r="F15" t="e">
        <f t="shared" si="2"/>
        <v>#NAME?</v>
      </c>
      <c r="G15">
        <v>4</v>
      </c>
      <c r="H15">
        <v>881605</v>
      </c>
      <c r="J15" t="s">
        <v>59</v>
      </c>
      <c r="K15">
        <v>1</v>
      </c>
      <c r="L15">
        <v>0.8742592097298667</v>
      </c>
      <c r="M15">
        <v>0.55837360365017641</v>
      </c>
      <c r="N15">
        <v>0.30398095056299113</v>
      </c>
      <c r="O15">
        <v>0.15962856615346127</v>
      </c>
      <c r="P15">
        <v>8.8882374604531522E-2</v>
      </c>
      <c r="Q15">
        <v>4.5339168649895609E-2</v>
      </c>
      <c r="R15">
        <v>2.3494714494696464E-2</v>
      </c>
      <c r="S15">
        <v>1.1165562082867127E-2</v>
      </c>
    </row>
    <row r="16" spans="1:19" x14ac:dyDescent="0.25">
      <c r="A16" t="s">
        <v>64</v>
      </c>
      <c r="B16" t="e">
        <f t="shared" si="0"/>
        <v>#NAME?</v>
      </c>
      <c r="C16">
        <v>128</v>
      </c>
      <c r="D16" t="e">
        <f t="shared" si="1"/>
        <v>#NAME?</v>
      </c>
      <c r="E16">
        <v>128</v>
      </c>
      <c r="F16" t="e">
        <f t="shared" si="2"/>
        <v>#NAME?</v>
      </c>
      <c r="G16">
        <v>8</v>
      </c>
      <c r="H16">
        <v>1594202</v>
      </c>
      <c r="J16" t="s">
        <v>68</v>
      </c>
      <c r="K16">
        <v>1</v>
      </c>
      <c r="L16">
        <v>1.5596253068994677</v>
      </c>
      <c r="M16">
        <v>1.7044237219087799</v>
      </c>
      <c r="N16">
        <v>1.2246144371166825</v>
      </c>
      <c r="O16">
        <v>0.66035216383574913</v>
      </c>
      <c r="P16">
        <v>0.40512035128201113</v>
      </c>
      <c r="Q16">
        <v>0.1818972942267682</v>
      </c>
      <c r="R16">
        <v>9.3213960852314343E-2</v>
      </c>
      <c r="S16">
        <v>4.5849084939208015E-2</v>
      </c>
    </row>
    <row r="17" spans="1:19" x14ac:dyDescent="0.25">
      <c r="A17" t="s">
        <v>64</v>
      </c>
      <c r="B17" t="e">
        <f t="shared" si="0"/>
        <v>#NAME?</v>
      </c>
      <c r="C17">
        <v>128</v>
      </c>
      <c r="D17" t="e">
        <f t="shared" si="1"/>
        <v>#NAME?</v>
      </c>
      <c r="E17">
        <v>128</v>
      </c>
      <c r="F17" t="e">
        <f t="shared" si="2"/>
        <v>#NAME?</v>
      </c>
      <c r="G17">
        <v>8</v>
      </c>
      <c r="H17">
        <v>1483447</v>
      </c>
      <c r="J17" t="s">
        <v>69</v>
      </c>
      <c r="K17">
        <v>1</v>
      </c>
      <c r="L17">
        <v>1.87581650439546</v>
      </c>
      <c r="M17">
        <v>2.9393456274026928</v>
      </c>
      <c r="N17">
        <v>3.5132299727185998</v>
      </c>
      <c r="O17">
        <v>3.3373817223619597</v>
      </c>
      <c r="P17">
        <v>2.0859199564559048</v>
      </c>
      <c r="Q17">
        <v>1.2973334738643256</v>
      </c>
      <c r="R17">
        <v>0.82025347387485115</v>
      </c>
      <c r="S17">
        <v>0.4632196242350558</v>
      </c>
    </row>
    <row r="18" spans="1:19" x14ac:dyDescent="0.25">
      <c r="A18" t="s">
        <v>64</v>
      </c>
      <c r="B18" t="e">
        <f t="shared" si="0"/>
        <v>#NAME?</v>
      </c>
      <c r="C18">
        <v>128</v>
      </c>
      <c r="D18" t="e">
        <f t="shared" si="1"/>
        <v>#NAME?</v>
      </c>
      <c r="E18">
        <v>128</v>
      </c>
      <c r="F18" t="e">
        <f t="shared" si="2"/>
        <v>#NAME?</v>
      </c>
      <c r="G18">
        <v>8</v>
      </c>
      <c r="H18">
        <v>1839907</v>
      </c>
      <c r="J18" t="s">
        <v>70</v>
      </c>
      <c r="K18">
        <v>1</v>
      </c>
      <c r="L18">
        <v>1.9894461196994389</v>
      </c>
      <c r="M18">
        <v>3.7139553194678041</v>
      </c>
      <c r="N18">
        <v>7.2931355614752347</v>
      </c>
      <c r="O18">
        <v>12.65430022275047</v>
      </c>
      <c r="P18">
        <v>16.211437685703295</v>
      </c>
      <c r="Q18">
        <v>14.083364224845544</v>
      </c>
      <c r="R18">
        <v>8.8143688158658531</v>
      </c>
      <c r="S18">
        <v>5.1037674072764894</v>
      </c>
    </row>
    <row r="19" spans="1:19" x14ac:dyDescent="0.25">
      <c r="A19" t="s">
        <v>64</v>
      </c>
      <c r="B19" t="e">
        <f t="shared" si="0"/>
        <v>#NAME?</v>
      </c>
      <c r="C19">
        <v>128</v>
      </c>
      <c r="D19" t="e">
        <f t="shared" si="1"/>
        <v>#NAME?</v>
      </c>
      <c r="E19">
        <v>128</v>
      </c>
      <c r="F19" t="e">
        <f t="shared" si="2"/>
        <v>#NAME?</v>
      </c>
      <c r="G19">
        <v>8</v>
      </c>
      <c r="H19">
        <v>1475590</v>
      </c>
    </row>
    <row r="20" spans="1:19" x14ac:dyDescent="0.25">
      <c r="A20" t="s">
        <v>64</v>
      </c>
      <c r="B20" t="e">
        <f t="shared" si="0"/>
        <v>#NAME?</v>
      </c>
      <c r="C20">
        <v>128</v>
      </c>
      <c r="D20" t="e">
        <f t="shared" si="1"/>
        <v>#NAME?</v>
      </c>
      <c r="E20">
        <v>128</v>
      </c>
      <c r="F20" t="e">
        <f t="shared" si="2"/>
        <v>#NAME?</v>
      </c>
      <c r="G20">
        <v>8</v>
      </c>
      <c r="H20">
        <v>1673277</v>
      </c>
    </row>
    <row r="21" spans="1:19" x14ac:dyDescent="0.25">
      <c r="A21" t="s">
        <v>64</v>
      </c>
      <c r="B21" t="e">
        <f t="shared" si="0"/>
        <v>#NAME?</v>
      </c>
      <c r="C21">
        <v>128</v>
      </c>
      <c r="D21" t="e">
        <f t="shared" si="1"/>
        <v>#NAME?</v>
      </c>
      <c r="E21">
        <v>128</v>
      </c>
      <c r="F21" t="e">
        <f t="shared" si="2"/>
        <v>#NAME?</v>
      </c>
      <c r="G21">
        <v>16</v>
      </c>
      <c r="H21">
        <v>2758240</v>
      </c>
    </row>
    <row r="22" spans="1:19" x14ac:dyDescent="0.25">
      <c r="A22" t="s">
        <v>64</v>
      </c>
      <c r="B22" t="e">
        <f t="shared" si="0"/>
        <v>#NAME?</v>
      </c>
      <c r="C22">
        <v>128</v>
      </c>
      <c r="D22" t="e">
        <f t="shared" si="1"/>
        <v>#NAME?</v>
      </c>
      <c r="E22">
        <v>128</v>
      </c>
      <c r="F22" t="e">
        <f t="shared" si="2"/>
        <v>#NAME?</v>
      </c>
      <c r="G22">
        <v>16</v>
      </c>
      <c r="H22">
        <v>2449807</v>
      </c>
    </row>
    <row r="23" spans="1:19" x14ac:dyDescent="0.25">
      <c r="A23" t="s">
        <v>64</v>
      </c>
      <c r="B23" t="e">
        <f t="shared" si="0"/>
        <v>#NAME?</v>
      </c>
      <c r="C23">
        <v>128</v>
      </c>
      <c r="D23" t="e">
        <f t="shared" si="1"/>
        <v>#NAME?</v>
      </c>
      <c r="E23">
        <v>128</v>
      </c>
      <c r="F23" t="e">
        <f t="shared" si="2"/>
        <v>#NAME?</v>
      </c>
      <c r="G23">
        <v>16</v>
      </c>
      <c r="H23">
        <v>2628017</v>
      </c>
    </row>
    <row r="24" spans="1:19" x14ac:dyDescent="0.25">
      <c r="A24" t="s">
        <v>64</v>
      </c>
      <c r="B24" t="e">
        <f t="shared" si="0"/>
        <v>#NAME?</v>
      </c>
      <c r="C24">
        <v>128</v>
      </c>
      <c r="D24" t="e">
        <f t="shared" si="1"/>
        <v>#NAME?</v>
      </c>
      <c r="E24">
        <v>128</v>
      </c>
      <c r="F24" t="e">
        <f t="shared" si="2"/>
        <v>#NAME?</v>
      </c>
      <c r="G24">
        <v>16</v>
      </c>
      <c r="H24">
        <v>2618674</v>
      </c>
    </row>
    <row r="25" spans="1:19" x14ac:dyDescent="0.25">
      <c r="A25" t="s">
        <v>64</v>
      </c>
      <c r="B25" t="e">
        <f t="shared" si="0"/>
        <v>#NAME?</v>
      </c>
      <c r="C25">
        <v>128</v>
      </c>
      <c r="D25" t="e">
        <f t="shared" si="1"/>
        <v>#NAME?</v>
      </c>
      <c r="E25">
        <v>128</v>
      </c>
      <c r="F25" t="e">
        <f t="shared" si="2"/>
        <v>#NAME?</v>
      </c>
      <c r="G25">
        <v>16</v>
      </c>
      <c r="H25">
        <v>2786638</v>
      </c>
    </row>
    <row r="26" spans="1:19" x14ac:dyDescent="0.25">
      <c r="A26" t="s">
        <v>64</v>
      </c>
      <c r="B26" t="e">
        <f t="shared" si="0"/>
        <v>#NAME?</v>
      </c>
      <c r="C26">
        <v>128</v>
      </c>
      <c r="D26" t="e">
        <f t="shared" si="1"/>
        <v>#NAME?</v>
      </c>
      <c r="E26">
        <v>128</v>
      </c>
      <c r="F26" t="e">
        <f t="shared" si="2"/>
        <v>#NAME?</v>
      </c>
      <c r="G26">
        <v>32</v>
      </c>
      <c r="H26">
        <v>4480929</v>
      </c>
    </row>
    <row r="27" spans="1:19" x14ac:dyDescent="0.25">
      <c r="A27" t="s">
        <v>64</v>
      </c>
      <c r="B27" t="e">
        <f t="shared" si="0"/>
        <v>#NAME?</v>
      </c>
      <c r="C27">
        <v>128</v>
      </c>
      <c r="D27" t="e">
        <f t="shared" si="1"/>
        <v>#NAME?</v>
      </c>
      <c r="E27">
        <v>128</v>
      </c>
      <c r="F27" t="e">
        <f t="shared" si="2"/>
        <v>#NAME?</v>
      </c>
      <c r="G27">
        <v>32</v>
      </c>
      <c r="H27">
        <v>4409521</v>
      </c>
    </row>
    <row r="28" spans="1:19" x14ac:dyDescent="0.25">
      <c r="A28" t="s">
        <v>64</v>
      </c>
      <c r="B28" t="e">
        <f t="shared" si="0"/>
        <v>#NAME?</v>
      </c>
      <c r="C28">
        <v>128</v>
      </c>
      <c r="D28" t="e">
        <f t="shared" si="1"/>
        <v>#NAME?</v>
      </c>
      <c r="E28">
        <v>128</v>
      </c>
      <c r="F28" t="e">
        <f t="shared" si="2"/>
        <v>#NAME?</v>
      </c>
      <c r="G28">
        <v>32</v>
      </c>
      <c r="H28">
        <v>4697412</v>
      </c>
    </row>
    <row r="29" spans="1:19" x14ac:dyDescent="0.25">
      <c r="A29" t="s">
        <v>64</v>
      </c>
      <c r="B29" t="e">
        <f t="shared" si="0"/>
        <v>#NAME?</v>
      </c>
      <c r="C29">
        <v>128</v>
      </c>
      <c r="D29" t="e">
        <f t="shared" si="1"/>
        <v>#NAME?</v>
      </c>
      <c r="E29">
        <v>128</v>
      </c>
      <c r="F29" t="e">
        <f t="shared" si="2"/>
        <v>#NAME?</v>
      </c>
      <c r="G29">
        <v>32</v>
      </c>
      <c r="H29">
        <v>4765669</v>
      </c>
    </row>
    <row r="30" spans="1:19" x14ac:dyDescent="0.25">
      <c r="A30" t="s">
        <v>64</v>
      </c>
      <c r="B30" t="e">
        <f t="shared" si="0"/>
        <v>#NAME?</v>
      </c>
      <c r="C30">
        <v>128</v>
      </c>
      <c r="D30" t="e">
        <f t="shared" si="1"/>
        <v>#NAME?</v>
      </c>
      <c r="E30">
        <v>128</v>
      </c>
      <c r="F30" t="e">
        <f t="shared" si="2"/>
        <v>#NAME?</v>
      </c>
      <c r="G30">
        <v>32</v>
      </c>
      <c r="H30">
        <v>4549063</v>
      </c>
    </row>
    <row r="31" spans="1:19" x14ac:dyDescent="0.25">
      <c r="A31" t="s">
        <v>64</v>
      </c>
      <c r="B31" t="e">
        <f t="shared" si="0"/>
        <v>#NAME?</v>
      </c>
      <c r="C31">
        <v>128</v>
      </c>
      <c r="D31" t="e">
        <f t="shared" si="1"/>
        <v>#NAME?</v>
      </c>
      <c r="E31">
        <v>128</v>
      </c>
      <c r="F31" t="e">
        <f t="shared" si="2"/>
        <v>#NAME?</v>
      </c>
      <c r="G31">
        <v>64</v>
      </c>
      <c r="H31">
        <v>8788983</v>
      </c>
    </row>
    <row r="32" spans="1:19" x14ac:dyDescent="0.25">
      <c r="A32" t="s">
        <v>64</v>
      </c>
      <c r="B32" t="e">
        <f t="shared" si="0"/>
        <v>#NAME?</v>
      </c>
      <c r="C32">
        <v>128</v>
      </c>
      <c r="D32" t="e">
        <f t="shared" si="1"/>
        <v>#NAME?</v>
      </c>
      <c r="E32">
        <v>128</v>
      </c>
      <c r="F32" t="e">
        <f t="shared" si="2"/>
        <v>#NAME?</v>
      </c>
      <c r="G32">
        <v>64</v>
      </c>
      <c r="H32">
        <v>8616259</v>
      </c>
    </row>
    <row r="33" spans="1:8" x14ac:dyDescent="0.25">
      <c r="A33" t="s">
        <v>64</v>
      </c>
      <c r="B33" t="e">
        <f t="shared" ref="B33:B64" si="10">-x</f>
        <v>#NAME?</v>
      </c>
      <c r="C33">
        <v>128</v>
      </c>
      <c r="D33" t="e">
        <f t="shared" ref="D33:D64" si="11">-y</f>
        <v>#NAME?</v>
      </c>
      <c r="E33">
        <v>128</v>
      </c>
      <c r="F33" t="e">
        <f t="shared" ref="F33:F64" si="12">-p</f>
        <v>#NAME?</v>
      </c>
      <c r="G33">
        <v>64</v>
      </c>
      <c r="H33">
        <v>8747975</v>
      </c>
    </row>
    <row r="34" spans="1:8" x14ac:dyDescent="0.25">
      <c r="A34" t="s">
        <v>64</v>
      </c>
      <c r="B34" t="e">
        <f t="shared" si="10"/>
        <v>#NAME?</v>
      </c>
      <c r="C34">
        <v>128</v>
      </c>
      <c r="D34" t="e">
        <f t="shared" si="11"/>
        <v>#NAME?</v>
      </c>
      <c r="E34">
        <v>128</v>
      </c>
      <c r="F34" t="e">
        <f t="shared" si="12"/>
        <v>#NAME?</v>
      </c>
      <c r="G34">
        <v>64</v>
      </c>
      <c r="H34">
        <v>8783650</v>
      </c>
    </row>
    <row r="35" spans="1:8" x14ac:dyDescent="0.25">
      <c r="A35" t="s">
        <v>64</v>
      </c>
      <c r="B35" t="e">
        <f t="shared" si="10"/>
        <v>#NAME?</v>
      </c>
      <c r="C35">
        <v>128</v>
      </c>
      <c r="D35" t="e">
        <f t="shared" si="11"/>
        <v>#NAME?</v>
      </c>
      <c r="E35">
        <v>128</v>
      </c>
      <c r="F35" t="e">
        <f t="shared" si="12"/>
        <v>#NAME?</v>
      </c>
      <c r="G35">
        <v>64</v>
      </c>
      <c r="H35">
        <v>8238302</v>
      </c>
    </row>
    <row r="36" spans="1:8" x14ac:dyDescent="0.25">
      <c r="A36" t="s">
        <v>64</v>
      </c>
      <c r="B36" t="e">
        <f t="shared" si="10"/>
        <v>#NAME?</v>
      </c>
      <c r="C36">
        <v>128</v>
      </c>
      <c r="D36" t="e">
        <f t="shared" si="11"/>
        <v>#NAME?</v>
      </c>
      <c r="E36">
        <v>128</v>
      </c>
      <c r="F36" t="e">
        <f t="shared" si="12"/>
        <v>#NAME?</v>
      </c>
      <c r="G36">
        <v>128</v>
      </c>
      <c r="H36">
        <v>17288389</v>
      </c>
    </row>
    <row r="37" spans="1:8" x14ac:dyDescent="0.25">
      <c r="A37" t="s">
        <v>64</v>
      </c>
      <c r="B37" t="e">
        <f t="shared" si="10"/>
        <v>#NAME?</v>
      </c>
      <c r="C37">
        <v>128</v>
      </c>
      <c r="D37" t="e">
        <f t="shared" si="11"/>
        <v>#NAME?</v>
      </c>
      <c r="E37">
        <v>128</v>
      </c>
      <c r="F37" t="e">
        <f t="shared" si="12"/>
        <v>#NAME?</v>
      </c>
      <c r="G37">
        <v>128</v>
      </c>
      <c r="H37">
        <v>17187965</v>
      </c>
    </row>
    <row r="38" spans="1:8" x14ac:dyDescent="0.25">
      <c r="A38" t="s">
        <v>64</v>
      </c>
      <c r="B38" t="e">
        <f t="shared" si="10"/>
        <v>#NAME?</v>
      </c>
      <c r="C38">
        <v>128</v>
      </c>
      <c r="D38" t="e">
        <f t="shared" si="11"/>
        <v>#NAME?</v>
      </c>
      <c r="E38">
        <v>128</v>
      </c>
      <c r="F38" t="e">
        <f t="shared" si="12"/>
        <v>#NAME?</v>
      </c>
      <c r="G38">
        <v>128</v>
      </c>
      <c r="H38">
        <v>17158981</v>
      </c>
    </row>
    <row r="39" spans="1:8" x14ac:dyDescent="0.25">
      <c r="A39" t="s">
        <v>64</v>
      </c>
      <c r="B39" t="e">
        <f t="shared" si="10"/>
        <v>#NAME?</v>
      </c>
      <c r="C39">
        <v>128</v>
      </c>
      <c r="D39" t="e">
        <f t="shared" si="11"/>
        <v>#NAME?</v>
      </c>
      <c r="E39">
        <v>128</v>
      </c>
      <c r="F39" t="e">
        <f t="shared" si="12"/>
        <v>#NAME?</v>
      </c>
      <c r="G39">
        <v>128</v>
      </c>
      <c r="H39">
        <v>16320868</v>
      </c>
    </row>
    <row r="40" spans="1:8" x14ac:dyDescent="0.25">
      <c r="A40" t="s">
        <v>64</v>
      </c>
      <c r="B40" t="e">
        <f t="shared" si="10"/>
        <v>#NAME?</v>
      </c>
      <c r="C40">
        <v>128</v>
      </c>
      <c r="D40" t="e">
        <f t="shared" si="11"/>
        <v>#NAME?</v>
      </c>
      <c r="E40">
        <v>128</v>
      </c>
      <c r="F40" t="e">
        <f t="shared" si="12"/>
        <v>#NAME?</v>
      </c>
      <c r="G40">
        <v>128</v>
      </c>
      <c r="H40">
        <v>16725133</v>
      </c>
    </row>
    <row r="41" spans="1:8" x14ac:dyDescent="0.25">
      <c r="A41" t="s">
        <v>64</v>
      </c>
      <c r="B41" t="e">
        <f t="shared" si="10"/>
        <v>#NAME?</v>
      </c>
      <c r="C41">
        <v>128</v>
      </c>
      <c r="D41" t="e">
        <f t="shared" si="11"/>
        <v>#NAME?</v>
      </c>
      <c r="E41">
        <v>128</v>
      </c>
      <c r="F41" t="e">
        <f t="shared" si="12"/>
        <v>#NAME?</v>
      </c>
      <c r="G41">
        <v>256</v>
      </c>
      <c r="H41">
        <v>32310891</v>
      </c>
    </row>
    <row r="42" spans="1:8" x14ac:dyDescent="0.25">
      <c r="A42" t="s">
        <v>64</v>
      </c>
      <c r="B42" t="e">
        <f t="shared" si="10"/>
        <v>#NAME?</v>
      </c>
      <c r="C42">
        <v>128</v>
      </c>
      <c r="D42" t="e">
        <f t="shared" si="11"/>
        <v>#NAME?</v>
      </c>
      <c r="E42">
        <v>128</v>
      </c>
      <c r="F42" t="e">
        <f t="shared" si="12"/>
        <v>#NAME?</v>
      </c>
      <c r="G42">
        <v>256</v>
      </c>
      <c r="H42">
        <v>33555905</v>
      </c>
    </row>
    <row r="43" spans="1:8" x14ac:dyDescent="0.25">
      <c r="A43" t="s">
        <v>64</v>
      </c>
      <c r="B43" t="e">
        <f t="shared" si="10"/>
        <v>#NAME?</v>
      </c>
      <c r="C43">
        <v>128</v>
      </c>
      <c r="D43" t="e">
        <f t="shared" si="11"/>
        <v>#NAME?</v>
      </c>
      <c r="E43">
        <v>128</v>
      </c>
      <c r="F43" t="e">
        <f t="shared" si="12"/>
        <v>#NAME?</v>
      </c>
      <c r="G43">
        <v>256</v>
      </c>
      <c r="H43">
        <v>33399051</v>
      </c>
    </row>
    <row r="44" spans="1:8" x14ac:dyDescent="0.25">
      <c r="A44" t="s">
        <v>64</v>
      </c>
      <c r="B44" t="e">
        <f t="shared" si="10"/>
        <v>#NAME?</v>
      </c>
      <c r="C44">
        <v>128</v>
      </c>
      <c r="D44" t="e">
        <f t="shared" si="11"/>
        <v>#NAME?</v>
      </c>
      <c r="E44">
        <v>128</v>
      </c>
      <c r="F44" t="e">
        <f t="shared" si="12"/>
        <v>#NAME?</v>
      </c>
      <c r="G44">
        <v>256</v>
      </c>
      <c r="H44">
        <v>34614451</v>
      </c>
    </row>
    <row r="45" spans="1:8" x14ac:dyDescent="0.25">
      <c r="A45" t="s">
        <v>64</v>
      </c>
      <c r="B45" t="e">
        <f t="shared" si="10"/>
        <v>#NAME?</v>
      </c>
      <c r="C45">
        <v>128</v>
      </c>
      <c r="D45" t="e">
        <f t="shared" si="11"/>
        <v>#NAME?</v>
      </c>
      <c r="E45">
        <v>128</v>
      </c>
      <c r="F45" t="e">
        <f t="shared" si="12"/>
        <v>#NAME?</v>
      </c>
      <c r="G45">
        <v>256</v>
      </c>
      <c r="H45">
        <v>34907855</v>
      </c>
    </row>
    <row r="46" spans="1:8" x14ac:dyDescent="0.25">
      <c r="A46" t="s">
        <v>64</v>
      </c>
      <c r="B46" t="e">
        <f t="shared" si="10"/>
        <v>#NAME?</v>
      </c>
      <c r="C46">
        <v>512</v>
      </c>
      <c r="D46" t="e">
        <f t="shared" si="11"/>
        <v>#NAME?</v>
      </c>
      <c r="E46">
        <v>512</v>
      </c>
      <c r="F46" t="e">
        <f t="shared" si="12"/>
        <v>#NAME?</v>
      </c>
      <c r="G46">
        <v>1</v>
      </c>
      <c r="H46">
        <v>3576600</v>
      </c>
    </row>
    <row r="47" spans="1:8" x14ac:dyDescent="0.25">
      <c r="A47" t="s">
        <v>64</v>
      </c>
      <c r="B47" t="e">
        <f t="shared" si="10"/>
        <v>#NAME?</v>
      </c>
      <c r="C47">
        <v>512</v>
      </c>
      <c r="D47" t="e">
        <f t="shared" si="11"/>
        <v>#NAME?</v>
      </c>
      <c r="E47">
        <v>512</v>
      </c>
      <c r="F47" t="e">
        <f t="shared" si="12"/>
        <v>#NAME?</v>
      </c>
      <c r="G47">
        <v>1</v>
      </c>
      <c r="H47">
        <v>3594811</v>
      </c>
    </row>
    <row r="48" spans="1:8" x14ac:dyDescent="0.25">
      <c r="A48" t="s">
        <v>64</v>
      </c>
      <c r="B48" t="e">
        <f t="shared" si="10"/>
        <v>#NAME?</v>
      </c>
      <c r="C48">
        <v>512</v>
      </c>
      <c r="D48" t="e">
        <f t="shared" si="11"/>
        <v>#NAME?</v>
      </c>
      <c r="E48">
        <v>512</v>
      </c>
      <c r="F48" t="e">
        <f t="shared" si="12"/>
        <v>#NAME?</v>
      </c>
      <c r="G48">
        <v>1</v>
      </c>
      <c r="H48">
        <v>3601861</v>
      </c>
    </row>
    <row r="49" spans="1:8" x14ac:dyDescent="0.25">
      <c r="A49" t="s">
        <v>64</v>
      </c>
      <c r="B49" t="e">
        <f t="shared" si="10"/>
        <v>#NAME?</v>
      </c>
      <c r="C49">
        <v>512</v>
      </c>
      <c r="D49" t="e">
        <f t="shared" si="11"/>
        <v>#NAME?</v>
      </c>
      <c r="E49">
        <v>512</v>
      </c>
      <c r="F49" t="e">
        <f t="shared" si="12"/>
        <v>#NAME?</v>
      </c>
      <c r="G49">
        <v>1</v>
      </c>
      <c r="H49">
        <v>3577600</v>
      </c>
    </row>
    <row r="50" spans="1:8" x14ac:dyDescent="0.25">
      <c r="A50" t="s">
        <v>64</v>
      </c>
      <c r="B50" t="e">
        <f t="shared" si="10"/>
        <v>#NAME?</v>
      </c>
      <c r="C50">
        <v>512</v>
      </c>
      <c r="D50" t="e">
        <f t="shared" si="11"/>
        <v>#NAME?</v>
      </c>
      <c r="E50">
        <v>512</v>
      </c>
      <c r="F50" t="e">
        <f t="shared" si="12"/>
        <v>#NAME?</v>
      </c>
      <c r="G50">
        <v>1</v>
      </c>
      <c r="H50">
        <v>3588680</v>
      </c>
    </row>
    <row r="51" spans="1:8" x14ac:dyDescent="0.25">
      <c r="A51" t="s">
        <v>64</v>
      </c>
      <c r="B51" t="e">
        <f t="shared" si="10"/>
        <v>#NAME?</v>
      </c>
      <c r="C51">
        <v>512</v>
      </c>
      <c r="D51" t="e">
        <f t="shared" si="11"/>
        <v>#NAME?</v>
      </c>
      <c r="E51">
        <v>512</v>
      </c>
      <c r="F51" t="e">
        <f t="shared" si="12"/>
        <v>#NAME?</v>
      </c>
      <c r="G51">
        <v>2</v>
      </c>
      <c r="H51">
        <v>2109812</v>
      </c>
    </row>
    <row r="52" spans="1:8" x14ac:dyDescent="0.25">
      <c r="A52" t="s">
        <v>64</v>
      </c>
      <c r="B52" t="e">
        <f t="shared" si="10"/>
        <v>#NAME?</v>
      </c>
      <c r="C52">
        <v>512</v>
      </c>
      <c r="D52" t="e">
        <f t="shared" si="11"/>
        <v>#NAME?</v>
      </c>
      <c r="E52">
        <v>512</v>
      </c>
      <c r="F52" t="e">
        <f t="shared" si="12"/>
        <v>#NAME?</v>
      </c>
      <c r="G52">
        <v>2</v>
      </c>
      <c r="H52">
        <v>2182885</v>
      </c>
    </row>
    <row r="53" spans="1:8" x14ac:dyDescent="0.25">
      <c r="A53" t="s">
        <v>64</v>
      </c>
      <c r="B53" t="e">
        <f t="shared" si="10"/>
        <v>#NAME?</v>
      </c>
      <c r="C53">
        <v>512</v>
      </c>
      <c r="D53" t="e">
        <f t="shared" si="11"/>
        <v>#NAME?</v>
      </c>
      <c r="E53">
        <v>512</v>
      </c>
      <c r="F53" t="e">
        <f t="shared" si="12"/>
        <v>#NAME?</v>
      </c>
      <c r="G53">
        <v>2</v>
      </c>
      <c r="H53">
        <v>2122443</v>
      </c>
    </row>
    <row r="54" spans="1:8" x14ac:dyDescent="0.25">
      <c r="A54" t="s">
        <v>64</v>
      </c>
      <c r="B54" t="e">
        <f t="shared" si="10"/>
        <v>#NAME?</v>
      </c>
      <c r="C54">
        <v>512</v>
      </c>
      <c r="D54" t="e">
        <f t="shared" si="11"/>
        <v>#NAME?</v>
      </c>
      <c r="E54">
        <v>512</v>
      </c>
      <c r="F54" t="e">
        <f t="shared" si="12"/>
        <v>#NAME?</v>
      </c>
      <c r="G54">
        <v>2</v>
      </c>
      <c r="H54">
        <v>2139773</v>
      </c>
    </row>
    <row r="55" spans="1:8" x14ac:dyDescent="0.25">
      <c r="A55" t="s">
        <v>64</v>
      </c>
      <c r="B55" t="e">
        <f t="shared" si="10"/>
        <v>#NAME?</v>
      </c>
      <c r="C55">
        <v>512</v>
      </c>
      <c r="D55" t="e">
        <f t="shared" si="11"/>
        <v>#NAME?</v>
      </c>
      <c r="E55">
        <v>512</v>
      </c>
      <c r="F55" t="e">
        <f t="shared" si="12"/>
        <v>#NAME?</v>
      </c>
      <c r="G55">
        <v>2</v>
      </c>
      <c r="H55">
        <v>2137983</v>
      </c>
    </row>
    <row r="56" spans="1:8" x14ac:dyDescent="0.25">
      <c r="A56" t="s">
        <v>64</v>
      </c>
      <c r="B56" t="e">
        <f t="shared" si="10"/>
        <v>#NAME?</v>
      </c>
      <c r="C56">
        <v>512</v>
      </c>
      <c r="D56" t="e">
        <f t="shared" si="11"/>
        <v>#NAME?</v>
      </c>
      <c r="E56">
        <v>512</v>
      </c>
      <c r="F56" t="e">
        <f t="shared" si="12"/>
        <v>#NAME?</v>
      </c>
      <c r="G56">
        <v>4</v>
      </c>
      <c r="H56">
        <v>1941496</v>
      </c>
    </row>
    <row r="57" spans="1:8" x14ac:dyDescent="0.25">
      <c r="A57" t="s">
        <v>64</v>
      </c>
      <c r="B57" t="e">
        <f t="shared" si="10"/>
        <v>#NAME?</v>
      </c>
      <c r="C57">
        <v>512</v>
      </c>
      <c r="D57" t="e">
        <f t="shared" si="11"/>
        <v>#NAME?</v>
      </c>
      <c r="E57">
        <v>512</v>
      </c>
      <c r="F57" t="e">
        <f t="shared" si="12"/>
        <v>#NAME?</v>
      </c>
      <c r="G57">
        <v>4</v>
      </c>
      <c r="H57">
        <v>1681645</v>
      </c>
    </row>
    <row r="58" spans="1:8" x14ac:dyDescent="0.25">
      <c r="A58" t="s">
        <v>64</v>
      </c>
      <c r="B58" t="e">
        <f t="shared" si="10"/>
        <v>#NAME?</v>
      </c>
      <c r="C58">
        <v>512</v>
      </c>
      <c r="D58" t="e">
        <f t="shared" si="11"/>
        <v>#NAME?</v>
      </c>
      <c r="E58">
        <v>512</v>
      </c>
      <c r="F58" t="e">
        <f t="shared" si="12"/>
        <v>#NAME?</v>
      </c>
      <c r="G58">
        <v>4</v>
      </c>
      <c r="H58">
        <v>1811891</v>
      </c>
    </row>
    <row r="59" spans="1:8" x14ac:dyDescent="0.25">
      <c r="A59" t="s">
        <v>64</v>
      </c>
      <c r="B59" t="e">
        <f t="shared" si="10"/>
        <v>#NAME?</v>
      </c>
      <c r="C59">
        <v>512</v>
      </c>
      <c r="D59" t="e">
        <f t="shared" si="11"/>
        <v>#NAME?</v>
      </c>
      <c r="E59">
        <v>512</v>
      </c>
      <c r="F59" t="e">
        <f t="shared" si="12"/>
        <v>#NAME?</v>
      </c>
      <c r="G59">
        <v>4</v>
      </c>
      <c r="H59">
        <v>1534670</v>
      </c>
    </row>
    <row r="60" spans="1:8" x14ac:dyDescent="0.25">
      <c r="A60" t="s">
        <v>64</v>
      </c>
      <c r="B60" t="e">
        <f t="shared" si="10"/>
        <v>#NAME?</v>
      </c>
      <c r="C60">
        <v>512</v>
      </c>
      <c r="D60" t="e">
        <f t="shared" si="11"/>
        <v>#NAME?</v>
      </c>
      <c r="E60">
        <v>512</v>
      </c>
      <c r="F60" t="e">
        <f t="shared" si="12"/>
        <v>#NAME?</v>
      </c>
      <c r="G60">
        <v>4</v>
      </c>
      <c r="H60">
        <v>1598612</v>
      </c>
    </row>
    <row r="61" spans="1:8" x14ac:dyDescent="0.25">
      <c r="A61" t="s">
        <v>64</v>
      </c>
      <c r="B61" t="e">
        <f t="shared" si="10"/>
        <v>#NAME?</v>
      </c>
      <c r="C61">
        <v>512</v>
      </c>
      <c r="D61" t="e">
        <f t="shared" si="11"/>
        <v>#NAME?</v>
      </c>
      <c r="E61">
        <v>512</v>
      </c>
      <c r="F61" t="e">
        <f t="shared" si="12"/>
        <v>#NAME?</v>
      </c>
      <c r="G61">
        <v>8</v>
      </c>
      <c r="H61">
        <v>2790919</v>
      </c>
    </row>
    <row r="62" spans="1:8" x14ac:dyDescent="0.25">
      <c r="A62" t="s">
        <v>64</v>
      </c>
      <c r="B62" t="e">
        <f t="shared" si="10"/>
        <v>#NAME?</v>
      </c>
      <c r="C62">
        <v>512</v>
      </c>
      <c r="D62" t="e">
        <f t="shared" si="11"/>
        <v>#NAME?</v>
      </c>
      <c r="E62">
        <v>512</v>
      </c>
      <c r="F62" t="e">
        <f t="shared" si="12"/>
        <v>#NAME?</v>
      </c>
      <c r="G62">
        <v>8</v>
      </c>
      <c r="H62">
        <v>3750497</v>
      </c>
    </row>
    <row r="63" spans="1:8" x14ac:dyDescent="0.25">
      <c r="A63" t="s">
        <v>64</v>
      </c>
      <c r="B63" t="e">
        <f t="shared" si="10"/>
        <v>#NAME?</v>
      </c>
      <c r="C63">
        <v>512</v>
      </c>
      <c r="D63" t="e">
        <f t="shared" si="11"/>
        <v>#NAME?</v>
      </c>
      <c r="E63">
        <v>512</v>
      </c>
      <c r="F63" t="e">
        <f t="shared" si="12"/>
        <v>#NAME?</v>
      </c>
      <c r="G63">
        <v>8</v>
      </c>
      <c r="H63">
        <v>2854741</v>
      </c>
    </row>
    <row r="64" spans="1:8" x14ac:dyDescent="0.25">
      <c r="A64" t="s">
        <v>64</v>
      </c>
      <c r="B64" t="e">
        <f t="shared" si="10"/>
        <v>#NAME?</v>
      </c>
      <c r="C64">
        <v>512</v>
      </c>
      <c r="D64" t="e">
        <f t="shared" si="11"/>
        <v>#NAME?</v>
      </c>
      <c r="E64">
        <v>512</v>
      </c>
      <c r="F64" t="e">
        <f t="shared" si="12"/>
        <v>#NAME?</v>
      </c>
      <c r="G64">
        <v>8</v>
      </c>
      <c r="H64">
        <v>3082970</v>
      </c>
    </row>
    <row r="65" spans="1:8" x14ac:dyDescent="0.25">
      <c r="A65" t="s">
        <v>64</v>
      </c>
      <c r="B65" t="e">
        <f t="shared" ref="B65:B96" si="13">-x</f>
        <v>#NAME?</v>
      </c>
      <c r="C65">
        <v>512</v>
      </c>
      <c r="D65" t="e">
        <f t="shared" ref="D65:D96" si="14">-y</f>
        <v>#NAME?</v>
      </c>
      <c r="E65">
        <v>512</v>
      </c>
      <c r="F65" t="e">
        <f t="shared" ref="F65:F96" si="15">-p</f>
        <v>#NAME?</v>
      </c>
      <c r="G65">
        <v>8</v>
      </c>
      <c r="H65">
        <v>2442035</v>
      </c>
    </row>
    <row r="66" spans="1:8" x14ac:dyDescent="0.25">
      <c r="A66" t="s">
        <v>64</v>
      </c>
      <c r="B66" t="e">
        <f t="shared" si="13"/>
        <v>#NAME?</v>
      </c>
      <c r="C66">
        <v>512</v>
      </c>
      <c r="D66" t="e">
        <f t="shared" si="14"/>
        <v>#NAME?</v>
      </c>
      <c r="E66">
        <v>512</v>
      </c>
      <c r="F66" t="e">
        <f t="shared" si="15"/>
        <v>#NAME?</v>
      </c>
      <c r="G66">
        <v>16</v>
      </c>
      <c r="H66">
        <v>10272873</v>
      </c>
    </row>
    <row r="67" spans="1:8" x14ac:dyDescent="0.25">
      <c r="A67" t="s">
        <v>64</v>
      </c>
      <c r="B67" t="e">
        <f t="shared" si="13"/>
        <v>#NAME?</v>
      </c>
      <c r="C67">
        <v>512</v>
      </c>
      <c r="D67" t="e">
        <f t="shared" si="14"/>
        <v>#NAME?</v>
      </c>
      <c r="E67">
        <v>512</v>
      </c>
      <c r="F67" t="e">
        <f t="shared" si="15"/>
        <v>#NAME?</v>
      </c>
      <c r="G67">
        <v>16</v>
      </c>
      <c r="H67">
        <v>5208364</v>
      </c>
    </row>
    <row r="68" spans="1:8" x14ac:dyDescent="0.25">
      <c r="A68" t="s">
        <v>64</v>
      </c>
      <c r="B68" t="e">
        <f t="shared" si="13"/>
        <v>#NAME?</v>
      </c>
      <c r="C68">
        <v>512</v>
      </c>
      <c r="D68" t="e">
        <f t="shared" si="14"/>
        <v>#NAME?</v>
      </c>
      <c r="E68">
        <v>512</v>
      </c>
      <c r="F68" t="e">
        <f t="shared" si="15"/>
        <v>#NAME?</v>
      </c>
      <c r="G68">
        <v>16</v>
      </c>
      <c r="H68">
        <v>4017577</v>
      </c>
    </row>
    <row r="69" spans="1:8" x14ac:dyDescent="0.25">
      <c r="A69" t="s">
        <v>64</v>
      </c>
      <c r="B69" t="e">
        <f t="shared" si="13"/>
        <v>#NAME?</v>
      </c>
      <c r="C69">
        <v>512</v>
      </c>
      <c r="D69" t="e">
        <f t="shared" si="14"/>
        <v>#NAME?</v>
      </c>
      <c r="E69">
        <v>512</v>
      </c>
      <c r="F69" t="e">
        <f t="shared" si="15"/>
        <v>#NAME?</v>
      </c>
      <c r="G69">
        <v>16</v>
      </c>
      <c r="H69">
        <v>3941514</v>
      </c>
    </row>
    <row r="70" spans="1:8" x14ac:dyDescent="0.25">
      <c r="A70" t="s">
        <v>64</v>
      </c>
      <c r="B70" t="e">
        <f t="shared" si="13"/>
        <v>#NAME?</v>
      </c>
      <c r="C70">
        <v>512</v>
      </c>
      <c r="D70" t="e">
        <f t="shared" si="14"/>
        <v>#NAME?</v>
      </c>
      <c r="E70">
        <v>512</v>
      </c>
      <c r="F70" t="e">
        <f t="shared" si="15"/>
        <v>#NAME?</v>
      </c>
      <c r="G70">
        <v>16</v>
      </c>
      <c r="H70">
        <v>4134492</v>
      </c>
    </row>
    <row r="71" spans="1:8" x14ac:dyDescent="0.25">
      <c r="A71" t="s">
        <v>64</v>
      </c>
      <c r="B71" t="e">
        <f t="shared" si="13"/>
        <v>#NAME?</v>
      </c>
      <c r="C71">
        <v>512</v>
      </c>
      <c r="D71" t="e">
        <f t="shared" si="14"/>
        <v>#NAME?</v>
      </c>
      <c r="E71">
        <v>512</v>
      </c>
      <c r="F71" t="e">
        <f t="shared" si="15"/>
        <v>#NAME?</v>
      </c>
      <c r="G71">
        <v>32</v>
      </c>
      <c r="H71">
        <v>6098969</v>
      </c>
    </row>
    <row r="72" spans="1:8" x14ac:dyDescent="0.25">
      <c r="A72" t="s">
        <v>64</v>
      </c>
      <c r="B72" t="e">
        <f t="shared" si="13"/>
        <v>#NAME?</v>
      </c>
      <c r="C72">
        <v>512</v>
      </c>
      <c r="D72" t="e">
        <f t="shared" si="14"/>
        <v>#NAME?</v>
      </c>
      <c r="E72">
        <v>512</v>
      </c>
      <c r="F72" t="e">
        <f t="shared" si="15"/>
        <v>#NAME?</v>
      </c>
      <c r="G72">
        <v>32</v>
      </c>
      <c r="H72">
        <v>7787065</v>
      </c>
    </row>
    <row r="73" spans="1:8" x14ac:dyDescent="0.25">
      <c r="A73" t="s">
        <v>64</v>
      </c>
      <c r="B73" t="e">
        <f t="shared" si="13"/>
        <v>#NAME?</v>
      </c>
      <c r="C73">
        <v>512</v>
      </c>
      <c r="D73" t="e">
        <f t="shared" si="14"/>
        <v>#NAME?</v>
      </c>
      <c r="E73">
        <v>512</v>
      </c>
      <c r="F73" t="e">
        <f t="shared" si="15"/>
        <v>#NAME?</v>
      </c>
      <c r="G73">
        <v>32</v>
      </c>
      <c r="H73">
        <v>7762474</v>
      </c>
    </row>
    <row r="74" spans="1:8" x14ac:dyDescent="0.25">
      <c r="A74" t="s">
        <v>64</v>
      </c>
      <c r="B74" t="e">
        <f t="shared" si="13"/>
        <v>#NAME?</v>
      </c>
      <c r="C74">
        <v>512</v>
      </c>
      <c r="D74" t="e">
        <f t="shared" si="14"/>
        <v>#NAME?</v>
      </c>
      <c r="E74">
        <v>512</v>
      </c>
      <c r="F74" t="e">
        <f t="shared" si="15"/>
        <v>#NAME?</v>
      </c>
      <c r="G74">
        <v>32</v>
      </c>
      <c r="H74">
        <v>7133719</v>
      </c>
    </row>
    <row r="75" spans="1:8" x14ac:dyDescent="0.25">
      <c r="A75" t="s">
        <v>64</v>
      </c>
      <c r="B75" t="e">
        <f t="shared" si="13"/>
        <v>#NAME?</v>
      </c>
      <c r="C75">
        <v>512</v>
      </c>
      <c r="D75" t="e">
        <f t="shared" si="14"/>
        <v>#NAME?</v>
      </c>
      <c r="E75">
        <v>512</v>
      </c>
      <c r="F75" t="e">
        <f t="shared" si="15"/>
        <v>#NAME?</v>
      </c>
      <c r="G75">
        <v>32</v>
      </c>
      <c r="H75">
        <v>7808416</v>
      </c>
    </row>
    <row r="76" spans="1:8" x14ac:dyDescent="0.25">
      <c r="A76" t="s">
        <v>64</v>
      </c>
      <c r="B76" t="e">
        <f t="shared" si="13"/>
        <v>#NAME?</v>
      </c>
      <c r="C76">
        <v>512</v>
      </c>
      <c r="D76" t="e">
        <f t="shared" si="14"/>
        <v>#NAME?</v>
      </c>
      <c r="E76">
        <v>512</v>
      </c>
      <c r="F76" t="e">
        <f t="shared" si="15"/>
        <v>#NAME?</v>
      </c>
      <c r="G76">
        <v>64</v>
      </c>
      <c r="H76">
        <v>11723629</v>
      </c>
    </row>
    <row r="77" spans="1:8" x14ac:dyDescent="0.25">
      <c r="A77" t="s">
        <v>64</v>
      </c>
      <c r="B77" t="e">
        <f t="shared" si="13"/>
        <v>#NAME?</v>
      </c>
      <c r="C77">
        <v>512</v>
      </c>
      <c r="D77" t="e">
        <f t="shared" si="14"/>
        <v>#NAME?</v>
      </c>
      <c r="E77">
        <v>512</v>
      </c>
      <c r="F77" t="e">
        <f t="shared" si="15"/>
        <v>#NAME?</v>
      </c>
      <c r="G77">
        <v>64</v>
      </c>
      <c r="H77">
        <v>12230639</v>
      </c>
    </row>
    <row r="78" spans="1:8" x14ac:dyDescent="0.25">
      <c r="A78" t="s">
        <v>64</v>
      </c>
      <c r="B78" t="e">
        <f t="shared" si="13"/>
        <v>#NAME?</v>
      </c>
      <c r="C78">
        <v>512</v>
      </c>
      <c r="D78" t="e">
        <f t="shared" si="14"/>
        <v>#NAME?</v>
      </c>
      <c r="E78">
        <v>512</v>
      </c>
      <c r="F78" t="e">
        <f t="shared" si="15"/>
        <v>#NAME?</v>
      </c>
      <c r="G78">
        <v>64</v>
      </c>
      <c r="H78">
        <v>11988620</v>
      </c>
    </row>
    <row r="79" spans="1:8" x14ac:dyDescent="0.25">
      <c r="A79" t="s">
        <v>64</v>
      </c>
      <c r="B79" t="e">
        <f t="shared" si="13"/>
        <v>#NAME?</v>
      </c>
      <c r="C79">
        <v>512</v>
      </c>
      <c r="D79" t="e">
        <f t="shared" si="14"/>
        <v>#NAME?</v>
      </c>
      <c r="E79">
        <v>512</v>
      </c>
      <c r="F79" t="e">
        <f t="shared" si="15"/>
        <v>#NAME?</v>
      </c>
      <c r="G79">
        <v>64</v>
      </c>
      <c r="H79">
        <v>11986180</v>
      </c>
    </row>
    <row r="80" spans="1:8" x14ac:dyDescent="0.25">
      <c r="A80" t="s">
        <v>64</v>
      </c>
      <c r="B80" t="e">
        <f t="shared" si="13"/>
        <v>#NAME?</v>
      </c>
      <c r="C80">
        <v>512</v>
      </c>
      <c r="D80" t="e">
        <f t="shared" si="14"/>
        <v>#NAME?</v>
      </c>
      <c r="E80">
        <v>512</v>
      </c>
      <c r="F80" t="e">
        <f t="shared" si="15"/>
        <v>#NAME?</v>
      </c>
      <c r="G80">
        <v>64</v>
      </c>
      <c r="H80">
        <v>10934928</v>
      </c>
    </row>
    <row r="81" spans="1:8" x14ac:dyDescent="0.25">
      <c r="A81" t="s">
        <v>64</v>
      </c>
      <c r="B81" t="e">
        <f t="shared" si="13"/>
        <v>#NAME?</v>
      </c>
      <c r="C81">
        <v>512</v>
      </c>
      <c r="D81" t="e">
        <f t="shared" si="14"/>
        <v>#NAME?</v>
      </c>
      <c r="E81">
        <v>512</v>
      </c>
      <c r="F81" t="e">
        <f t="shared" si="15"/>
        <v>#NAME?</v>
      </c>
      <c r="G81">
        <v>128</v>
      </c>
      <c r="H81">
        <v>20803146</v>
      </c>
    </row>
    <row r="82" spans="1:8" x14ac:dyDescent="0.25">
      <c r="A82" t="s">
        <v>64</v>
      </c>
      <c r="B82" t="e">
        <f t="shared" si="13"/>
        <v>#NAME?</v>
      </c>
      <c r="C82">
        <v>512</v>
      </c>
      <c r="D82" t="e">
        <f t="shared" si="14"/>
        <v>#NAME?</v>
      </c>
      <c r="E82">
        <v>512</v>
      </c>
      <c r="F82" t="e">
        <f t="shared" si="15"/>
        <v>#NAME?</v>
      </c>
      <c r="G82">
        <v>128</v>
      </c>
      <c r="H82">
        <v>20097198</v>
      </c>
    </row>
    <row r="83" spans="1:8" x14ac:dyDescent="0.25">
      <c r="A83" t="s">
        <v>64</v>
      </c>
      <c r="B83" t="e">
        <f t="shared" si="13"/>
        <v>#NAME?</v>
      </c>
      <c r="C83">
        <v>512</v>
      </c>
      <c r="D83" t="e">
        <f t="shared" si="14"/>
        <v>#NAME?</v>
      </c>
      <c r="E83">
        <v>512</v>
      </c>
      <c r="F83" t="e">
        <f t="shared" si="15"/>
        <v>#NAME?</v>
      </c>
      <c r="G83">
        <v>128</v>
      </c>
      <c r="H83">
        <v>20831538</v>
      </c>
    </row>
    <row r="84" spans="1:8" x14ac:dyDescent="0.25">
      <c r="A84" t="s">
        <v>64</v>
      </c>
      <c r="B84" t="e">
        <f t="shared" si="13"/>
        <v>#NAME?</v>
      </c>
      <c r="C84">
        <v>512</v>
      </c>
      <c r="D84" t="e">
        <f t="shared" si="14"/>
        <v>#NAME?</v>
      </c>
      <c r="E84">
        <v>512</v>
      </c>
      <c r="F84" t="e">
        <f t="shared" si="15"/>
        <v>#NAME?</v>
      </c>
      <c r="G84">
        <v>128</v>
      </c>
      <c r="H84">
        <v>19323512</v>
      </c>
    </row>
    <row r="85" spans="1:8" x14ac:dyDescent="0.25">
      <c r="A85" t="s">
        <v>64</v>
      </c>
      <c r="B85" t="e">
        <f t="shared" si="13"/>
        <v>#NAME?</v>
      </c>
      <c r="C85">
        <v>512</v>
      </c>
      <c r="D85" t="e">
        <f t="shared" si="14"/>
        <v>#NAME?</v>
      </c>
      <c r="E85">
        <v>512</v>
      </c>
      <c r="F85" t="e">
        <f t="shared" si="15"/>
        <v>#NAME?</v>
      </c>
      <c r="G85">
        <v>128</v>
      </c>
      <c r="H85">
        <v>17350882</v>
      </c>
    </row>
    <row r="86" spans="1:8" x14ac:dyDescent="0.25">
      <c r="A86" t="s">
        <v>64</v>
      </c>
      <c r="B86" t="e">
        <f t="shared" si="13"/>
        <v>#NAME?</v>
      </c>
      <c r="C86">
        <v>512</v>
      </c>
      <c r="D86" t="e">
        <f t="shared" si="14"/>
        <v>#NAME?</v>
      </c>
      <c r="E86">
        <v>512</v>
      </c>
      <c r="F86" t="e">
        <f t="shared" si="15"/>
        <v>#NAME?</v>
      </c>
      <c r="G86">
        <v>256</v>
      </c>
      <c r="H86">
        <v>37750634</v>
      </c>
    </row>
    <row r="87" spans="1:8" x14ac:dyDescent="0.25">
      <c r="A87" t="s">
        <v>64</v>
      </c>
      <c r="B87" t="e">
        <f t="shared" si="13"/>
        <v>#NAME?</v>
      </c>
      <c r="C87">
        <v>512</v>
      </c>
      <c r="D87" t="e">
        <f t="shared" si="14"/>
        <v>#NAME?</v>
      </c>
      <c r="E87">
        <v>512</v>
      </c>
      <c r="F87" t="e">
        <f t="shared" si="15"/>
        <v>#NAME?</v>
      </c>
      <c r="G87">
        <v>256</v>
      </c>
      <c r="H87">
        <v>36932856</v>
      </c>
    </row>
    <row r="88" spans="1:8" x14ac:dyDescent="0.25">
      <c r="A88" t="s">
        <v>64</v>
      </c>
      <c r="B88" t="e">
        <f t="shared" si="13"/>
        <v>#NAME?</v>
      </c>
      <c r="C88">
        <v>512</v>
      </c>
      <c r="D88" t="e">
        <f t="shared" si="14"/>
        <v>#NAME?</v>
      </c>
      <c r="E88">
        <v>512</v>
      </c>
      <c r="F88" t="e">
        <f t="shared" si="15"/>
        <v>#NAME?</v>
      </c>
      <c r="G88">
        <v>256</v>
      </c>
      <c r="H88">
        <v>39931435</v>
      </c>
    </row>
    <row r="89" spans="1:8" x14ac:dyDescent="0.25">
      <c r="A89" t="s">
        <v>64</v>
      </c>
      <c r="B89" t="e">
        <f t="shared" si="13"/>
        <v>#NAME?</v>
      </c>
      <c r="C89">
        <v>512</v>
      </c>
      <c r="D89" t="e">
        <f t="shared" si="14"/>
        <v>#NAME?</v>
      </c>
      <c r="E89">
        <v>512</v>
      </c>
      <c r="F89" t="e">
        <f t="shared" si="15"/>
        <v>#NAME?</v>
      </c>
      <c r="G89">
        <v>256</v>
      </c>
      <c r="H89">
        <v>38105370</v>
      </c>
    </row>
    <row r="90" spans="1:8" x14ac:dyDescent="0.25">
      <c r="A90" t="s">
        <v>64</v>
      </c>
      <c r="B90" t="e">
        <f t="shared" si="13"/>
        <v>#NAME?</v>
      </c>
      <c r="C90">
        <v>512</v>
      </c>
      <c r="D90" t="e">
        <f t="shared" si="14"/>
        <v>#NAME?</v>
      </c>
      <c r="E90">
        <v>512</v>
      </c>
      <c r="F90" t="e">
        <f t="shared" si="15"/>
        <v>#NAME?</v>
      </c>
      <c r="G90">
        <v>256</v>
      </c>
      <c r="H90">
        <v>37399361</v>
      </c>
    </row>
    <row r="91" spans="1:8" x14ac:dyDescent="0.25">
      <c r="A91" t="s">
        <v>64</v>
      </c>
      <c r="B91" t="e">
        <f t="shared" si="13"/>
        <v>#NAME?</v>
      </c>
      <c r="C91">
        <v>2048</v>
      </c>
      <c r="D91" t="e">
        <f t="shared" si="14"/>
        <v>#NAME?</v>
      </c>
      <c r="E91">
        <v>2048</v>
      </c>
      <c r="F91" t="e">
        <f t="shared" si="15"/>
        <v>#NAME?</v>
      </c>
      <c r="G91">
        <v>1</v>
      </c>
      <c r="H91">
        <v>56812859</v>
      </c>
    </row>
    <row r="92" spans="1:8" x14ac:dyDescent="0.25">
      <c r="A92" t="s">
        <v>64</v>
      </c>
      <c r="B92" t="e">
        <f t="shared" si="13"/>
        <v>#NAME?</v>
      </c>
      <c r="C92">
        <v>2048</v>
      </c>
      <c r="D92" t="e">
        <f t="shared" si="14"/>
        <v>#NAME?</v>
      </c>
      <c r="E92">
        <v>2048</v>
      </c>
      <c r="F92" t="e">
        <f t="shared" si="15"/>
        <v>#NAME?</v>
      </c>
      <c r="G92">
        <v>1</v>
      </c>
      <c r="H92">
        <v>57028332</v>
      </c>
    </row>
    <row r="93" spans="1:8" x14ac:dyDescent="0.25">
      <c r="A93" t="s">
        <v>64</v>
      </c>
      <c r="B93" t="e">
        <f t="shared" si="13"/>
        <v>#NAME?</v>
      </c>
      <c r="C93">
        <v>2048</v>
      </c>
      <c r="D93" t="e">
        <f t="shared" si="14"/>
        <v>#NAME?</v>
      </c>
      <c r="E93">
        <v>2048</v>
      </c>
      <c r="F93" t="e">
        <f t="shared" si="15"/>
        <v>#NAME?</v>
      </c>
      <c r="G93">
        <v>1</v>
      </c>
      <c r="H93">
        <v>58210386</v>
      </c>
    </row>
    <row r="94" spans="1:8" x14ac:dyDescent="0.25">
      <c r="A94" t="s">
        <v>64</v>
      </c>
      <c r="B94" t="e">
        <f t="shared" si="13"/>
        <v>#NAME?</v>
      </c>
      <c r="C94">
        <v>2048</v>
      </c>
      <c r="D94" t="e">
        <f t="shared" si="14"/>
        <v>#NAME?</v>
      </c>
      <c r="E94">
        <v>2048</v>
      </c>
      <c r="F94" t="e">
        <f t="shared" si="15"/>
        <v>#NAME?</v>
      </c>
      <c r="G94">
        <v>1</v>
      </c>
      <c r="H94">
        <v>57151639</v>
      </c>
    </row>
    <row r="95" spans="1:8" x14ac:dyDescent="0.25">
      <c r="A95" t="s">
        <v>64</v>
      </c>
      <c r="B95" t="e">
        <f t="shared" si="13"/>
        <v>#NAME?</v>
      </c>
      <c r="C95">
        <v>2048</v>
      </c>
      <c r="D95" t="e">
        <f t="shared" si="14"/>
        <v>#NAME?</v>
      </c>
      <c r="E95">
        <v>2048</v>
      </c>
      <c r="F95" t="e">
        <f t="shared" si="15"/>
        <v>#NAME?</v>
      </c>
      <c r="G95">
        <v>1</v>
      </c>
      <c r="H95">
        <v>62514039</v>
      </c>
    </row>
    <row r="96" spans="1:8" x14ac:dyDescent="0.25">
      <c r="A96" t="s">
        <v>64</v>
      </c>
      <c r="B96" t="e">
        <f t="shared" si="13"/>
        <v>#NAME?</v>
      </c>
      <c r="C96">
        <v>2048</v>
      </c>
      <c r="D96" t="e">
        <f t="shared" si="14"/>
        <v>#NAME?</v>
      </c>
      <c r="E96">
        <v>2048</v>
      </c>
      <c r="F96" t="e">
        <f t="shared" si="15"/>
        <v>#NAME?</v>
      </c>
      <c r="G96">
        <v>2</v>
      </c>
      <c r="H96">
        <v>30680871</v>
      </c>
    </row>
    <row r="97" spans="1:8" x14ac:dyDescent="0.25">
      <c r="A97" t="s">
        <v>64</v>
      </c>
      <c r="B97" t="e">
        <f t="shared" ref="B97:B128" si="16">-x</f>
        <v>#NAME?</v>
      </c>
      <c r="C97">
        <v>2048</v>
      </c>
      <c r="D97" t="e">
        <f t="shared" ref="D97:D128" si="17">-y</f>
        <v>#NAME?</v>
      </c>
      <c r="E97">
        <v>2048</v>
      </c>
      <c r="F97" t="e">
        <f t="shared" ref="F97:F128" si="18">-p</f>
        <v>#NAME?</v>
      </c>
      <c r="G97">
        <v>2</v>
      </c>
      <c r="H97">
        <v>30343586</v>
      </c>
    </row>
    <row r="98" spans="1:8" x14ac:dyDescent="0.25">
      <c r="A98" t="s">
        <v>64</v>
      </c>
      <c r="B98" t="e">
        <f t="shared" si="16"/>
        <v>#NAME?</v>
      </c>
      <c r="C98">
        <v>2048</v>
      </c>
      <c r="D98" t="e">
        <f t="shared" si="17"/>
        <v>#NAME?</v>
      </c>
      <c r="E98">
        <v>2048</v>
      </c>
      <c r="F98" t="e">
        <f t="shared" si="18"/>
        <v>#NAME?</v>
      </c>
      <c r="G98">
        <v>2</v>
      </c>
      <c r="H98">
        <v>33560575</v>
      </c>
    </row>
    <row r="99" spans="1:8" x14ac:dyDescent="0.25">
      <c r="A99" t="s">
        <v>64</v>
      </c>
      <c r="B99" t="e">
        <f t="shared" si="16"/>
        <v>#NAME?</v>
      </c>
      <c r="C99">
        <v>2048</v>
      </c>
      <c r="D99" t="e">
        <f t="shared" si="17"/>
        <v>#NAME?</v>
      </c>
      <c r="E99">
        <v>2048</v>
      </c>
      <c r="F99" t="e">
        <f t="shared" si="18"/>
        <v>#NAME?</v>
      </c>
      <c r="G99">
        <v>2</v>
      </c>
      <c r="H99">
        <v>30407845</v>
      </c>
    </row>
    <row r="100" spans="1:8" x14ac:dyDescent="0.25">
      <c r="A100" t="s">
        <v>64</v>
      </c>
      <c r="B100" t="e">
        <f t="shared" si="16"/>
        <v>#NAME?</v>
      </c>
      <c r="C100">
        <v>2048</v>
      </c>
      <c r="D100" t="e">
        <f t="shared" si="17"/>
        <v>#NAME?</v>
      </c>
      <c r="E100">
        <v>2048</v>
      </c>
      <c r="F100" t="e">
        <f t="shared" si="18"/>
        <v>#NAME?</v>
      </c>
      <c r="G100">
        <v>2</v>
      </c>
      <c r="H100">
        <v>30168447</v>
      </c>
    </row>
    <row r="101" spans="1:8" x14ac:dyDescent="0.25">
      <c r="A101" t="s">
        <v>64</v>
      </c>
      <c r="B101" t="e">
        <f t="shared" si="16"/>
        <v>#NAME?</v>
      </c>
      <c r="C101">
        <v>2048</v>
      </c>
      <c r="D101" t="e">
        <f t="shared" si="17"/>
        <v>#NAME?</v>
      </c>
      <c r="E101">
        <v>2048</v>
      </c>
      <c r="F101" t="e">
        <f t="shared" si="18"/>
        <v>#NAME?</v>
      </c>
      <c r="G101">
        <v>4</v>
      </c>
      <c r="H101">
        <v>17177113</v>
      </c>
    </row>
    <row r="102" spans="1:8" x14ac:dyDescent="0.25">
      <c r="A102" t="s">
        <v>64</v>
      </c>
      <c r="B102" t="e">
        <f t="shared" si="16"/>
        <v>#NAME?</v>
      </c>
      <c r="C102">
        <v>2048</v>
      </c>
      <c r="D102" t="e">
        <f t="shared" si="17"/>
        <v>#NAME?</v>
      </c>
      <c r="E102">
        <v>2048</v>
      </c>
      <c r="F102" t="e">
        <f t="shared" si="18"/>
        <v>#NAME?</v>
      </c>
      <c r="G102">
        <v>4</v>
      </c>
      <c r="H102">
        <v>16105931</v>
      </c>
    </row>
    <row r="103" spans="1:8" x14ac:dyDescent="0.25">
      <c r="A103" t="s">
        <v>64</v>
      </c>
      <c r="B103" t="e">
        <f t="shared" si="16"/>
        <v>#NAME?</v>
      </c>
      <c r="C103">
        <v>2048</v>
      </c>
      <c r="D103" t="e">
        <f t="shared" si="17"/>
        <v>#NAME?</v>
      </c>
      <c r="E103">
        <v>2048</v>
      </c>
      <c r="F103" t="e">
        <f t="shared" si="18"/>
        <v>#NAME?</v>
      </c>
      <c r="G103">
        <v>4</v>
      </c>
      <c r="H103">
        <v>16254537</v>
      </c>
    </row>
    <row r="104" spans="1:8" x14ac:dyDescent="0.25">
      <c r="A104" t="s">
        <v>64</v>
      </c>
      <c r="B104" t="e">
        <f t="shared" si="16"/>
        <v>#NAME?</v>
      </c>
      <c r="C104">
        <v>2048</v>
      </c>
      <c r="D104" t="e">
        <f t="shared" si="17"/>
        <v>#NAME?</v>
      </c>
      <c r="E104">
        <v>2048</v>
      </c>
      <c r="F104" t="e">
        <f t="shared" si="18"/>
        <v>#NAME?</v>
      </c>
      <c r="G104">
        <v>4</v>
      </c>
      <c r="H104">
        <v>18341321</v>
      </c>
    </row>
    <row r="105" spans="1:8" x14ac:dyDescent="0.25">
      <c r="A105" t="s">
        <v>64</v>
      </c>
      <c r="B105" t="e">
        <f t="shared" si="16"/>
        <v>#NAME?</v>
      </c>
      <c r="C105">
        <v>2048</v>
      </c>
      <c r="D105" t="e">
        <f t="shared" si="17"/>
        <v>#NAME?</v>
      </c>
      <c r="E105">
        <v>2048</v>
      </c>
      <c r="F105" t="e">
        <f t="shared" si="18"/>
        <v>#NAME?</v>
      </c>
      <c r="G105">
        <v>4</v>
      </c>
      <c r="H105">
        <v>15999790</v>
      </c>
    </row>
    <row r="106" spans="1:8" x14ac:dyDescent="0.25">
      <c r="A106" t="s">
        <v>64</v>
      </c>
      <c r="B106" t="e">
        <f t="shared" si="16"/>
        <v>#NAME?</v>
      </c>
      <c r="C106">
        <v>2048</v>
      </c>
      <c r="D106" t="e">
        <f t="shared" si="17"/>
        <v>#NAME?</v>
      </c>
      <c r="E106">
        <v>2048</v>
      </c>
      <c r="F106" t="e">
        <f t="shared" si="18"/>
        <v>#NAME?</v>
      </c>
      <c r="G106">
        <v>8</v>
      </c>
      <c r="H106">
        <v>11857935</v>
      </c>
    </row>
    <row r="107" spans="1:8" x14ac:dyDescent="0.25">
      <c r="A107" t="s">
        <v>64</v>
      </c>
      <c r="B107" t="e">
        <f t="shared" si="16"/>
        <v>#NAME?</v>
      </c>
      <c r="C107">
        <v>2048</v>
      </c>
      <c r="D107" t="e">
        <f t="shared" si="17"/>
        <v>#NAME?</v>
      </c>
      <c r="E107">
        <v>2048</v>
      </c>
      <c r="F107" t="e">
        <f t="shared" si="18"/>
        <v>#NAME?</v>
      </c>
      <c r="G107">
        <v>8</v>
      </c>
      <c r="H107">
        <v>11450581</v>
      </c>
    </row>
    <row r="108" spans="1:8" x14ac:dyDescent="0.25">
      <c r="A108" t="s">
        <v>64</v>
      </c>
      <c r="B108" t="e">
        <f t="shared" si="16"/>
        <v>#NAME?</v>
      </c>
      <c r="C108">
        <v>2048</v>
      </c>
      <c r="D108" t="e">
        <f t="shared" si="17"/>
        <v>#NAME?</v>
      </c>
      <c r="E108">
        <v>2048</v>
      </c>
      <c r="F108" t="e">
        <f t="shared" si="18"/>
        <v>#NAME?</v>
      </c>
      <c r="G108">
        <v>8</v>
      </c>
      <c r="H108">
        <v>12080756</v>
      </c>
    </row>
    <row r="109" spans="1:8" x14ac:dyDescent="0.25">
      <c r="A109" t="s">
        <v>64</v>
      </c>
      <c r="B109" t="e">
        <f t="shared" si="16"/>
        <v>#NAME?</v>
      </c>
      <c r="C109">
        <v>2048</v>
      </c>
      <c r="D109" t="e">
        <f t="shared" si="17"/>
        <v>#NAME?</v>
      </c>
      <c r="E109">
        <v>2048</v>
      </c>
      <c r="F109" t="e">
        <f t="shared" si="18"/>
        <v>#NAME?</v>
      </c>
      <c r="G109">
        <v>8</v>
      </c>
      <c r="H109">
        <v>13483357</v>
      </c>
    </row>
    <row r="110" spans="1:8" x14ac:dyDescent="0.25">
      <c r="A110" t="s">
        <v>64</v>
      </c>
      <c r="B110" t="e">
        <f t="shared" si="16"/>
        <v>#NAME?</v>
      </c>
      <c r="C110">
        <v>2048</v>
      </c>
      <c r="D110" t="e">
        <f t="shared" si="17"/>
        <v>#NAME?</v>
      </c>
      <c r="E110">
        <v>2048</v>
      </c>
      <c r="F110" t="e">
        <f t="shared" si="18"/>
        <v>#NAME?</v>
      </c>
      <c r="G110">
        <v>8</v>
      </c>
      <c r="H110">
        <v>13842718</v>
      </c>
    </row>
    <row r="111" spans="1:8" x14ac:dyDescent="0.25">
      <c r="A111" t="s">
        <v>64</v>
      </c>
      <c r="B111" t="e">
        <f t="shared" si="16"/>
        <v>#NAME?</v>
      </c>
      <c r="C111">
        <v>2048</v>
      </c>
      <c r="D111" t="e">
        <f t="shared" si="17"/>
        <v>#NAME?</v>
      </c>
      <c r="E111">
        <v>2048</v>
      </c>
      <c r="F111" t="e">
        <f t="shared" si="18"/>
        <v>#NAME?</v>
      </c>
      <c r="G111">
        <v>16</v>
      </c>
      <c r="H111">
        <v>11951990</v>
      </c>
    </row>
    <row r="112" spans="1:8" x14ac:dyDescent="0.25">
      <c r="A112" t="s">
        <v>64</v>
      </c>
      <c r="B112" t="e">
        <f t="shared" si="16"/>
        <v>#NAME?</v>
      </c>
      <c r="C112">
        <v>2048</v>
      </c>
      <c r="D112" t="e">
        <f t="shared" si="17"/>
        <v>#NAME?</v>
      </c>
      <c r="E112">
        <v>2048</v>
      </c>
      <c r="F112" t="e">
        <f t="shared" si="18"/>
        <v>#NAME?</v>
      </c>
      <c r="G112">
        <v>16</v>
      </c>
      <c r="H112">
        <v>11259710</v>
      </c>
    </row>
    <row r="113" spans="1:8" x14ac:dyDescent="0.25">
      <c r="A113" t="s">
        <v>64</v>
      </c>
      <c r="B113" t="e">
        <f t="shared" si="16"/>
        <v>#NAME?</v>
      </c>
      <c r="C113">
        <v>2048</v>
      </c>
      <c r="D113" t="e">
        <f t="shared" si="17"/>
        <v>#NAME?</v>
      </c>
      <c r="E113">
        <v>2048</v>
      </c>
      <c r="F113" t="e">
        <f t="shared" si="18"/>
        <v>#NAME?</v>
      </c>
      <c r="G113">
        <v>16</v>
      </c>
      <c r="H113">
        <v>11407240</v>
      </c>
    </row>
    <row r="114" spans="1:8" x14ac:dyDescent="0.25">
      <c r="A114" t="s">
        <v>64</v>
      </c>
      <c r="B114" t="e">
        <f t="shared" si="16"/>
        <v>#NAME?</v>
      </c>
      <c r="C114">
        <v>2048</v>
      </c>
      <c r="D114" t="e">
        <f t="shared" si="17"/>
        <v>#NAME?</v>
      </c>
      <c r="E114">
        <v>2048</v>
      </c>
      <c r="F114" t="e">
        <f t="shared" si="18"/>
        <v>#NAME?</v>
      </c>
      <c r="G114">
        <v>16</v>
      </c>
      <c r="H114">
        <v>12736528</v>
      </c>
    </row>
    <row r="115" spans="1:8" x14ac:dyDescent="0.25">
      <c r="A115" t="s">
        <v>64</v>
      </c>
      <c r="B115" t="e">
        <f t="shared" si="16"/>
        <v>#NAME?</v>
      </c>
      <c r="C115">
        <v>2048</v>
      </c>
      <c r="D115" t="e">
        <f t="shared" si="17"/>
        <v>#NAME?</v>
      </c>
      <c r="E115">
        <v>2048</v>
      </c>
      <c r="F115" t="e">
        <f t="shared" si="18"/>
        <v>#NAME?</v>
      </c>
      <c r="G115">
        <v>16</v>
      </c>
      <c r="H115">
        <v>14029351</v>
      </c>
    </row>
    <row r="116" spans="1:8" x14ac:dyDescent="0.25">
      <c r="A116" t="s">
        <v>64</v>
      </c>
      <c r="B116" t="e">
        <f t="shared" si="16"/>
        <v>#NAME?</v>
      </c>
      <c r="C116">
        <v>2048</v>
      </c>
      <c r="D116" t="e">
        <f t="shared" si="17"/>
        <v>#NAME?</v>
      </c>
      <c r="E116">
        <v>2048</v>
      </c>
      <c r="F116" t="e">
        <f t="shared" si="18"/>
        <v>#NAME?</v>
      </c>
      <c r="G116">
        <v>32</v>
      </c>
      <c r="H116">
        <v>15894914</v>
      </c>
    </row>
    <row r="117" spans="1:8" x14ac:dyDescent="0.25">
      <c r="A117" t="s">
        <v>64</v>
      </c>
      <c r="B117" t="e">
        <f t="shared" si="16"/>
        <v>#NAME?</v>
      </c>
      <c r="C117">
        <v>2048</v>
      </c>
      <c r="D117" t="e">
        <f t="shared" si="17"/>
        <v>#NAME?</v>
      </c>
      <c r="E117">
        <v>2048</v>
      </c>
      <c r="F117" t="e">
        <f t="shared" si="18"/>
        <v>#NAME?</v>
      </c>
      <c r="G117">
        <v>32</v>
      </c>
      <c r="H117">
        <v>14865882</v>
      </c>
    </row>
    <row r="118" spans="1:8" x14ac:dyDescent="0.25">
      <c r="A118" t="s">
        <v>64</v>
      </c>
      <c r="B118" t="e">
        <f t="shared" si="16"/>
        <v>#NAME?</v>
      </c>
      <c r="C118">
        <v>2048</v>
      </c>
      <c r="D118" t="e">
        <f t="shared" si="17"/>
        <v>#NAME?</v>
      </c>
      <c r="E118">
        <v>2048</v>
      </c>
      <c r="F118" t="e">
        <f t="shared" si="18"/>
        <v>#NAME?</v>
      </c>
      <c r="G118">
        <v>32</v>
      </c>
      <c r="H118">
        <v>13758869</v>
      </c>
    </row>
    <row r="119" spans="1:8" x14ac:dyDescent="0.25">
      <c r="A119" t="s">
        <v>64</v>
      </c>
      <c r="B119" t="e">
        <f t="shared" si="16"/>
        <v>#NAME?</v>
      </c>
      <c r="C119">
        <v>2048</v>
      </c>
      <c r="D119" t="e">
        <f t="shared" si="17"/>
        <v>#NAME?</v>
      </c>
      <c r="E119">
        <v>2048</v>
      </c>
      <c r="F119" t="e">
        <f t="shared" si="18"/>
        <v>#NAME?</v>
      </c>
      <c r="G119">
        <v>32</v>
      </c>
      <c r="H119">
        <v>18837796</v>
      </c>
    </row>
    <row r="120" spans="1:8" x14ac:dyDescent="0.25">
      <c r="A120" t="s">
        <v>64</v>
      </c>
      <c r="B120" t="e">
        <f t="shared" si="16"/>
        <v>#NAME?</v>
      </c>
      <c r="C120">
        <v>2048</v>
      </c>
      <c r="D120" t="e">
        <f t="shared" si="17"/>
        <v>#NAME?</v>
      </c>
      <c r="E120">
        <v>2048</v>
      </c>
      <c r="F120" t="e">
        <f t="shared" si="18"/>
        <v>#NAME?</v>
      </c>
      <c r="G120">
        <v>32</v>
      </c>
      <c r="H120">
        <v>14541182</v>
      </c>
    </row>
    <row r="121" spans="1:8" x14ac:dyDescent="0.25">
      <c r="A121" t="s">
        <v>64</v>
      </c>
      <c r="B121" t="e">
        <f t="shared" si="16"/>
        <v>#NAME?</v>
      </c>
      <c r="C121">
        <v>2048</v>
      </c>
      <c r="D121" t="e">
        <f t="shared" si="17"/>
        <v>#NAME?</v>
      </c>
      <c r="E121">
        <v>2048</v>
      </c>
      <c r="F121" t="e">
        <f t="shared" si="18"/>
        <v>#NAME?</v>
      </c>
      <c r="G121">
        <v>64</v>
      </c>
      <c r="H121">
        <v>20570340</v>
      </c>
    </row>
    <row r="122" spans="1:8" x14ac:dyDescent="0.25">
      <c r="A122" t="s">
        <v>64</v>
      </c>
      <c r="B122" t="e">
        <f t="shared" si="16"/>
        <v>#NAME?</v>
      </c>
      <c r="C122">
        <v>2048</v>
      </c>
      <c r="D122" t="e">
        <f t="shared" si="17"/>
        <v>#NAME?</v>
      </c>
      <c r="E122">
        <v>2048</v>
      </c>
      <c r="F122" t="e">
        <f t="shared" si="18"/>
        <v>#NAME?</v>
      </c>
      <c r="G122">
        <v>64</v>
      </c>
      <c r="H122">
        <v>21179620</v>
      </c>
    </row>
    <row r="123" spans="1:8" x14ac:dyDescent="0.25">
      <c r="A123" t="s">
        <v>64</v>
      </c>
      <c r="B123" t="e">
        <f t="shared" si="16"/>
        <v>#NAME?</v>
      </c>
      <c r="C123">
        <v>2048</v>
      </c>
      <c r="D123" t="e">
        <f t="shared" si="17"/>
        <v>#NAME?</v>
      </c>
      <c r="E123">
        <v>2048</v>
      </c>
      <c r="F123" t="e">
        <f t="shared" si="18"/>
        <v>#NAME?</v>
      </c>
      <c r="G123">
        <v>64</v>
      </c>
      <c r="H123">
        <v>22393747</v>
      </c>
    </row>
    <row r="124" spans="1:8" x14ac:dyDescent="0.25">
      <c r="A124" t="s">
        <v>64</v>
      </c>
      <c r="B124" t="e">
        <f t="shared" si="16"/>
        <v>#NAME?</v>
      </c>
      <c r="C124">
        <v>2048</v>
      </c>
      <c r="D124" t="e">
        <f t="shared" si="17"/>
        <v>#NAME?</v>
      </c>
      <c r="E124">
        <v>2048</v>
      </c>
      <c r="F124" t="e">
        <f t="shared" si="18"/>
        <v>#NAME?</v>
      </c>
      <c r="G124">
        <v>64</v>
      </c>
      <c r="H124">
        <v>20048183</v>
      </c>
    </row>
    <row r="125" spans="1:8" x14ac:dyDescent="0.25">
      <c r="A125" t="s">
        <v>64</v>
      </c>
      <c r="B125" t="e">
        <f t="shared" si="16"/>
        <v>#NAME?</v>
      </c>
      <c r="C125">
        <v>2048</v>
      </c>
      <c r="D125" t="e">
        <f t="shared" si="17"/>
        <v>#NAME?</v>
      </c>
      <c r="E125">
        <v>2048</v>
      </c>
      <c r="F125" t="e">
        <f t="shared" si="18"/>
        <v>#NAME?</v>
      </c>
      <c r="G125">
        <v>64</v>
      </c>
      <c r="H125">
        <v>21885627</v>
      </c>
    </row>
    <row r="126" spans="1:8" x14ac:dyDescent="0.25">
      <c r="A126" t="s">
        <v>64</v>
      </c>
      <c r="B126" t="e">
        <f t="shared" si="16"/>
        <v>#NAME?</v>
      </c>
      <c r="C126">
        <v>2048</v>
      </c>
      <c r="D126" t="e">
        <f t="shared" si="17"/>
        <v>#NAME?</v>
      </c>
      <c r="E126">
        <v>2048</v>
      </c>
      <c r="F126" t="e">
        <f t="shared" si="18"/>
        <v>#NAME?</v>
      </c>
      <c r="G126">
        <v>128</v>
      </c>
      <c r="H126">
        <v>25782622</v>
      </c>
    </row>
    <row r="127" spans="1:8" x14ac:dyDescent="0.25">
      <c r="A127" t="s">
        <v>64</v>
      </c>
      <c r="B127" t="e">
        <f t="shared" si="16"/>
        <v>#NAME?</v>
      </c>
      <c r="C127">
        <v>2048</v>
      </c>
      <c r="D127" t="e">
        <f t="shared" si="17"/>
        <v>#NAME?</v>
      </c>
      <c r="E127">
        <v>2048</v>
      </c>
      <c r="F127" t="e">
        <f t="shared" si="18"/>
        <v>#NAME?</v>
      </c>
      <c r="G127">
        <v>128</v>
      </c>
      <c r="H127">
        <v>32481968</v>
      </c>
    </row>
    <row r="128" spans="1:8" x14ac:dyDescent="0.25">
      <c r="A128" t="s">
        <v>64</v>
      </c>
      <c r="B128" t="e">
        <f t="shared" si="16"/>
        <v>#NAME?</v>
      </c>
      <c r="C128">
        <v>2048</v>
      </c>
      <c r="D128" t="e">
        <f t="shared" si="17"/>
        <v>#NAME?</v>
      </c>
      <c r="E128">
        <v>2048</v>
      </c>
      <c r="F128" t="e">
        <f t="shared" si="18"/>
        <v>#NAME?</v>
      </c>
      <c r="G128">
        <v>128</v>
      </c>
      <c r="H128">
        <v>27472435</v>
      </c>
    </row>
    <row r="129" spans="1:8" x14ac:dyDescent="0.25">
      <c r="A129" t="s">
        <v>64</v>
      </c>
      <c r="B129" t="e">
        <f t="shared" ref="B129:B144" si="19">-x</f>
        <v>#NAME?</v>
      </c>
      <c r="C129">
        <v>2048</v>
      </c>
      <c r="D129" t="e">
        <f t="shared" ref="D129:D144" si="20">-y</f>
        <v>#NAME?</v>
      </c>
      <c r="E129">
        <v>2048</v>
      </c>
      <c r="F129" t="e">
        <f t="shared" ref="F129:F144" si="21">-p</f>
        <v>#NAME?</v>
      </c>
      <c r="G129">
        <v>128</v>
      </c>
      <c r="H129">
        <v>30809480</v>
      </c>
    </row>
    <row r="130" spans="1:8" x14ac:dyDescent="0.25">
      <c r="A130" t="s">
        <v>64</v>
      </c>
      <c r="B130" t="e">
        <f t="shared" si="19"/>
        <v>#NAME?</v>
      </c>
      <c r="C130">
        <v>2048</v>
      </c>
      <c r="D130" t="e">
        <f t="shared" si="20"/>
        <v>#NAME?</v>
      </c>
      <c r="E130">
        <v>2048</v>
      </c>
      <c r="F130" t="e">
        <f t="shared" si="21"/>
        <v>#NAME?</v>
      </c>
      <c r="G130">
        <v>128</v>
      </c>
      <c r="H130">
        <v>27114010</v>
      </c>
    </row>
    <row r="131" spans="1:8" x14ac:dyDescent="0.25">
      <c r="A131" t="s">
        <v>64</v>
      </c>
      <c r="B131" t="e">
        <f t="shared" si="19"/>
        <v>#NAME?</v>
      </c>
      <c r="C131">
        <v>2048</v>
      </c>
      <c r="D131" t="e">
        <f t="shared" si="20"/>
        <v>#NAME?</v>
      </c>
      <c r="E131">
        <v>2048</v>
      </c>
      <c r="F131" t="e">
        <f t="shared" si="21"/>
        <v>#NAME?</v>
      </c>
      <c r="G131">
        <v>256</v>
      </c>
      <c r="H131">
        <v>39538020</v>
      </c>
    </row>
    <row r="132" spans="1:8" x14ac:dyDescent="0.25">
      <c r="A132" t="s">
        <v>64</v>
      </c>
      <c r="B132" t="e">
        <f t="shared" si="19"/>
        <v>#NAME?</v>
      </c>
      <c r="C132">
        <v>2048</v>
      </c>
      <c r="D132" t="e">
        <f t="shared" si="20"/>
        <v>#NAME?</v>
      </c>
      <c r="E132">
        <v>2048</v>
      </c>
      <c r="F132" t="e">
        <f t="shared" si="21"/>
        <v>#NAME?</v>
      </c>
      <c r="G132">
        <v>256</v>
      </c>
      <c r="H132">
        <v>41296831</v>
      </c>
    </row>
    <row r="133" spans="1:8" x14ac:dyDescent="0.25">
      <c r="A133" t="s">
        <v>64</v>
      </c>
      <c r="B133" t="e">
        <f t="shared" si="19"/>
        <v>#NAME?</v>
      </c>
      <c r="C133">
        <v>2048</v>
      </c>
      <c r="D133" t="e">
        <f t="shared" si="20"/>
        <v>#NAME?</v>
      </c>
      <c r="E133">
        <v>2048</v>
      </c>
      <c r="F133" t="e">
        <f t="shared" si="21"/>
        <v>#NAME?</v>
      </c>
      <c r="G133">
        <v>256</v>
      </c>
      <c r="H133">
        <v>43213587</v>
      </c>
    </row>
    <row r="134" spans="1:8" x14ac:dyDescent="0.25">
      <c r="A134" t="s">
        <v>64</v>
      </c>
      <c r="B134" t="e">
        <f t="shared" si="19"/>
        <v>#NAME?</v>
      </c>
      <c r="C134">
        <v>2048</v>
      </c>
      <c r="D134" t="e">
        <f t="shared" si="20"/>
        <v>#NAME?</v>
      </c>
      <c r="E134">
        <v>2048</v>
      </c>
      <c r="F134" t="e">
        <f t="shared" si="21"/>
        <v>#NAME?</v>
      </c>
      <c r="G134">
        <v>256</v>
      </c>
      <c r="H134">
        <v>41556951</v>
      </c>
    </row>
    <row r="135" spans="1:8" x14ac:dyDescent="0.25">
      <c r="A135" t="s">
        <v>64</v>
      </c>
      <c r="B135" t="e">
        <f t="shared" si="19"/>
        <v>#NAME?</v>
      </c>
      <c r="C135">
        <v>2048</v>
      </c>
      <c r="D135" t="e">
        <f t="shared" si="20"/>
        <v>#NAME?</v>
      </c>
      <c r="E135">
        <v>2048</v>
      </c>
      <c r="F135" t="e">
        <f t="shared" si="21"/>
        <v>#NAME?</v>
      </c>
      <c r="G135">
        <v>256</v>
      </c>
      <c r="H135">
        <v>41008864</v>
      </c>
    </row>
    <row r="136" spans="1:8" x14ac:dyDescent="0.25">
      <c r="A136" t="s">
        <v>64</v>
      </c>
      <c r="B136" t="e">
        <f t="shared" si="19"/>
        <v>#NAME?</v>
      </c>
      <c r="C136">
        <v>8192</v>
      </c>
      <c r="D136" t="e">
        <f t="shared" si="20"/>
        <v>#NAME?</v>
      </c>
      <c r="E136">
        <v>8192</v>
      </c>
      <c r="F136" t="e">
        <f t="shared" si="21"/>
        <v>#NAME?</v>
      </c>
      <c r="G136">
        <v>1</v>
      </c>
      <c r="H136">
        <v>623955748</v>
      </c>
    </row>
    <row r="137" spans="1:8" x14ac:dyDescent="0.25">
      <c r="A137" t="s">
        <v>64</v>
      </c>
      <c r="B137" t="e">
        <f t="shared" si="19"/>
        <v>#NAME?</v>
      </c>
      <c r="C137">
        <v>8192</v>
      </c>
      <c r="D137" t="e">
        <f t="shared" si="20"/>
        <v>#NAME?</v>
      </c>
      <c r="E137">
        <v>8192</v>
      </c>
      <c r="F137" t="e">
        <f t="shared" si="21"/>
        <v>#NAME?</v>
      </c>
      <c r="G137">
        <v>1</v>
      </c>
      <c r="H137">
        <v>623719176</v>
      </c>
    </row>
    <row r="138" spans="1:8" x14ac:dyDescent="0.25">
      <c r="A138" t="s">
        <v>64</v>
      </c>
      <c r="B138" t="e">
        <f t="shared" si="19"/>
        <v>#NAME?</v>
      </c>
      <c r="C138">
        <v>8192</v>
      </c>
      <c r="D138" t="e">
        <f t="shared" si="20"/>
        <v>#NAME?</v>
      </c>
      <c r="E138">
        <v>8192</v>
      </c>
      <c r="F138" t="e">
        <f t="shared" si="21"/>
        <v>#NAME?</v>
      </c>
      <c r="G138">
        <v>1</v>
      </c>
      <c r="H138">
        <v>621508151</v>
      </c>
    </row>
    <row r="139" spans="1:8" x14ac:dyDescent="0.25">
      <c r="A139" t="s">
        <v>64</v>
      </c>
      <c r="B139" t="e">
        <f t="shared" si="19"/>
        <v>#NAME?</v>
      </c>
      <c r="C139">
        <v>8192</v>
      </c>
      <c r="D139" t="e">
        <f t="shared" si="20"/>
        <v>#NAME?</v>
      </c>
      <c r="E139">
        <v>8192</v>
      </c>
      <c r="F139" t="e">
        <f t="shared" si="21"/>
        <v>#NAME?</v>
      </c>
      <c r="G139">
        <v>1</v>
      </c>
      <c r="H139">
        <v>624458699</v>
      </c>
    </row>
    <row r="140" spans="1:8" x14ac:dyDescent="0.25">
      <c r="A140" t="s">
        <v>64</v>
      </c>
      <c r="B140" t="e">
        <f t="shared" si="19"/>
        <v>#NAME?</v>
      </c>
      <c r="C140">
        <v>8192</v>
      </c>
      <c r="D140" t="e">
        <f t="shared" si="20"/>
        <v>#NAME?</v>
      </c>
      <c r="E140">
        <v>8192</v>
      </c>
      <c r="F140" t="e">
        <f t="shared" si="21"/>
        <v>#NAME?</v>
      </c>
      <c r="G140">
        <v>1</v>
      </c>
      <c r="H140">
        <v>621289236</v>
      </c>
    </row>
    <row r="141" spans="1:8" x14ac:dyDescent="0.25">
      <c r="A141" t="s">
        <v>64</v>
      </c>
      <c r="B141" t="e">
        <f t="shared" si="19"/>
        <v>#NAME?</v>
      </c>
      <c r="C141">
        <v>8192</v>
      </c>
      <c r="D141" t="e">
        <f t="shared" si="20"/>
        <v>#NAME?</v>
      </c>
      <c r="E141">
        <v>8192</v>
      </c>
      <c r="F141" t="e">
        <f t="shared" si="21"/>
        <v>#NAME?</v>
      </c>
      <c r="G141">
        <v>2</v>
      </c>
      <c r="H141">
        <v>314491738</v>
      </c>
    </row>
    <row r="142" spans="1:8" x14ac:dyDescent="0.25">
      <c r="A142" t="s">
        <v>64</v>
      </c>
      <c r="B142" t="e">
        <f t="shared" si="19"/>
        <v>#NAME?</v>
      </c>
      <c r="C142">
        <v>8192</v>
      </c>
      <c r="D142" t="e">
        <f t="shared" si="20"/>
        <v>#NAME?</v>
      </c>
      <c r="E142">
        <v>8192</v>
      </c>
      <c r="F142" t="e">
        <f t="shared" si="21"/>
        <v>#NAME?</v>
      </c>
      <c r="G142">
        <v>2</v>
      </c>
      <c r="H142">
        <v>315247036</v>
      </c>
    </row>
    <row r="143" spans="1:8" x14ac:dyDescent="0.25">
      <c r="A143" t="s">
        <v>64</v>
      </c>
      <c r="B143" t="e">
        <f t="shared" si="19"/>
        <v>#NAME?</v>
      </c>
      <c r="C143">
        <v>8192</v>
      </c>
      <c r="D143" t="e">
        <f t="shared" si="20"/>
        <v>#NAME?</v>
      </c>
      <c r="E143">
        <v>8192</v>
      </c>
      <c r="F143" t="e">
        <f t="shared" si="21"/>
        <v>#NAME?</v>
      </c>
      <c r="G143">
        <v>2</v>
      </c>
      <c r="H143">
        <v>315413910</v>
      </c>
    </row>
    <row r="144" spans="1:8" x14ac:dyDescent="0.25">
      <c r="A144" t="s">
        <v>64</v>
      </c>
      <c r="B144" t="e">
        <f t="shared" si="19"/>
        <v>#NAME?</v>
      </c>
      <c r="C144">
        <v>8192</v>
      </c>
      <c r="D144" t="e">
        <f t="shared" si="20"/>
        <v>#NAME?</v>
      </c>
      <c r="E144">
        <v>8192</v>
      </c>
      <c r="F144" t="e">
        <f t="shared" si="21"/>
        <v>#NAME?</v>
      </c>
      <c r="G144">
        <v>2</v>
      </c>
      <c r="H144">
        <v>312096856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0"/>
  <sheetViews>
    <sheetView topLeftCell="D1" workbookViewId="0">
      <selection activeCell="J11" sqref="J11:S14"/>
    </sheetView>
  </sheetViews>
  <sheetFormatPr defaultRowHeight="15" x14ac:dyDescent="0.25"/>
  <cols>
    <col min="1" max="1" width="7.85546875" bestFit="1" customWidth="1"/>
    <col min="2" max="2" width="8.42578125" bestFit="1" customWidth="1"/>
    <col min="3" max="3" width="5" bestFit="1" customWidth="1"/>
    <col min="4" max="4" width="8.42578125" bestFit="1" customWidth="1"/>
    <col min="5" max="5" width="5" bestFit="1" customWidth="1"/>
    <col min="6" max="6" width="8.42578125" bestFit="1" customWidth="1"/>
    <col min="7" max="7" width="4" bestFit="1" customWidth="1"/>
    <col min="8" max="8" width="10" bestFit="1" customWidth="1"/>
  </cols>
  <sheetData>
    <row r="1" spans="1:19" x14ac:dyDescent="0.25">
      <c r="A1" t="s">
        <v>64</v>
      </c>
      <c r="B1" t="e">
        <f t="shared" ref="B1:B32" si="0">-x</f>
        <v>#NAME?</v>
      </c>
      <c r="C1">
        <v>128</v>
      </c>
      <c r="D1" t="e">
        <f t="shared" ref="D1:D32" si="1">-y</f>
        <v>#NAME?</v>
      </c>
      <c r="E1">
        <v>128</v>
      </c>
      <c r="F1" t="e">
        <f t="shared" ref="F1:F32" si="2">-p</f>
        <v>#NAME?</v>
      </c>
      <c r="G1">
        <v>1</v>
      </c>
      <c r="H1">
        <v>214549</v>
      </c>
    </row>
    <row r="2" spans="1:19" x14ac:dyDescent="0.25">
      <c r="A2" t="s">
        <v>64</v>
      </c>
      <c r="B2" t="e">
        <f t="shared" si="0"/>
        <v>#NAME?</v>
      </c>
      <c r="C2">
        <v>128</v>
      </c>
      <c r="D2" t="e">
        <f t="shared" si="1"/>
        <v>#NAME?</v>
      </c>
      <c r="E2">
        <v>128</v>
      </c>
      <c r="F2" t="e">
        <f t="shared" si="2"/>
        <v>#NAME?</v>
      </c>
      <c r="G2">
        <v>1</v>
      </c>
      <c r="H2">
        <v>218262</v>
      </c>
      <c r="K2">
        <v>1</v>
      </c>
      <c r="L2">
        <v>2</v>
      </c>
      <c r="M2">
        <v>4</v>
      </c>
      <c r="N2">
        <v>8</v>
      </c>
      <c r="O2">
        <v>16</v>
      </c>
      <c r="P2">
        <v>32</v>
      </c>
      <c r="Q2">
        <v>64</v>
      </c>
      <c r="R2">
        <v>128</v>
      </c>
      <c r="S2">
        <v>256</v>
      </c>
    </row>
    <row r="3" spans="1:19" x14ac:dyDescent="0.25">
      <c r="A3" t="s">
        <v>64</v>
      </c>
      <c r="B3" t="e">
        <f t="shared" si="0"/>
        <v>#NAME?</v>
      </c>
      <c r="C3">
        <v>128</v>
      </c>
      <c r="D3" t="e">
        <f t="shared" si="1"/>
        <v>#NAME?</v>
      </c>
      <c r="E3">
        <v>128</v>
      </c>
      <c r="F3" t="e">
        <f t="shared" si="2"/>
        <v>#NAME?</v>
      </c>
      <c r="G3">
        <v>1</v>
      </c>
      <c r="H3">
        <v>225099</v>
      </c>
      <c r="J3" t="s">
        <v>59</v>
      </c>
      <c r="K3">
        <f ca="1">MIN(OFFSET($H1,(COLUMN()-11)*5,0,1,1):OFFSET($H1,(COLUMN()+1-11)*5-1,0,1,1))</f>
        <v>214549</v>
      </c>
      <c r="L3">
        <f ca="1">MIN(OFFSET($H1,(COLUMN()-11)*5,0,1,1):OFFSET($H1,(COLUMN()+1-11)*5-1,0,1,1))</f>
        <v>427922</v>
      </c>
      <c r="M3">
        <f ca="1">MIN(OFFSET($H1,(COLUMN()-11)*5,0,1,1):OFFSET($H1,(COLUMN()+1-11)*5-1,0,1,1))</f>
        <v>603769</v>
      </c>
      <c r="N3">
        <f ca="1">MIN(OFFSET($H1,(COLUMN()-11)*5,0,1,1):OFFSET($H1,(COLUMN()+1-11)*5-1,0,1,1))</f>
        <v>1070179</v>
      </c>
      <c r="O3">
        <f ca="1">MIN(OFFSET($H1,(COLUMN()-11)*5,0,1,1):OFFSET($H1,(COLUMN()+1-11)*5-1,0,1,1))</f>
        <v>1788920</v>
      </c>
      <c r="P3">
        <f ca="1">MIN(OFFSET($H1,(COLUMN()-11)*5,0,1,1):OFFSET($H1,(COLUMN()+1-11)*5-1,0,1,1))</f>
        <v>3619266</v>
      </c>
      <c r="Q3">
        <f ca="1">MIN(OFFSET($H1,(COLUMN()-11)*5,0,1,1):OFFSET($H1,(COLUMN()+1-11)*5-1,0,1,1))</f>
        <v>6620402</v>
      </c>
      <c r="R3">
        <f ca="1">MIN(OFFSET($H1,(COLUMN()-11)*5,0,1,1):OFFSET($H1,(COLUMN()+1-11)*5-1,0,1,1))</f>
        <v>15379700</v>
      </c>
      <c r="S3">
        <f ca="1">MIN(OFFSET($H1,(COLUMN()-11)*5,0,1,1):OFFSET($H1,(COLUMN()+1-11)*5-1,0,1,1))</f>
        <v>39602507</v>
      </c>
    </row>
    <row r="4" spans="1:19" x14ac:dyDescent="0.25">
      <c r="A4" t="s">
        <v>64</v>
      </c>
      <c r="B4" t="e">
        <f t="shared" si="0"/>
        <v>#NAME?</v>
      </c>
      <c r="C4">
        <v>128</v>
      </c>
      <c r="D4" t="e">
        <f t="shared" si="1"/>
        <v>#NAME?</v>
      </c>
      <c r="E4">
        <v>128</v>
      </c>
      <c r="F4" t="e">
        <f t="shared" si="2"/>
        <v>#NAME?</v>
      </c>
      <c r="G4">
        <v>1</v>
      </c>
      <c r="H4">
        <v>257535</v>
      </c>
      <c r="J4" t="s">
        <v>60</v>
      </c>
      <c r="K4">
        <f ca="1">MIN(OFFSET($H46,(COLUMN()-11)*5,0,1,1):OFFSET($H46,(COLUMN()+1-11)*5-1,0,1,1))</f>
        <v>3156891</v>
      </c>
      <c r="L4">
        <f ca="1">MIN(OFFSET($H46,(COLUMN()-11)*5,0,1,1):OFFSET($H46,(COLUMN()+1-11)*5-1,0,1,1))</f>
        <v>1921020</v>
      </c>
      <c r="M4">
        <f ca="1">MIN(OFFSET($H46,(COLUMN()-11)*5,0,1,1):OFFSET($H46,(COLUMN()+1-11)*5-1,0,1,1))</f>
        <v>1376538</v>
      </c>
      <c r="N4">
        <f ca="1">MIN(OFFSET($H46,(COLUMN()-11)*5,0,1,1):OFFSET($H46,(COLUMN()+1-11)*5-1,0,1,1))</f>
        <v>1397013</v>
      </c>
      <c r="O4">
        <f ca="1">MIN(OFFSET($H46,(COLUMN()-11)*5,0,1,1):OFFSET($H46,(COLUMN()+1-11)*5-1,0,1,1))</f>
        <v>2115835</v>
      </c>
      <c r="P4">
        <f ca="1">MIN(OFFSET($H46,(COLUMN()-11)*5,0,1,1):OFFSET($H46,(COLUMN()+1-11)*5-1,0,1,1))</f>
        <v>3685758</v>
      </c>
      <c r="Q4">
        <f ca="1">MIN(OFFSET($H46,(COLUMN()-11)*5,0,1,1):OFFSET($H46,(COLUMN()+1-11)*5-1,0,1,1))</f>
        <v>7302849</v>
      </c>
      <c r="R4">
        <f ca="1">MIN(OFFSET($H46,(COLUMN()-11)*5,0,1,1):OFFSET($H46,(COLUMN()+1-11)*5-1,0,1,1))</f>
        <v>16488887</v>
      </c>
      <c r="S4">
        <f ca="1">MIN(OFFSET($H46,(COLUMN()-11)*5,0,1,1):OFFSET($H46,(COLUMN()+1-11)*5-1,0,1,1))</f>
        <v>40247165</v>
      </c>
    </row>
    <row r="5" spans="1:19" x14ac:dyDescent="0.25">
      <c r="A5" t="s">
        <v>64</v>
      </c>
      <c r="B5" t="e">
        <f t="shared" si="0"/>
        <v>#NAME?</v>
      </c>
      <c r="C5">
        <v>128</v>
      </c>
      <c r="D5" t="e">
        <f t="shared" si="1"/>
        <v>#NAME?</v>
      </c>
      <c r="E5">
        <v>128</v>
      </c>
      <c r="F5" t="e">
        <f t="shared" si="2"/>
        <v>#NAME?</v>
      </c>
      <c r="G5">
        <v>1</v>
      </c>
      <c r="H5">
        <v>287603</v>
      </c>
      <c r="J5" t="s">
        <v>61</v>
      </c>
      <c r="K5">
        <f ca="1">MIN(OFFSET($H91,(COLUMN()-11)*5,0,1,1):OFFSET($H91,(COLUMN()+1-11)*5-1,0,1,1))</f>
        <v>41333066</v>
      </c>
      <c r="L5">
        <f ca="1">MIN(OFFSET($H91,(COLUMN()-11)*5,0,1,1):OFFSET($H91,(COLUMN()+1-11)*5-1,0,1,1))</f>
        <v>21031329</v>
      </c>
      <c r="M5">
        <f ca="1">MIN(OFFSET($H91,(COLUMN()-11)*5,0,1,1):OFFSET($H91,(COLUMN()+1-11)*5-1,0,1,1))</f>
        <v>11736471</v>
      </c>
      <c r="N5">
        <f ca="1">MIN(OFFSET($H91,(COLUMN()-11)*5,0,1,1):OFFSET($H91,(COLUMN()+1-11)*5-1,0,1,1))</f>
        <v>7186975</v>
      </c>
      <c r="O5">
        <f ca="1">MIN(OFFSET($H91,(COLUMN()-11)*5,0,1,1):OFFSET($H91,(COLUMN()+1-11)*5-1,0,1,1))</f>
        <v>5137199</v>
      </c>
      <c r="P5">
        <f ca="1">MIN(OFFSET($H91,(COLUMN()-11)*5,0,1,1):OFFSET($H91,(COLUMN()+1-11)*5-1,0,1,1))</f>
        <v>6046997</v>
      </c>
      <c r="Q5">
        <f ca="1">MIN(OFFSET($H91,(COLUMN()-11)*5,0,1,1):OFFSET($H91,(COLUMN()+1-11)*5-1,0,1,1))</f>
        <v>10802920</v>
      </c>
      <c r="R5">
        <f ca="1">MIN(OFFSET($H91,(COLUMN()-11)*5,0,1,1):OFFSET($H91,(COLUMN()+1-11)*5-1,0,1,1))</f>
        <v>23000629</v>
      </c>
      <c r="S5">
        <f ca="1">MIN(OFFSET($H91,(COLUMN()-11)*5,0,1,1):OFFSET($H91,(COLUMN()+1-11)*5-1,0,1,1))</f>
        <v>46974345</v>
      </c>
    </row>
    <row r="6" spans="1:19" x14ac:dyDescent="0.25">
      <c r="A6" t="s">
        <v>64</v>
      </c>
      <c r="B6" t="e">
        <f t="shared" si="0"/>
        <v>#NAME?</v>
      </c>
      <c r="C6">
        <v>128</v>
      </c>
      <c r="D6" t="e">
        <f t="shared" si="1"/>
        <v>#NAME?</v>
      </c>
      <c r="E6">
        <v>128</v>
      </c>
      <c r="F6" t="e">
        <f t="shared" si="2"/>
        <v>#NAME?</v>
      </c>
      <c r="G6">
        <v>2</v>
      </c>
      <c r="H6">
        <v>497695</v>
      </c>
      <c r="J6" t="s">
        <v>62</v>
      </c>
      <c r="K6">
        <f ca="1">MIN(OFFSET($H92,(COLUMN()-11)*5,0,1,1):OFFSET($H92,(COLUMN()+1-11)*5-1,0,1,1))</f>
        <v>21863010</v>
      </c>
      <c r="L6">
        <f ca="1">MIN(OFFSET($H92,(COLUMN()-11)*5,0,1,1):OFFSET($H92,(COLUMN()+1-11)*5-1,0,1,1))</f>
        <v>11736471</v>
      </c>
      <c r="M6">
        <f ca="1">MIN(OFFSET($H92,(COLUMN()-11)*5,0,1,1):OFFSET($H92,(COLUMN()+1-11)*5-1,0,1,1))</f>
        <v>7186975</v>
      </c>
      <c r="N6">
        <f ca="1">MIN(OFFSET($H92,(COLUMN()-11)*5,0,1,1):OFFSET($H92,(COLUMN()+1-11)*5-1,0,1,1))</f>
        <v>6095417</v>
      </c>
      <c r="O6">
        <f ca="1">MIN(OFFSET($H92,(COLUMN()-11)*5,0,1,1):OFFSET($H92,(COLUMN()+1-11)*5-1,0,1,1))</f>
        <v>5137199</v>
      </c>
      <c r="P6">
        <f ca="1">MIN(OFFSET($H92,(COLUMN()-11)*5,0,1,1):OFFSET($H92,(COLUMN()+1-11)*5-1,0,1,1))</f>
        <v>6046997</v>
      </c>
      <c r="Q6">
        <f ca="1">MIN(OFFSET($H92,(COLUMN()-11)*5,0,1,1):OFFSET($H92,(COLUMN()+1-11)*5-1,0,1,1))</f>
        <v>10802920</v>
      </c>
      <c r="R6">
        <f ca="1">MIN(OFFSET($H92,(COLUMN()-11)*5,0,1,1):OFFSET($H92,(COLUMN()+1-11)*5-1,0,1,1))</f>
        <v>23000629</v>
      </c>
      <c r="S6">
        <f ca="1">MIN(OFFSET($H92,(COLUMN()-11)*5,0,1,1):OFFSET($H92,(COLUMN()+1-11)*5-1,0,1,1))</f>
        <v>46974345</v>
      </c>
    </row>
    <row r="7" spans="1:19" x14ac:dyDescent="0.25">
      <c r="A7" t="s">
        <v>64</v>
      </c>
      <c r="B7" t="e">
        <f t="shared" si="0"/>
        <v>#NAME?</v>
      </c>
      <c r="C7">
        <v>128</v>
      </c>
      <c r="D7" t="e">
        <f t="shared" si="1"/>
        <v>#NAME?</v>
      </c>
      <c r="E7">
        <v>128</v>
      </c>
      <c r="F7" t="e">
        <f t="shared" si="2"/>
        <v>#NAME?</v>
      </c>
      <c r="G7">
        <v>2</v>
      </c>
      <c r="H7">
        <v>427922</v>
      </c>
    </row>
    <row r="8" spans="1:19" x14ac:dyDescent="0.25">
      <c r="A8" t="s">
        <v>64</v>
      </c>
      <c r="B8" t="e">
        <f t="shared" si="0"/>
        <v>#NAME?</v>
      </c>
      <c r="C8">
        <v>128</v>
      </c>
      <c r="D8" t="e">
        <f t="shared" si="1"/>
        <v>#NAME?</v>
      </c>
      <c r="E8">
        <v>128</v>
      </c>
      <c r="F8" t="e">
        <f t="shared" si="2"/>
        <v>#NAME?</v>
      </c>
      <c r="G8">
        <v>2</v>
      </c>
      <c r="H8">
        <v>431552</v>
      </c>
    </row>
    <row r="9" spans="1:19" x14ac:dyDescent="0.25">
      <c r="A9" t="s">
        <v>64</v>
      </c>
      <c r="B9" t="e">
        <f t="shared" si="0"/>
        <v>#NAME?</v>
      </c>
      <c r="C9">
        <v>128</v>
      </c>
      <c r="D9" t="e">
        <f t="shared" si="1"/>
        <v>#NAME?</v>
      </c>
      <c r="E9">
        <v>128</v>
      </c>
      <c r="F9" t="e">
        <f t="shared" si="2"/>
        <v>#NAME?</v>
      </c>
      <c r="G9">
        <v>2</v>
      </c>
      <c r="H9">
        <v>476710</v>
      </c>
    </row>
    <row r="10" spans="1:19" x14ac:dyDescent="0.25">
      <c r="A10" t="s">
        <v>64</v>
      </c>
      <c r="B10" t="e">
        <f t="shared" si="0"/>
        <v>#NAME?</v>
      </c>
      <c r="C10">
        <v>128</v>
      </c>
      <c r="D10" t="e">
        <f t="shared" si="1"/>
        <v>#NAME?</v>
      </c>
      <c r="E10">
        <v>128</v>
      </c>
      <c r="F10" t="e">
        <f t="shared" si="2"/>
        <v>#NAME?</v>
      </c>
      <c r="G10">
        <v>2</v>
      </c>
      <c r="H10">
        <v>430678</v>
      </c>
      <c r="K10">
        <f t="shared" ref="K10:S10" si="3">K2</f>
        <v>1</v>
      </c>
      <c r="L10">
        <f t="shared" si="3"/>
        <v>2</v>
      </c>
      <c r="M10">
        <f t="shared" si="3"/>
        <v>4</v>
      </c>
      <c r="N10">
        <f t="shared" si="3"/>
        <v>8</v>
      </c>
      <c r="O10">
        <f t="shared" si="3"/>
        <v>16</v>
      </c>
      <c r="P10">
        <f t="shared" si="3"/>
        <v>32</v>
      </c>
      <c r="Q10">
        <f t="shared" si="3"/>
        <v>64</v>
      </c>
      <c r="R10">
        <f t="shared" si="3"/>
        <v>128</v>
      </c>
      <c r="S10">
        <f t="shared" si="3"/>
        <v>256</v>
      </c>
    </row>
    <row r="11" spans="1:19" x14ac:dyDescent="0.25">
      <c r="A11" t="s">
        <v>64</v>
      </c>
      <c r="B11" t="e">
        <f t="shared" si="0"/>
        <v>#NAME?</v>
      </c>
      <c r="C11">
        <v>128</v>
      </c>
      <c r="D11" t="e">
        <f t="shared" si="1"/>
        <v>#NAME?</v>
      </c>
      <c r="E11">
        <v>128</v>
      </c>
      <c r="F11" t="e">
        <f t="shared" si="2"/>
        <v>#NAME?</v>
      </c>
      <c r="G11">
        <v>4</v>
      </c>
      <c r="H11">
        <v>647407</v>
      </c>
      <c r="J11" t="str">
        <f t="shared" ref="J11:J14" si="4">J3</f>
        <v>128x128</v>
      </c>
      <c r="K11">
        <f ca="1">$K3/K3</f>
        <v>1</v>
      </c>
      <c r="L11">
        <f t="shared" ref="L11:S11" ca="1" si="5">$K3/L3</f>
        <v>0.50137408219254909</v>
      </c>
      <c r="M11">
        <f t="shared" ca="1" si="5"/>
        <v>0.35534947968511138</v>
      </c>
      <c r="N11">
        <f t="shared" ca="1" si="5"/>
        <v>0.2004795459451176</v>
      </c>
      <c r="O11">
        <f t="shared" ca="1" si="5"/>
        <v>0.11993213782617446</v>
      </c>
      <c r="P11">
        <f t="shared" ca="1" si="5"/>
        <v>5.9279699253937126E-2</v>
      </c>
      <c r="Q11">
        <f t="shared" ca="1" si="5"/>
        <v>3.2407246569014996E-2</v>
      </c>
      <c r="R11">
        <f t="shared" ca="1" si="5"/>
        <v>1.395014207039149E-2</v>
      </c>
      <c r="S11">
        <f t="shared" ca="1" si="5"/>
        <v>5.4175610650103543E-3</v>
      </c>
    </row>
    <row r="12" spans="1:19" x14ac:dyDescent="0.25">
      <c r="A12" t="s">
        <v>64</v>
      </c>
      <c r="B12" t="e">
        <f t="shared" si="0"/>
        <v>#NAME?</v>
      </c>
      <c r="C12">
        <v>128</v>
      </c>
      <c r="D12" t="e">
        <f t="shared" si="1"/>
        <v>#NAME?</v>
      </c>
      <c r="E12">
        <v>128</v>
      </c>
      <c r="F12" t="e">
        <f t="shared" si="2"/>
        <v>#NAME?</v>
      </c>
      <c r="G12">
        <v>4</v>
      </c>
      <c r="H12">
        <v>659125</v>
      </c>
      <c r="J12" t="str">
        <f t="shared" si="4"/>
        <v>512x512</v>
      </c>
      <c r="K12">
        <f t="shared" ref="K12:S14" ca="1" si="6">$K4/K4</f>
        <v>1</v>
      </c>
      <c r="L12">
        <f t="shared" ca="1" si="6"/>
        <v>1.6433410375737889</v>
      </c>
      <c r="M12">
        <f t="shared" ca="1" si="6"/>
        <v>2.2933555048970677</v>
      </c>
      <c r="N12">
        <f t="shared" ca="1" si="6"/>
        <v>2.259743466954137</v>
      </c>
      <c r="O12">
        <f t="shared" ca="1" si="6"/>
        <v>1.4920308058048004</v>
      </c>
      <c r="P12">
        <f t="shared" ca="1" si="6"/>
        <v>0.85651065533873905</v>
      </c>
      <c r="Q12">
        <f t="shared" ca="1" si="6"/>
        <v>0.43228211346010303</v>
      </c>
      <c r="R12">
        <f t="shared" ca="1" si="6"/>
        <v>0.19145567557106796</v>
      </c>
      <c r="S12">
        <f t="shared" ca="1" si="6"/>
        <v>7.8437599269414376E-2</v>
      </c>
    </row>
    <row r="13" spans="1:19" x14ac:dyDescent="0.25">
      <c r="A13" t="s">
        <v>64</v>
      </c>
      <c r="B13" t="e">
        <f t="shared" si="0"/>
        <v>#NAME?</v>
      </c>
      <c r="C13">
        <v>128</v>
      </c>
      <c r="D13" t="e">
        <f t="shared" si="1"/>
        <v>#NAME?</v>
      </c>
      <c r="E13">
        <v>128</v>
      </c>
      <c r="F13" t="e">
        <f t="shared" si="2"/>
        <v>#NAME?</v>
      </c>
      <c r="G13">
        <v>4</v>
      </c>
      <c r="H13">
        <v>603769</v>
      </c>
      <c r="J13" t="str">
        <f t="shared" si="4"/>
        <v>2048x2048</v>
      </c>
      <c r="K13">
        <f t="shared" ca="1" si="6"/>
        <v>1</v>
      </c>
      <c r="L13">
        <f t="shared" ca="1" si="6"/>
        <v>1.9653092774118079</v>
      </c>
      <c r="M13">
        <f t="shared" ca="1" si="6"/>
        <v>3.5217627172597283</v>
      </c>
      <c r="N13">
        <f t="shared" ca="1" si="6"/>
        <v>5.7511075243756933</v>
      </c>
      <c r="O13">
        <f t="shared" ca="1" si="6"/>
        <v>8.0458370407687152</v>
      </c>
      <c r="P13">
        <f t="shared" ca="1" si="6"/>
        <v>6.8353045321504213</v>
      </c>
      <c r="Q13">
        <f t="shared" ca="1" si="6"/>
        <v>3.8261012763215869</v>
      </c>
      <c r="R13">
        <f t="shared" ca="1" si="6"/>
        <v>1.7970406809309432</v>
      </c>
      <c r="S13">
        <f t="shared" ca="1" si="6"/>
        <v>0.8799072344702199</v>
      </c>
    </row>
    <row r="14" spans="1:19" x14ac:dyDescent="0.25">
      <c r="A14" t="s">
        <v>64</v>
      </c>
      <c r="B14" t="e">
        <f t="shared" si="0"/>
        <v>#NAME?</v>
      </c>
      <c r="C14">
        <v>128</v>
      </c>
      <c r="D14" t="e">
        <f t="shared" si="1"/>
        <v>#NAME?</v>
      </c>
      <c r="E14">
        <v>128</v>
      </c>
      <c r="F14" t="e">
        <f t="shared" si="2"/>
        <v>#NAME?</v>
      </c>
      <c r="G14">
        <v>4</v>
      </c>
      <c r="H14">
        <v>610779</v>
      </c>
      <c r="J14" t="str">
        <f t="shared" si="4"/>
        <v>8192x8192</v>
      </c>
      <c r="K14">
        <f t="shared" ca="1" si="6"/>
        <v>1</v>
      </c>
      <c r="L14">
        <f t="shared" ca="1" si="6"/>
        <v>1.8628265685656276</v>
      </c>
      <c r="M14">
        <f t="shared" ca="1" si="6"/>
        <v>3.0420322875757884</v>
      </c>
      <c r="N14">
        <f t="shared" ca="1" si="6"/>
        <v>3.5867948000932506</v>
      </c>
      <c r="O14">
        <f t="shared" ca="1" si="6"/>
        <v>4.2558230662273351</v>
      </c>
      <c r="P14">
        <f t="shared" ca="1" si="6"/>
        <v>3.6155152714644974</v>
      </c>
      <c r="Q14">
        <f t="shared" ca="1" si="6"/>
        <v>2.0238056007079566</v>
      </c>
      <c r="R14">
        <f t="shared" ca="1" si="6"/>
        <v>0.95053965698068521</v>
      </c>
      <c r="S14">
        <f t="shared" ca="1" si="6"/>
        <v>0.46542447797835179</v>
      </c>
    </row>
    <row r="15" spans="1:19" x14ac:dyDescent="0.25">
      <c r="A15" t="s">
        <v>64</v>
      </c>
      <c r="B15" t="e">
        <f t="shared" si="0"/>
        <v>#NAME?</v>
      </c>
      <c r="C15">
        <v>128</v>
      </c>
      <c r="D15" t="e">
        <f t="shared" si="1"/>
        <v>#NAME?</v>
      </c>
      <c r="E15">
        <v>128</v>
      </c>
      <c r="F15" t="e">
        <f t="shared" si="2"/>
        <v>#NAME?</v>
      </c>
      <c r="G15">
        <v>4</v>
      </c>
      <c r="H15">
        <v>664944</v>
      </c>
    </row>
    <row r="16" spans="1:19" x14ac:dyDescent="0.25">
      <c r="A16" t="s">
        <v>64</v>
      </c>
      <c r="B16" t="e">
        <f t="shared" si="0"/>
        <v>#NAME?</v>
      </c>
      <c r="C16">
        <v>128</v>
      </c>
      <c r="D16" t="e">
        <f t="shared" si="1"/>
        <v>#NAME?</v>
      </c>
      <c r="E16">
        <v>128</v>
      </c>
      <c r="F16" t="e">
        <f t="shared" si="2"/>
        <v>#NAME?</v>
      </c>
      <c r="G16">
        <v>8</v>
      </c>
      <c r="H16">
        <v>1170127</v>
      </c>
    </row>
    <row r="17" spans="1:8" x14ac:dyDescent="0.25">
      <c r="A17" t="s">
        <v>64</v>
      </c>
      <c r="B17" t="e">
        <f t="shared" si="0"/>
        <v>#NAME?</v>
      </c>
      <c r="C17">
        <v>128</v>
      </c>
      <c r="D17" t="e">
        <f t="shared" si="1"/>
        <v>#NAME?</v>
      </c>
      <c r="E17">
        <v>128</v>
      </c>
      <c r="F17" t="e">
        <f t="shared" si="2"/>
        <v>#NAME?</v>
      </c>
      <c r="G17">
        <v>8</v>
      </c>
      <c r="H17">
        <v>1106501</v>
      </c>
    </row>
    <row r="18" spans="1:8" x14ac:dyDescent="0.25">
      <c r="A18" t="s">
        <v>64</v>
      </c>
      <c r="B18" t="e">
        <f t="shared" si="0"/>
        <v>#NAME?</v>
      </c>
      <c r="C18">
        <v>128</v>
      </c>
      <c r="D18" t="e">
        <f t="shared" si="1"/>
        <v>#NAME?</v>
      </c>
      <c r="E18">
        <v>128</v>
      </c>
      <c r="F18" t="e">
        <f t="shared" si="2"/>
        <v>#NAME?</v>
      </c>
      <c r="G18">
        <v>8</v>
      </c>
      <c r="H18">
        <v>1121576</v>
      </c>
    </row>
    <row r="19" spans="1:8" x14ac:dyDescent="0.25">
      <c r="A19" t="s">
        <v>64</v>
      </c>
      <c r="B19" t="e">
        <f t="shared" si="0"/>
        <v>#NAME?</v>
      </c>
      <c r="C19">
        <v>128</v>
      </c>
      <c r="D19" t="e">
        <f t="shared" si="1"/>
        <v>#NAME?</v>
      </c>
      <c r="E19">
        <v>128</v>
      </c>
      <c r="F19" t="e">
        <f t="shared" si="2"/>
        <v>#NAME?</v>
      </c>
      <c r="G19">
        <v>8</v>
      </c>
      <c r="H19">
        <v>1070179</v>
      </c>
    </row>
    <row r="20" spans="1:8" x14ac:dyDescent="0.25">
      <c r="A20" t="s">
        <v>64</v>
      </c>
      <c r="B20" t="e">
        <f t="shared" si="0"/>
        <v>#NAME?</v>
      </c>
      <c r="C20">
        <v>128</v>
      </c>
      <c r="D20" t="e">
        <f t="shared" si="1"/>
        <v>#NAME?</v>
      </c>
      <c r="E20">
        <v>128</v>
      </c>
      <c r="F20" t="e">
        <f t="shared" si="2"/>
        <v>#NAME?</v>
      </c>
      <c r="G20">
        <v>8</v>
      </c>
      <c r="H20">
        <v>1128791</v>
      </c>
    </row>
    <row r="21" spans="1:8" x14ac:dyDescent="0.25">
      <c r="A21" t="s">
        <v>64</v>
      </c>
      <c r="B21" t="e">
        <f t="shared" si="0"/>
        <v>#NAME?</v>
      </c>
      <c r="C21">
        <v>128</v>
      </c>
      <c r="D21" t="e">
        <f t="shared" si="1"/>
        <v>#NAME?</v>
      </c>
      <c r="E21">
        <v>128</v>
      </c>
      <c r="F21" t="e">
        <f t="shared" si="2"/>
        <v>#NAME?</v>
      </c>
      <c r="G21">
        <v>16</v>
      </c>
      <c r="H21">
        <v>1918265</v>
      </c>
    </row>
    <row r="22" spans="1:8" x14ac:dyDescent="0.25">
      <c r="A22" t="s">
        <v>64</v>
      </c>
      <c r="B22" t="e">
        <f t="shared" si="0"/>
        <v>#NAME?</v>
      </c>
      <c r="C22">
        <v>128</v>
      </c>
      <c r="D22" t="e">
        <f t="shared" si="1"/>
        <v>#NAME?</v>
      </c>
      <c r="E22">
        <v>128</v>
      </c>
      <c r="F22" t="e">
        <f t="shared" si="2"/>
        <v>#NAME?</v>
      </c>
      <c r="G22">
        <v>16</v>
      </c>
      <c r="H22">
        <v>1788920</v>
      </c>
    </row>
    <row r="23" spans="1:8" x14ac:dyDescent="0.25">
      <c r="A23" t="s">
        <v>64</v>
      </c>
      <c r="B23" t="e">
        <f t="shared" si="0"/>
        <v>#NAME?</v>
      </c>
      <c r="C23">
        <v>128</v>
      </c>
      <c r="D23" t="e">
        <f t="shared" si="1"/>
        <v>#NAME?</v>
      </c>
      <c r="E23">
        <v>128</v>
      </c>
      <c r="F23" t="e">
        <f t="shared" si="2"/>
        <v>#NAME?</v>
      </c>
      <c r="G23">
        <v>16</v>
      </c>
      <c r="H23">
        <v>1886559</v>
      </c>
    </row>
    <row r="24" spans="1:8" x14ac:dyDescent="0.25">
      <c r="A24" t="s">
        <v>64</v>
      </c>
      <c r="B24" t="e">
        <f t="shared" si="0"/>
        <v>#NAME?</v>
      </c>
      <c r="C24">
        <v>128</v>
      </c>
      <c r="D24" t="e">
        <f t="shared" si="1"/>
        <v>#NAME?</v>
      </c>
      <c r="E24">
        <v>128</v>
      </c>
      <c r="F24" t="e">
        <f t="shared" si="2"/>
        <v>#NAME?</v>
      </c>
      <c r="G24">
        <v>16</v>
      </c>
      <c r="H24">
        <v>1934623</v>
      </c>
    </row>
    <row r="25" spans="1:8" x14ac:dyDescent="0.25">
      <c r="A25" t="s">
        <v>64</v>
      </c>
      <c r="B25" t="e">
        <f t="shared" si="0"/>
        <v>#NAME?</v>
      </c>
      <c r="C25">
        <v>128</v>
      </c>
      <c r="D25" t="e">
        <f t="shared" si="1"/>
        <v>#NAME?</v>
      </c>
      <c r="E25">
        <v>128</v>
      </c>
      <c r="F25" t="e">
        <f t="shared" si="2"/>
        <v>#NAME?</v>
      </c>
      <c r="G25">
        <v>16</v>
      </c>
      <c r="H25">
        <v>1886349</v>
      </c>
    </row>
    <row r="26" spans="1:8" x14ac:dyDescent="0.25">
      <c r="A26" t="s">
        <v>64</v>
      </c>
      <c r="B26" t="e">
        <f t="shared" si="0"/>
        <v>#NAME?</v>
      </c>
      <c r="C26">
        <v>128</v>
      </c>
      <c r="D26" t="e">
        <f t="shared" si="1"/>
        <v>#NAME?</v>
      </c>
      <c r="E26">
        <v>128</v>
      </c>
      <c r="F26" t="e">
        <f t="shared" si="2"/>
        <v>#NAME?</v>
      </c>
      <c r="G26">
        <v>32</v>
      </c>
      <c r="H26">
        <v>3667861</v>
      </c>
    </row>
    <row r="27" spans="1:8" x14ac:dyDescent="0.25">
      <c r="A27" t="s">
        <v>64</v>
      </c>
      <c r="B27" t="e">
        <f t="shared" si="0"/>
        <v>#NAME?</v>
      </c>
      <c r="C27">
        <v>128</v>
      </c>
      <c r="D27" t="e">
        <f t="shared" si="1"/>
        <v>#NAME?</v>
      </c>
      <c r="E27">
        <v>128</v>
      </c>
      <c r="F27" t="e">
        <f t="shared" si="2"/>
        <v>#NAME?</v>
      </c>
      <c r="G27">
        <v>32</v>
      </c>
      <c r="H27">
        <v>3625176</v>
      </c>
    </row>
    <row r="28" spans="1:8" x14ac:dyDescent="0.25">
      <c r="A28" t="s">
        <v>64</v>
      </c>
      <c r="B28" t="e">
        <f t="shared" si="0"/>
        <v>#NAME?</v>
      </c>
      <c r="C28">
        <v>128</v>
      </c>
      <c r="D28" t="e">
        <f t="shared" si="1"/>
        <v>#NAME?</v>
      </c>
      <c r="E28">
        <v>128</v>
      </c>
      <c r="F28" t="e">
        <f t="shared" si="2"/>
        <v>#NAME?</v>
      </c>
      <c r="G28">
        <v>32</v>
      </c>
      <c r="H28">
        <v>3619266</v>
      </c>
    </row>
    <row r="29" spans="1:8" x14ac:dyDescent="0.25">
      <c r="A29" t="s">
        <v>64</v>
      </c>
      <c r="B29" t="e">
        <f t="shared" si="0"/>
        <v>#NAME?</v>
      </c>
      <c r="C29">
        <v>128</v>
      </c>
      <c r="D29" t="e">
        <f t="shared" si="1"/>
        <v>#NAME?</v>
      </c>
      <c r="E29">
        <v>128</v>
      </c>
      <c r="F29" t="e">
        <f t="shared" si="2"/>
        <v>#NAME?</v>
      </c>
      <c r="G29">
        <v>32</v>
      </c>
      <c r="H29">
        <v>3658362</v>
      </c>
    </row>
    <row r="30" spans="1:8" x14ac:dyDescent="0.25">
      <c r="A30" t="s">
        <v>64</v>
      </c>
      <c r="B30" t="e">
        <f t="shared" si="0"/>
        <v>#NAME?</v>
      </c>
      <c r="C30">
        <v>128</v>
      </c>
      <c r="D30" t="e">
        <f t="shared" si="1"/>
        <v>#NAME?</v>
      </c>
      <c r="E30">
        <v>128</v>
      </c>
      <c r="F30" t="e">
        <f t="shared" si="2"/>
        <v>#NAME?</v>
      </c>
      <c r="G30">
        <v>32</v>
      </c>
      <c r="H30">
        <v>3637171</v>
      </c>
    </row>
    <row r="31" spans="1:8" x14ac:dyDescent="0.25">
      <c r="A31" t="s">
        <v>64</v>
      </c>
      <c r="B31" t="e">
        <f t="shared" si="0"/>
        <v>#NAME?</v>
      </c>
      <c r="C31">
        <v>128</v>
      </c>
      <c r="D31" t="e">
        <f t="shared" si="1"/>
        <v>#NAME?</v>
      </c>
      <c r="E31">
        <v>128</v>
      </c>
      <c r="F31" t="e">
        <f t="shared" si="2"/>
        <v>#NAME?</v>
      </c>
      <c r="G31">
        <v>64</v>
      </c>
      <c r="H31">
        <v>7423420</v>
      </c>
    </row>
    <row r="32" spans="1:8" x14ac:dyDescent="0.25">
      <c r="A32" t="s">
        <v>64</v>
      </c>
      <c r="B32" t="e">
        <f t="shared" si="0"/>
        <v>#NAME?</v>
      </c>
      <c r="C32">
        <v>128</v>
      </c>
      <c r="D32" t="e">
        <f t="shared" si="1"/>
        <v>#NAME?</v>
      </c>
      <c r="E32">
        <v>128</v>
      </c>
      <c r="F32" t="e">
        <f t="shared" si="2"/>
        <v>#NAME?</v>
      </c>
      <c r="G32">
        <v>64</v>
      </c>
      <c r="H32">
        <v>6710970</v>
      </c>
    </row>
    <row r="33" spans="1:8" x14ac:dyDescent="0.25">
      <c r="A33" t="s">
        <v>64</v>
      </c>
      <c r="B33" t="e">
        <f t="shared" ref="B33:B64" si="7">-x</f>
        <v>#NAME?</v>
      </c>
      <c r="C33">
        <v>128</v>
      </c>
      <c r="D33" t="e">
        <f t="shared" ref="D33:D64" si="8">-y</f>
        <v>#NAME?</v>
      </c>
      <c r="E33">
        <v>128</v>
      </c>
      <c r="F33" t="e">
        <f t="shared" ref="F33:F64" si="9">-p</f>
        <v>#NAME?</v>
      </c>
      <c r="G33">
        <v>64</v>
      </c>
      <c r="H33">
        <v>6997949</v>
      </c>
    </row>
    <row r="34" spans="1:8" x14ac:dyDescent="0.25">
      <c r="A34" t="s">
        <v>64</v>
      </c>
      <c r="B34" t="e">
        <f t="shared" si="7"/>
        <v>#NAME?</v>
      </c>
      <c r="C34">
        <v>128</v>
      </c>
      <c r="D34" t="e">
        <f t="shared" si="8"/>
        <v>#NAME?</v>
      </c>
      <c r="E34">
        <v>128</v>
      </c>
      <c r="F34" t="e">
        <f t="shared" si="9"/>
        <v>#NAME?</v>
      </c>
      <c r="G34">
        <v>64</v>
      </c>
      <c r="H34">
        <v>7489797</v>
      </c>
    </row>
    <row r="35" spans="1:8" x14ac:dyDescent="0.25">
      <c r="A35" t="s">
        <v>64</v>
      </c>
      <c r="B35" t="e">
        <f t="shared" si="7"/>
        <v>#NAME?</v>
      </c>
      <c r="C35">
        <v>128</v>
      </c>
      <c r="D35" t="e">
        <f t="shared" si="8"/>
        <v>#NAME?</v>
      </c>
      <c r="E35">
        <v>128</v>
      </c>
      <c r="F35" t="e">
        <f t="shared" si="9"/>
        <v>#NAME?</v>
      </c>
      <c r="G35">
        <v>64</v>
      </c>
      <c r="H35">
        <v>6620402</v>
      </c>
    </row>
    <row r="36" spans="1:8" x14ac:dyDescent="0.25">
      <c r="A36" t="s">
        <v>64</v>
      </c>
      <c r="B36" t="e">
        <f t="shared" si="7"/>
        <v>#NAME?</v>
      </c>
      <c r="C36">
        <v>128</v>
      </c>
      <c r="D36" t="e">
        <f t="shared" si="8"/>
        <v>#NAME?</v>
      </c>
      <c r="E36">
        <v>128</v>
      </c>
      <c r="F36" t="e">
        <f t="shared" si="9"/>
        <v>#NAME?</v>
      </c>
      <c r="G36">
        <v>128</v>
      </c>
      <c r="H36">
        <v>17644197</v>
      </c>
    </row>
    <row r="37" spans="1:8" x14ac:dyDescent="0.25">
      <c r="A37" t="s">
        <v>64</v>
      </c>
      <c r="B37" t="e">
        <f t="shared" si="7"/>
        <v>#NAME?</v>
      </c>
      <c r="C37">
        <v>128</v>
      </c>
      <c r="D37" t="e">
        <f t="shared" si="8"/>
        <v>#NAME?</v>
      </c>
      <c r="E37">
        <v>128</v>
      </c>
      <c r="F37" t="e">
        <f t="shared" si="9"/>
        <v>#NAME?</v>
      </c>
      <c r="G37">
        <v>128</v>
      </c>
      <c r="H37">
        <v>17438070</v>
      </c>
    </row>
    <row r="38" spans="1:8" x14ac:dyDescent="0.25">
      <c r="A38" t="s">
        <v>64</v>
      </c>
      <c r="B38" t="e">
        <f t="shared" si="7"/>
        <v>#NAME?</v>
      </c>
      <c r="C38">
        <v>128</v>
      </c>
      <c r="D38" t="e">
        <f t="shared" si="8"/>
        <v>#NAME?</v>
      </c>
      <c r="E38">
        <v>128</v>
      </c>
      <c r="F38" t="e">
        <f t="shared" si="9"/>
        <v>#NAME?</v>
      </c>
      <c r="G38">
        <v>128</v>
      </c>
      <c r="H38">
        <v>16903000</v>
      </c>
    </row>
    <row r="39" spans="1:8" x14ac:dyDescent="0.25">
      <c r="A39" t="s">
        <v>64</v>
      </c>
      <c r="B39" t="e">
        <f t="shared" si="7"/>
        <v>#NAME?</v>
      </c>
      <c r="C39">
        <v>128</v>
      </c>
      <c r="D39" t="e">
        <f t="shared" si="8"/>
        <v>#NAME?</v>
      </c>
      <c r="E39">
        <v>128</v>
      </c>
      <c r="F39" t="e">
        <f t="shared" si="9"/>
        <v>#NAME?</v>
      </c>
      <c r="G39">
        <v>128</v>
      </c>
      <c r="H39">
        <v>15379700</v>
      </c>
    </row>
    <row r="40" spans="1:8" x14ac:dyDescent="0.25">
      <c r="A40" t="s">
        <v>64</v>
      </c>
      <c r="B40" t="e">
        <f t="shared" si="7"/>
        <v>#NAME?</v>
      </c>
      <c r="C40">
        <v>128</v>
      </c>
      <c r="D40" t="e">
        <f t="shared" si="8"/>
        <v>#NAME?</v>
      </c>
      <c r="E40">
        <v>128</v>
      </c>
      <c r="F40" t="e">
        <f t="shared" si="9"/>
        <v>#NAME?</v>
      </c>
      <c r="G40">
        <v>128</v>
      </c>
      <c r="H40">
        <v>15895870</v>
      </c>
    </row>
    <row r="41" spans="1:8" x14ac:dyDescent="0.25">
      <c r="A41" t="s">
        <v>64</v>
      </c>
      <c r="B41" t="e">
        <f t="shared" si="7"/>
        <v>#NAME?</v>
      </c>
      <c r="C41">
        <v>128</v>
      </c>
      <c r="D41" t="e">
        <f t="shared" si="8"/>
        <v>#NAME?</v>
      </c>
      <c r="E41">
        <v>128</v>
      </c>
      <c r="F41" t="e">
        <f t="shared" si="9"/>
        <v>#NAME?</v>
      </c>
      <c r="G41">
        <v>256</v>
      </c>
      <c r="H41">
        <v>39602507</v>
      </c>
    </row>
    <row r="42" spans="1:8" x14ac:dyDescent="0.25">
      <c r="A42" t="s">
        <v>64</v>
      </c>
      <c r="B42" t="e">
        <f t="shared" si="7"/>
        <v>#NAME?</v>
      </c>
      <c r="C42">
        <v>128</v>
      </c>
      <c r="D42" t="e">
        <f t="shared" si="8"/>
        <v>#NAME?</v>
      </c>
      <c r="E42">
        <v>128</v>
      </c>
      <c r="F42" t="e">
        <f t="shared" si="9"/>
        <v>#NAME?</v>
      </c>
      <c r="G42">
        <v>256</v>
      </c>
      <c r="H42">
        <v>41771917</v>
      </c>
    </row>
    <row r="43" spans="1:8" x14ac:dyDescent="0.25">
      <c r="A43" t="s">
        <v>64</v>
      </c>
      <c r="B43" t="e">
        <f t="shared" si="7"/>
        <v>#NAME?</v>
      </c>
      <c r="C43">
        <v>128</v>
      </c>
      <c r="D43" t="e">
        <f t="shared" si="8"/>
        <v>#NAME?</v>
      </c>
      <c r="E43">
        <v>128</v>
      </c>
      <c r="F43" t="e">
        <f t="shared" si="9"/>
        <v>#NAME?</v>
      </c>
      <c r="G43">
        <v>256</v>
      </c>
      <c r="H43">
        <v>41635647</v>
      </c>
    </row>
    <row r="44" spans="1:8" x14ac:dyDescent="0.25">
      <c r="A44" t="s">
        <v>64</v>
      </c>
      <c r="B44" t="e">
        <f t="shared" si="7"/>
        <v>#NAME?</v>
      </c>
      <c r="C44">
        <v>128</v>
      </c>
      <c r="D44" t="e">
        <f t="shared" si="8"/>
        <v>#NAME?</v>
      </c>
      <c r="E44">
        <v>128</v>
      </c>
      <c r="F44" t="e">
        <f t="shared" si="9"/>
        <v>#NAME?</v>
      </c>
      <c r="G44">
        <v>256</v>
      </c>
      <c r="H44">
        <v>40409934</v>
      </c>
    </row>
    <row r="45" spans="1:8" x14ac:dyDescent="0.25">
      <c r="A45" t="s">
        <v>64</v>
      </c>
      <c r="B45" t="e">
        <f t="shared" si="7"/>
        <v>#NAME?</v>
      </c>
      <c r="C45">
        <v>128</v>
      </c>
      <c r="D45" t="e">
        <f t="shared" si="8"/>
        <v>#NAME?</v>
      </c>
      <c r="E45">
        <v>128</v>
      </c>
      <c r="F45" t="e">
        <f t="shared" si="9"/>
        <v>#NAME?</v>
      </c>
      <c r="G45">
        <v>256</v>
      </c>
      <c r="H45">
        <v>40362470</v>
      </c>
    </row>
    <row r="46" spans="1:8" x14ac:dyDescent="0.25">
      <c r="A46" t="s">
        <v>64</v>
      </c>
      <c r="B46" t="e">
        <f t="shared" si="7"/>
        <v>#NAME?</v>
      </c>
      <c r="C46">
        <v>512</v>
      </c>
      <c r="D46" t="e">
        <f t="shared" si="8"/>
        <v>#NAME?</v>
      </c>
      <c r="E46">
        <v>512</v>
      </c>
      <c r="F46" t="e">
        <f t="shared" si="9"/>
        <v>#NAME?</v>
      </c>
      <c r="G46">
        <v>1</v>
      </c>
      <c r="H46">
        <v>3166980</v>
      </c>
    </row>
    <row r="47" spans="1:8" x14ac:dyDescent="0.25">
      <c r="A47" t="s">
        <v>64</v>
      </c>
      <c r="B47" t="e">
        <f t="shared" si="7"/>
        <v>#NAME?</v>
      </c>
      <c r="C47">
        <v>512</v>
      </c>
      <c r="D47" t="e">
        <f t="shared" si="8"/>
        <v>#NAME?</v>
      </c>
      <c r="E47">
        <v>512</v>
      </c>
      <c r="F47" t="e">
        <f t="shared" si="9"/>
        <v>#NAME?</v>
      </c>
      <c r="G47">
        <v>1</v>
      </c>
      <c r="H47">
        <v>3184130</v>
      </c>
    </row>
    <row r="48" spans="1:8" x14ac:dyDescent="0.25">
      <c r="A48" t="s">
        <v>64</v>
      </c>
      <c r="B48" t="e">
        <f t="shared" si="7"/>
        <v>#NAME?</v>
      </c>
      <c r="C48">
        <v>512</v>
      </c>
      <c r="D48" t="e">
        <f t="shared" si="8"/>
        <v>#NAME?</v>
      </c>
      <c r="E48">
        <v>512</v>
      </c>
      <c r="F48" t="e">
        <f t="shared" si="9"/>
        <v>#NAME?</v>
      </c>
      <c r="G48">
        <v>1</v>
      </c>
      <c r="H48">
        <v>3208479</v>
      </c>
    </row>
    <row r="49" spans="1:8" x14ac:dyDescent="0.25">
      <c r="A49" t="s">
        <v>64</v>
      </c>
      <c r="B49" t="e">
        <f t="shared" si="7"/>
        <v>#NAME?</v>
      </c>
      <c r="C49">
        <v>512</v>
      </c>
      <c r="D49" t="e">
        <f t="shared" si="8"/>
        <v>#NAME?</v>
      </c>
      <c r="E49">
        <v>512</v>
      </c>
      <c r="F49" t="e">
        <f t="shared" si="9"/>
        <v>#NAME?</v>
      </c>
      <c r="G49">
        <v>1</v>
      </c>
      <c r="H49">
        <v>3165779</v>
      </c>
    </row>
    <row r="50" spans="1:8" x14ac:dyDescent="0.25">
      <c r="A50" t="s">
        <v>64</v>
      </c>
      <c r="B50" t="e">
        <f t="shared" si="7"/>
        <v>#NAME?</v>
      </c>
      <c r="C50">
        <v>512</v>
      </c>
      <c r="D50" t="e">
        <f t="shared" si="8"/>
        <v>#NAME?</v>
      </c>
      <c r="E50">
        <v>512</v>
      </c>
      <c r="F50" t="e">
        <f t="shared" si="9"/>
        <v>#NAME?</v>
      </c>
      <c r="G50">
        <v>1</v>
      </c>
      <c r="H50">
        <v>3156891</v>
      </c>
    </row>
    <row r="51" spans="1:8" x14ac:dyDescent="0.25">
      <c r="A51" t="s">
        <v>64</v>
      </c>
      <c r="B51" t="e">
        <f t="shared" si="7"/>
        <v>#NAME?</v>
      </c>
      <c r="C51">
        <v>512</v>
      </c>
      <c r="D51" t="e">
        <f t="shared" si="8"/>
        <v>#NAME?</v>
      </c>
      <c r="E51">
        <v>512</v>
      </c>
      <c r="F51" t="e">
        <f t="shared" si="9"/>
        <v>#NAME?</v>
      </c>
      <c r="G51">
        <v>2</v>
      </c>
      <c r="H51">
        <v>1973478</v>
      </c>
    </row>
    <row r="52" spans="1:8" x14ac:dyDescent="0.25">
      <c r="A52" t="s">
        <v>64</v>
      </c>
      <c r="B52" t="e">
        <f t="shared" si="7"/>
        <v>#NAME?</v>
      </c>
      <c r="C52">
        <v>512</v>
      </c>
      <c r="D52" t="e">
        <f t="shared" si="8"/>
        <v>#NAME?</v>
      </c>
      <c r="E52">
        <v>512</v>
      </c>
      <c r="F52" t="e">
        <f t="shared" si="9"/>
        <v>#NAME?</v>
      </c>
      <c r="G52">
        <v>2</v>
      </c>
      <c r="H52">
        <v>1921020</v>
      </c>
    </row>
    <row r="53" spans="1:8" x14ac:dyDescent="0.25">
      <c r="A53" t="s">
        <v>64</v>
      </c>
      <c r="B53" t="e">
        <f t="shared" si="7"/>
        <v>#NAME?</v>
      </c>
      <c r="C53">
        <v>512</v>
      </c>
      <c r="D53" t="e">
        <f t="shared" si="8"/>
        <v>#NAME?</v>
      </c>
      <c r="E53">
        <v>512</v>
      </c>
      <c r="F53" t="e">
        <f t="shared" si="9"/>
        <v>#NAME?</v>
      </c>
      <c r="G53">
        <v>2</v>
      </c>
      <c r="H53">
        <v>1963830</v>
      </c>
    </row>
    <row r="54" spans="1:8" x14ac:dyDescent="0.25">
      <c r="A54" t="s">
        <v>64</v>
      </c>
      <c r="B54" t="e">
        <f t="shared" si="7"/>
        <v>#NAME?</v>
      </c>
      <c r="C54">
        <v>512</v>
      </c>
      <c r="D54" t="e">
        <f t="shared" si="8"/>
        <v>#NAME?</v>
      </c>
      <c r="E54">
        <v>512</v>
      </c>
      <c r="F54" t="e">
        <f t="shared" si="9"/>
        <v>#NAME?</v>
      </c>
      <c r="G54">
        <v>2</v>
      </c>
      <c r="H54">
        <v>1941685</v>
      </c>
    </row>
    <row r="55" spans="1:8" x14ac:dyDescent="0.25">
      <c r="A55" t="s">
        <v>64</v>
      </c>
      <c r="B55" t="e">
        <f t="shared" si="7"/>
        <v>#NAME?</v>
      </c>
      <c r="C55">
        <v>512</v>
      </c>
      <c r="D55" t="e">
        <f t="shared" si="8"/>
        <v>#NAME?</v>
      </c>
      <c r="E55">
        <v>512</v>
      </c>
      <c r="F55" t="e">
        <f t="shared" si="9"/>
        <v>#NAME?</v>
      </c>
      <c r="G55">
        <v>2</v>
      </c>
      <c r="H55">
        <v>1982656</v>
      </c>
    </row>
    <row r="56" spans="1:8" x14ac:dyDescent="0.25">
      <c r="A56" t="s">
        <v>64</v>
      </c>
      <c r="B56" t="e">
        <f t="shared" si="7"/>
        <v>#NAME?</v>
      </c>
      <c r="C56">
        <v>512</v>
      </c>
      <c r="D56" t="e">
        <f t="shared" si="8"/>
        <v>#NAME?</v>
      </c>
      <c r="E56">
        <v>512</v>
      </c>
      <c r="F56" t="e">
        <f t="shared" si="9"/>
        <v>#NAME?</v>
      </c>
      <c r="G56">
        <v>4</v>
      </c>
      <c r="H56">
        <v>1446681</v>
      </c>
    </row>
    <row r="57" spans="1:8" x14ac:dyDescent="0.25">
      <c r="A57" t="s">
        <v>64</v>
      </c>
      <c r="B57" t="e">
        <f t="shared" si="7"/>
        <v>#NAME?</v>
      </c>
      <c r="C57">
        <v>512</v>
      </c>
      <c r="D57" t="e">
        <f t="shared" si="8"/>
        <v>#NAME?</v>
      </c>
      <c r="E57">
        <v>512</v>
      </c>
      <c r="F57" t="e">
        <f t="shared" si="9"/>
        <v>#NAME?</v>
      </c>
      <c r="G57">
        <v>4</v>
      </c>
      <c r="H57">
        <v>1389705</v>
      </c>
    </row>
    <row r="58" spans="1:8" x14ac:dyDescent="0.25">
      <c r="A58" t="s">
        <v>64</v>
      </c>
      <c r="B58" t="e">
        <f t="shared" si="7"/>
        <v>#NAME?</v>
      </c>
      <c r="C58">
        <v>512</v>
      </c>
      <c r="D58" t="e">
        <f t="shared" si="8"/>
        <v>#NAME?</v>
      </c>
      <c r="E58">
        <v>512</v>
      </c>
      <c r="F58" t="e">
        <f t="shared" si="9"/>
        <v>#NAME?</v>
      </c>
      <c r="G58">
        <v>4</v>
      </c>
      <c r="H58">
        <v>1446201</v>
      </c>
    </row>
    <row r="59" spans="1:8" x14ac:dyDescent="0.25">
      <c r="A59" t="s">
        <v>64</v>
      </c>
      <c r="B59" t="e">
        <f t="shared" si="7"/>
        <v>#NAME?</v>
      </c>
      <c r="C59">
        <v>512</v>
      </c>
      <c r="D59" t="e">
        <f t="shared" si="8"/>
        <v>#NAME?</v>
      </c>
      <c r="E59">
        <v>512</v>
      </c>
      <c r="F59" t="e">
        <f t="shared" si="9"/>
        <v>#NAME?</v>
      </c>
      <c r="G59">
        <v>4</v>
      </c>
      <c r="H59">
        <v>1390724</v>
      </c>
    </row>
    <row r="60" spans="1:8" x14ac:dyDescent="0.25">
      <c r="A60" t="s">
        <v>64</v>
      </c>
      <c r="B60" t="e">
        <f t="shared" si="7"/>
        <v>#NAME?</v>
      </c>
      <c r="C60">
        <v>512</v>
      </c>
      <c r="D60" t="e">
        <f t="shared" si="8"/>
        <v>#NAME?</v>
      </c>
      <c r="E60">
        <v>512</v>
      </c>
      <c r="F60" t="e">
        <f t="shared" si="9"/>
        <v>#NAME?</v>
      </c>
      <c r="G60">
        <v>4</v>
      </c>
      <c r="H60">
        <v>1376538</v>
      </c>
    </row>
    <row r="61" spans="1:8" x14ac:dyDescent="0.25">
      <c r="A61" t="s">
        <v>64</v>
      </c>
      <c r="B61" t="e">
        <f t="shared" si="7"/>
        <v>#NAME?</v>
      </c>
      <c r="C61">
        <v>512</v>
      </c>
      <c r="D61" t="e">
        <f t="shared" si="8"/>
        <v>#NAME?</v>
      </c>
      <c r="E61">
        <v>512</v>
      </c>
      <c r="F61" t="e">
        <f t="shared" si="9"/>
        <v>#NAME?</v>
      </c>
      <c r="G61">
        <v>8</v>
      </c>
      <c r="H61">
        <v>1529852</v>
      </c>
    </row>
    <row r="62" spans="1:8" x14ac:dyDescent="0.25">
      <c r="A62" t="s">
        <v>64</v>
      </c>
      <c r="B62" t="e">
        <f t="shared" si="7"/>
        <v>#NAME?</v>
      </c>
      <c r="C62">
        <v>512</v>
      </c>
      <c r="D62" t="e">
        <f t="shared" si="8"/>
        <v>#NAME?</v>
      </c>
      <c r="E62">
        <v>512</v>
      </c>
      <c r="F62" t="e">
        <f t="shared" si="9"/>
        <v>#NAME?</v>
      </c>
      <c r="G62">
        <v>8</v>
      </c>
      <c r="H62">
        <v>1482193</v>
      </c>
    </row>
    <row r="63" spans="1:8" x14ac:dyDescent="0.25">
      <c r="A63" t="s">
        <v>64</v>
      </c>
      <c r="B63" t="e">
        <f t="shared" si="7"/>
        <v>#NAME?</v>
      </c>
      <c r="C63">
        <v>512</v>
      </c>
      <c r="D63" t="e">
        <f t="shared" si="8"/>
        <v>#NAME?</v>
      </c>
      <c r="E63">
        <v>512</v>
      </c>
      <c r="F63" t="e">
        <f t="shared" si="9"/>
        <v>#NAME?</v>
      </c>
      <c r="G63">
        <v>8</v>
      </c>
      <c r="H63">
        <v>1413389</v>
      </c>
    </row>
    <row r="64" spans="1:8" x14ac:dyDescent="0.25">
      <c r="A64" t="s">
        <v>64</v>
      </c>
      <c r="B64" t="e">
        <f t="shared" si="7"/>
        <v>#NAME?</v>
      </c>
      <c r="C64">
        <v>512</v>
      </c>
      <c r="D64" t="e">
        <f t="shared" si="8"/>
        <v>#NAME?</v>
      </c>
      <c r="E64">
        <v>512</v>
      </c>
      <c r="F64" t="e">
        <f t="shared" si="9"/>
        <v>#NAME?</v>
      </c>
      <c r="G64">
        <v>8</v>
      </c>
      <c r="H64">
        <v>1521844</v>
      </c>
    </row>
    <row r="65" spans="1:8" x14ac:dyDescent="0.25">
      <c r="A65" t="s">
        <v>64</v>
      </c>
      <c r="B65" t="e">
        <f t="shared" ref="B65:B96" si="10">-x</f>
        <v>#NAME?</v>
      </c>
      <c r="C65">
        <v>512</v>
      </c>
      <c r="D65" t="e">
        <f t="shared" ref="D65:D96" si="11">-y</f>
        <v>#NAME?</v>
      </c>
      <c r="E65">
        <v>512</v>
      </c>
      <c r="F65" t="e">
        <f t="shared" ref="F65:F96" si="12">-p</f>
        <v>#NAME?</v>
      </c>
      <c r="G65">
        <v>8</v>
      </c>
      <c r="H65">
        <v>1397013</v>
      </c>
    </row>
    <row r="66" spans="1:8" x14ac:dyDescent="0.25">
      <c r="A66" t="s">
        <v>64</v>
      </c>
      <c r="B66" t="e">
        <f t="shared" si="10"/>
        <v>#NAME?</v>
      </c>
      <c r="C66">
        <v>512</v>
      </c>
      <c r="D66" t="e">
        <f t="shared" si="11"/>
        <v>#NAME?</v>
      </c>
      <c r="E66">
        <v>512</v>
      </c>
      <c r="F66" t="e">
        <f t="shared" si="12"/>
        <v>#NAME?</v>
      </c>
      <c r="G66">
        <v>16</v>
      </c>
      <c r="H66">
        <v>2271388</v>
      </c>
    </row>
    <row r="67" spans="1:8" x14ac:dyDescent="0.25">
      <c r="A67" t="s">
        <v>64</v>
      </c>
      <c r="B67" t="e">
        <f t="shared" si="10"/>
        <v>#NAME?</v>
      </c>
      <c r="C67">
        <v>512</v>
      </c>
      <c r="D67" t="e">
        <f t="shared" si="11"/>
        <v>#NAME?</v>
      </c>
      <c r="E67">
        <v>512</v>
      </c>
      <c r="F67" t="e">
        <f t="shared" si="12"/>
        <v>#NAME?</v>
      </c>
      <c r="G67">
        <v>16</v>
      </c>
      <c r="H67">
        <v>2429911</v>
      </c>
    </row>
    <row r="68" spans="1:8" x14ac:dyDescent="0.25">
      <c r="A68" t="s">
        <v>64</v>
      </c>
      <c r="B68" t="e">
        <f t="shared" si="10"/>
        <v>#NAME?</v>
      </c>
      <c r="C68">
        <v>512</v>
      </c>
      <c r="D68" t="e">
        <f t="shared" si="11"/>
        <v>#NAME?</v>
      </c>
      <c r="E68">
        <v>512</v>
      </c>
      <c r="F68" t="e">
        <f t="shared" si="12"/>
        <v>#NAME?</v>
      </c>
      <c r="G68">
        <v>16</v>
      </c>
      <c r="H68">
        <v>2172282</v>
      </c>
    </row>
    <row r="69" spans="1:8" x14ac:dyDescent="0.25">
      <c r="A69" t="s">
        <v>64</v>
      </c>
      <c r="B69" t="e">
        <f t="shared" si="10"/>
        <v>#NAME?</v>
      </c>
      <c r="C69">
        <v>512</v>
      </c>
      <c r="D69" t="e">
        <f t="shared" si="11"/>
        <v>#NAME?</v>
      </c>
      <c r="E69">
        <v>512</v>
      </c>
      <c r="F69" t="e">
        <f t="shared" si="12"/>
        <v>#NAME?</v>
      </c>
      <c r="G69">
        <v>16</v>
      </c>
      <c r="H69">
        <v>2165413</v>
      </c>
    </row>
    <row r="70" spans="1:8" x14ac:dyDescent="0.25">
      <c r="A70" t="s">
        <v>64</v>
      </c>
      <c r="B70" t="e">
        <f t="shared" si="10"/>
        <v>#NAME?</v>
      </c>
      <c r="C70">
        <v>512</v>
      </c>
      <c r="D70" t="e">
        <f t="shared" si="11"/>
        <v>#NAME?</v>
      </c>
      <c r="E70">
        <v>512</v>
      </c>
      <c r="F70" t="e">
        <f t="shared" si="12"/>
        <v>#NAME?</v>
      </c>
      <c r="G70">
        <v>16</v>
      </c>
      <c r="H70">
        <v>2115835</v>
      </c>
    </row>
    <row r="71" spans="1:8" x14ac:dyDescent="0.25">
      <c r="A71" t="s">
        <v>64</v>
      </c>
      <c r="B71" t="e">
        <f t="shared" si="10"/>
        <v>#NAME?</v>
      </c>
      <c r="C71">
        <v>512</v>
      </c>
      <c r="D71" t="e">
        <f t="shared" si="11"/>
        <v>#NAME?</v>
      </c>
      <c r="E71">
        <v>512</v>
      </c>
      <c r="F71" t="e">
        <f t="shared" si="12"/>
        <v>#NAME?</v>
      </c>
      <c r="G71">
        <v>32</v>
      </c>
      <c r="H71">
        <v>4660250</v>
      </c>
    </row>
    <row r="72" spans="1:8" x14ac:dyDescent="0.25">
      <c r="A72" t="s">
        <v>64</v>
      </c>
      <c r="B72" t="e">
        <f t="shared" si="10"/>
        <v>#NAME?</v>
      </c>
      <c r="C72">
        <v>512</v>
      </c>
      <c r="D72" t="e">
        <f t="shared" si="11"/>
        <v>#NAME?</v>
      </c>
      <c r="E72">
        <v>512</v>
      </c>
      <c r="F72" t="e">
        <f t="shared" si="12"/>
        <v>#NAME?</v>
      </c>
      <c r="G72">
        <v>32</v>
      </c>
      <c r="H72">
        <v>4340445</v>
      </c>
    </row>
    <row r="73" spans="1:8" x14ac:dyDescent="0.25">
      <c r="A73" t="s">
        <v>64</v>
      </c>
      <c r="B73" t="e">
        <f t="shared" si="10"/>
        <v>#NAME?</v>
      </c>
      <c r="C73">
        <v>512</v>
      </c>
      <c r="D73" t="e">
        <f t="shared" si="11"/>
        <v>#NAME?</v>
      </c>
      <c r="E73">
        <v>512</v>
      </c>
      <c r="F73" t="e">
        <f t="shared" si="12"/>
        <v>#NAME?</v>
      </c>
      <c r="G73">
        <v>32</v>
      </c>
      <c r="H73">
        <v>4253285</v>
      </c>
    </row>
    <row r="74" spans="1:8" x14ac:dyDescent="0.25">
      <c r="A74" t="s">
        <v>64</v>
      </c>
      <c r="B74" t="e">
        <f t="shared" si="10"/>
        <v>#NAME?</v>
      </c>
      <c r="C74">
        <v>512</v>
      </c>
      <c r="D74" t="e">
        <f t="shared" si="11"/>
        <v>#NAME?</v>
      </c>
      <c r="E74">
        <v>512</v>
      </c>
      <c r="F74" t="e">
        <f t="shared" si="12"/>
        <v>#NAME?</v>
      </c>
      <c r="G74">
        <v>32</v>
      </c>
      <c r="H74">
        <v>4241928</v>
      </c>
    </row>
    <row r="75" spans="1:8" x14ac:dyDescent="0.25">
      <c r="A75" t="s">
        <v>64</v>
      </c>
      <c r="B75" t="e">
        <f t="shared" si="10"/>
        <v>#NAME?</v>
      </c>
      <c r="C75">
        <v>512</v>
      </c>
      <c r="D75" t="e">
        <f t="shared" si="11"/>
        <v>#NAME?</v>
      </c>
      <c r="E75">
        <v>512</v>
      </c>
      <c r="F75" t="e">
        <f t="shared" si="12"/>
        <v>#NAME?</v>
      </c>
      <c r="G75">
        <v>32</v>
      </c>
      <c r="H75">
        <v>3685758</v>
      </c>
    </row>
    <row r="76" spans="1:8" x14ac:dyDescent="0.25">
      <c r="A76" t="s">
        <v>64</v>
      </c>
      <c r="B76" t="e">
        <f t="shared" si="10"/>
        <v>#NAME?</v>
      </c>
      <c r="C76">
        <v>512</v>
      </c>
      <c r="D76" t="e">
        <f t="shared" si="11"/>
        <v>#NAME?</v>
      </c>
      <c r="E76">
        <v>512</v>
      </c>
      <c r="F76" t="e">
        <f t="shared" si="12"/>
        <v>#NAME?</v>
      </c>
      <c r="G76">
        <v>64</v>
      </c>
      <c r="H76">
        <v>7906101</v>
      </c>
    </row>
    <row r="77" spans="1:8" x14ac:dyDescent="0.25">
      <c r="A77" t="s">
        <v>64</v>
      </c>
      <c r="B77" t="e">
        <f t="shared" si="10"/>
        <v>#NAME?</v>
      </c>
      <c r="C77">
        <v>512</v>
      </c>
      <c r="D77" t="e">
        <f t="shared" si="11"/>
        <v>#NAME?</v>
      </c>
      <c r="E77">
        <v>512</v>
      </c>
      <c r="F77" t="e">
        <f t="shared" si="12"/>
        <v>#NAME?</v>
      </c>
      <c r="G77">
        <v>64</v>
      </c>
      <c r="H77">
        <v>8578903</v>
      </c>
    </row>
    <row r="78" spans="1:8" x14ac:dyDescent="0.25">
      <c r="A78" t="s">
        <v>64</v>
      </c>
      <c r="B78" t="e">
        <f t="shared" si="10"/>
        <v>#NAME?</v>
      </c>
      <c r="C78">
        <v>512</v>
      </c>
      <c r="D78" t="e">
        <f t="shared" si="11"/>
        <v>#NAME?</v>
      </c>
      <c r="E78">
        <v>512</v>
      </c>
      <c r="F78" t="e">
        <f t="shared" si="12"/>
        <v>#NAME?</v>
      </c>
      <c r="G78">
        <v>64</v>
      </c>
      <c r="H78">
        <v>7426053</v>
      </c>
    </row>
    <row r="79" spans="1:8" x14ac:dyDescent="0.25">
      <c r="A79" t="s">
        <v>64</v>
      </c>
      <c r="B79" t="e">
        <f t="shared" si="10"/>
        <v>#NAME?</v>
      </c>
      <c r="C79">
        <v>512</v>
      </c>
      <c r="D79" t="e">
        <f t="shared" si="11"/>
        <v>#NAME?</v>
      </c>
      <c r="E79">
        <v>512</v>
      </c>
      <c r="F79" t="e">
        <f t="shared" si="12"/>
        <v>#NAME?</v>
      </c>
      <c r="G79">
        <v>64</v>
      </c>
      <c r="H79">
        <v>7302849</v>
      </c>
    </row>
    <row r="80" spans="1:8" x14ac:dyDescent="0.25">
      <c r="A80" t="s">
        <v>64</v>
      </c>
      <c r="B80" t="e">
        <f t="shared" si="10"/>
        <v>#NAME?</v>
      </c>
      <c r="C80">
        <v>512</v>
      </c>
      <c r="D80" t="e">
        <f t="shared" si="11"/>
        <v>#NAME?</v>
      </c>
      <c r="E80">
        <v>512</v>
      </c>
      <c r="F80" t="e">
        <f t="shared" si="12"/>
        <v>#NAME?</v>
      </c>
      <c r="G80">
        <v>64</v>
      </c>
      <c r="H80">
        <v>8964843</v>
      </c>
    </row>
    <row r="81" spans="1:8" x14ac:dyDescent="0.25">
      <c r="A81" t="s">
        <v>64</v>
      </c>
      <c r="B81" t="e">
        <f t="shared" si="10"/>
        <v>#NAME?</v>
      </c>
      <c r="C81">
        <v>512</v>
      </c>
      <c r="D81" t="e">
        <f t="shared" si="11"/>
        <v>#NAME?</v>
      </c>
      <c r="E81">
        <v>512</v>
      </c>
      <c r="F81" t="e">
        <f t="shared" si="12"/>
        <v>#NAME?</v>
      </c>
      <c r="G81">
        <v>128</v>
      </c>
      <c r="H81">
        <v>17251591</v>
      </c>
    </row>
    <row r="82" spans="1:8" x14ac:dyDescent="0.25">
      <c r="A82" t="s">
        <v>64</v>
      </c>
      <c r="B82" t="e">
        <f t="shared" si="10"/>
        <v>#NAME?</v>
      </c>
      <c r="C82">
        <v>512</v>
      </c>
      <c r="D82" t="e">
        <f t="shared" si="11"/>
        <v>#NAME?</v>
      </c>
      <c r="E82">
        <v>512</v>
      </c>
      <c r="F82" t="e">
        <f t="shared" si="12"/>
        <v>#NAME?</v>
      </c>
      <c r="G82">
        <v>128</v>
      </c>
      <c r="H82">
        <v>17367289</v>
      </c>
    </row>
    <row r="83" spans="1:8" x14ac:dyDescent="0.25">
      <c r="A83" t="s">
        <v>64</v>
      </c>
      <c r="B83" t="e">
        <f t="shared" si="10"/>
        <v>#NAME?</v>
      </c>
      <c r="C83">
        <v>512</v>
      </c>
      <c r="D83" t="e">
        <f t="shared" si="11"/>
        <v>#NAME?</v>
      </c>
      <c r="E83">
        <v>512</v>
      </c>
      <c r="F83" t="e">
        <f t="shared" si="12"/>
        <v>#NAME?</v>
      </c>
      <c r="G83">
        <v>128</v>
      </c>
      <c r="H83">
        <v>16488887</v>
      </c>
    </row>
    <row r="84" spans="1:8" x14ac:dyDescent="0.25">
      <c r="A84" t="s">
        <v>64</v>
      </c>
      <c r="B84" t="e">
        <f t="shared" si="10"/>
        <v>#NAME?</v>
      </c>
      <c r="C84">
        <v>512</v>
      </c>
      <c r="D84" t="e">
        <f t="shared" si="11"/>
        <v>#NAME?</v>
      </c>
      <c r="E84">
        <v>512</v>
      </c>
      <c r="F84" t="e">
        <f t="shared" si="12"/>
        <v>#NAME?</v>
      </c>
      <c r="G84">
        <v>128</v>
      </c>
      <c r="H84">
        <v>16906399</v>
      </c>
    </row>
    <row r="85" spans="1:8" x14ac:dyDescent="0.25">
      <c r="A85" t="s">
        <v>64</v>
      </c>
      <c r="B85" t="e">
        <f t="shared" si="10"/>
        <v>#NAME?</v>
      </c>
      <c r="C85">
        <v>512</v>
      </c>
      <c r="D85" t="e">
        <f t="shared" si="11"/>
        <v>#NAME?</v>
      </c>
      <c r="E85">
        <v>512</v>
      </c>
      <c r="F85" t="e">
        <f t="shared" si="12"/>
        <v>#NAME?</v>
      </c>
      <c r="G85">
        <v>128</v>
      </c>
      <c r="H85">
        <v>18944077</v>
      </c>
    </row>
    <row r="86" spans="1:8" x14ac:dyDescent="0.25">
      <c r="A86" t="s">
        <v>64</v>
      </c>
      <c r="B86" t="e">
        <f t="shared" si="10"/>
        <v>#NAME?</v>
      </c>
      <c r="C86">
        <v>512</v>
      </c>
      <c r="D86" t="e">
        <f t="shared" si="11"/>
        <v>#NAME?</v>
      </c>
      <c r="E86">
        <v>512</v>
      </c>
      <c r="F86" t="e">
        <f t="shared" si="12"/>
        <v>#NAME?</v>
      </c>
      <c r="G86">
        <v>256</v>
      </c>
      <c r="H86">
        <v>40513483</v>
      </c>
    </row>
    <row r="87" spans="1:8" x14ac:dyDescent="0.25">
      <c r="A87" t="s">
        <v>64</v>
      </c>
      <c r="B87" t="e">
        <f t="shared" si="10"/>
        <v>#NAME?</v>
      </c>
      <c r="C87">
        <v>512</v>
      </c>
      <c r="D87" t="e">
        <f t="shared" si="11"/>
        <v>#NAME?</v>
      </c>
      <c r="E87">
        <v>512</v>
      </c>
      <c r="F87" t="e">
        <f t="shared" si="12"/>
        <v>#NAME?</v>
      </c>
      <c r="G87">
        <v>256</v>
      </c>
      <c r="H87">
        <v>40247165</v>
      </c>
    </row>
    <row r="88" spans="1:8" x14ac:dyDescent="0.25">
      <c r="A88" t="s">
        <v>64</v>
      </c>
      <c r="B88" t="e">
        <f t="shared" si="10"/>
        <v>#NAME?</v>
      </c>
      <c r="C88">
        <v>512</v>
      </c>
      <c r="D88" t="e">
        <f t="shared" si="11"/>
        <v>#NAME?</v>
      </c>
      <c r="E88">
        <v>512</v>
      </c>
      <c r="F88" t="e">
        <f t="shared" si="12"/>
        <v>#NAME?</v>
      </c>
      <c r="G88">
        <v>256</v>
      </c>
      <c r="H88">
        <v>40883097</v>
      </c>
    </row>
    <row r="89" spans="1:8" x14ac:dyDescent="0.25">
      <c r="A89" t="s">
        <v>64</v>
      </c>
      <c r="B89" t="e">
        <f t="shared" si="10"/>
        <v>#NAME?</v>
      </c>
      <c r="C89">
        <v>512</v>
      </c>
      <c r="D89" t="e">
        <f t="shared" si="11"/>
        <v>#NAME?</v>
      </c>
      <c r="E89">
        <v>512</v>
      </c>
      <c r="F89" t="e">
        <f t="shared" si="12"/>
        <v>#NAME?</v>
      </c>
      <c r="G89">
        <v>256</v>
      </c>
      <c r="H89">
        <v>41508893</v>
      </c>
    </row>
    <row r="90" spans="1:8" x14ac:dyDescent="0.25">
      <c r="A90" t="s">
        <v>64</v>
      </c>
      <c r="B90" t="e">
        <f t="shared" si="10"/>
        <v>#NAME?</v>
      </c>
      <c r="C90">
        <v>512</v>
      </c>
      <c r="D90" t="e">
        <f t="shared" si="11"/>
        <v>#NAME?</v>
      </c>
      <c r="E90">
        <v>512</v>
      </c>
      <c r="F90" t="e">
        <f t="shared" si="12"/>
        <v>#NAME?</v>
      </c>
      <c r="G90">
        <v>256</v>
      </c>
      <c r="H90">
        <v>41604687</v>
      </c>
    </row>
    <row r="91" spans="1:8" x14ac:dyDescent="0.25">
      <c r="A91" t="s">
        <v>64</v>
      </c>
      <c r="B91" t="e">
        <f t="shared" si="10"/>
        <v>#NAME?</v>
      </c>
      <c r="C91">
        <v>2048</v>
      </c>
      <c r="D91" t="e">
        <f t="shared" si="11"/>
        <v>#NAME?</v>
      </c>
      <c r="E91">
        <v>2048</v>
      </c>
      <c r="F91" t="e">
        <f t="shared" si="12"/>
        <v>#NAME?</v>
      </c>
      <c r="G91">
        <v>1</v>
      </c>
      <c r="H91">
        <v>41333066</v>
      </c>
    </row>
    <row r="92" spans="1:8" x14ac:dyDescent="0.25">
      <c r="A92" t="s">
        <v>64</v>
      </c>
      <c r="B92" t="e">
        <f t="shared" si="10"/>
        <v>#NAME?</v>
      </c>
      <c r="C92">
        <v>2048</v>
      </c>
      <c r="D92" t="e">
        <f t="shared" si="11"/>
        <v>#NAME?</v>
      </c>
      <c r="E92">
        <v>2048</v>
      </c>
      <c r="F92" t="e">
        <f t="shared" si="12"/>
        <v>#NAME?</v>
      </c>
      <c r="G92">
        <v>1</v>
      </c>
      <c r="H92">
        <v>41533846</v>
      </c>
    </row>
    <row r="93" spans="1:8" x14ac:dyDescent="0.25">
      <c r="A93" t="s">
        <v>64</v>
      </c>
      <c r="B93" t="e">
        <f t="shared" si="10"/>
        <v>#NAME?</v>
      </c>
      <c r="C93">
        <v>2048</v>
      </c>
      <c r="D93" t="e">
        <f t="shared" si="11"/>
        <v>#NAME?</v>
      </c>
      <c r="E93">
        <v>2048</v>
      </c>
      <c r="F93" t="e">
        <f t="shared" si="12"/>
        <v>#NAME?</v>
      </c>
      <c r="G93">
        <v>1</v>
      </c>
      <c r="H93">
        <v>41503732</v>
      </c>
    </row>
    <row r="94" spans="1:8" x14ac:dyDescent="0.25">
      <c r="A94" t="s">
        <v>64</v>
      </c>
      <c r="B94" t="e">
        <f t="shared" si="10"/>
        <v>#NAME?</v>
      </c>
      <c r="C94">
        <v>2048</v>
      </c>
      <c r="D94" t="e">
        <f t="shared" si="11"/>
        <v>#NAME?</v>
      </c>
      <c r="E94">
        <v>2048</v>
      </c>
      <c r="F94" t="e">
        <f t="shared" si="12"/>
        <v>#NAME?</v>
      </c>
      <c r="G94">
        <v>1</v>
      </c>
      <c r="H94">
        <v>41501262</v>
      </c>
    </row>
    <row r="95" spans="1:8" x14ac:dyDescent="0.25">
      <c r="A95" t="s">
        <v>64</v>
      </c>
      <c r="B95" t="e">
        <f t="shared" si="10"/>
        <v>#NAME?</v>
      </c>
      <c r="C95">
        <v>2048</v>
      </c>
      <c r="D95" t="e">
        <f t="shared" si="11"/>
        <v>#NAME?</v>
      </c>
      <c r="E95">
        <v>2048</v>
      </c>
      <c r="F95" t="e">
        <f t="shared" si="12"/>
        <v>#NAME?</v>
      </c>
      <c r="G95">
        <v>1</v>
      </c>
      <c r="H95">
        <v>41671339</v>
      </c>
    </row>
    <row r="96" spans="1:8" x14ac:dyDescent="0.25">
      <c r="A96" t="s">
        <v>64</v>
      </c>
      <c r="B96" t="e">
        <f t="shared" si="10"/>
        <v>#NAME?</v>
      </c>
      <c r="C96">
        <v>2048</v>
      </c>
      <c r="D96" t="e">
        <f t="shared" si="11"/>
        <v>#NAME?</v>
      </c>
      <c r="E96">
        <v>2048</v>
      </c>
      <c r="F96" t="e">
        <f t="shared" si="12"/>
        <v>#NAME?</v>
      </c>
      <c r="G96">
        <v>2</v>
      </c>
      <c r="H96">
        <v>21863010</v>
      </c>
    </row>
    <row r="97" spans="1:8" x14ac:dyDescent="0.25">
      <c r="A97" t="s">
        <v>64</v>
      </c>
      <c r="B97" t="e">
        <f t="shared" ref="B97:B128" si="13">-x</f>
        <v>#NAME?</v>
      </c>
      <c r="C97">
        <v>2048</v>
      </c>
      <c r="D97" t="e">
        <f t="shared" ref="D97:D128" si="14">-y</f>
        <v>#NAME?</v>
      </c>
      <c r="E97">
        <v>2048</v>
      </c>
      <c r="F97" t="e">
        <f t="shared" ref="F97:F128" si="15">-p</f>
        <v>#NAME?</v>
      </c>
      <c r="G97">
        <v>2</v>
      </c>
      <c r="H97">
        <v>22427989</v>
      </c>
    </row>
    <row r="98" spans="1:8" x14ac:dyDescent="0.25">
      <c r="A98" t="s">
        <v>64</v>
      </c>
      <c r="B98" t="e">
        <f t="shared" si="13"/>
        <v>#NAME?</v>
      </c>
      <c r="C98">
        <v>2048</v>
      </c>
      <c r="D98" t="e">
        <f t="shared" si="14"/>
        <v>#NAME?</v>
      </c>
      <c r="E98">
        <v>2048</v>
      </c>
      <c r="F98" t="e">
        <f t="shared" si="15"/>
        <v>#NAME?</v>
      </c>
      <c r="G98">
        <v>2</v>
      </c>
      <c r="H98">
        <v>21364205</v>
      </c>
    </row>
    <row r="99" spans="1:8" x14ac:dyDescent="0.25">
      <c r="A99" t="s">
        <v>64</v>
      </c>
      <c r="B99" t="e">
        <f t="shared" si="13"/>
        <v>#NAME?</v>
      </c>
      <c r="C99">
        <v>2048</v>
      </c>
      <c r="D99" t="e">
        <f t="shared" si="14"/>
        <v>#NAME?</v>
      </c>
      <c r="E99">
        <v>2048</v>
      </c>
      <c r="F99" t="e">
        <f t="shared" si="15"/>
        <v>#NAME?</v>
      </c>
      <c r="G99">
        <v>2</v>
      </c>
      <c r="H99">
        <v>21031329</v>
      </c>
    </row>
    <row r="100" spans="1:8" x14ac:dyDescent="0.25">
      <c r="A100" t="s">
        <v>64</v>
      </c>
      <c r="B100" t="e">
        <f t="shared" si="13"/>
        <v>#NAME?</v>
      </c>
      <c r="C100">
        <v>2048</v>
      </c>
      <c r="D100" t="e">
        <f t="shared" si="14"/>
        <v>#NAME?</v>
      </c>
      <c r="E100">
        <v>2048</v>
      </c>
      <c r="F100" t="e">
        <f t="shared" si="15"/>
        <v>#NAME?</v>
      </c>
      <c r="G100">
        <v>2</v>
      </c>
      <c r="H100">
        <v>22106083</v>
      </c>
    </row>
    <row r="101" spans="1:8" x14ac:dyDescent="0.25">
      <c r="A101" t="s">
        <v>64</v>
      </c>
      <c r="B101" t="e">
        <f t="shared" si="13"/>
        <v>#NAME?</v>
      </c>
      <c r="C101">
        <v>2048</v>
      </c>
      <c r="D101" t="e">
        <f t="shared" si="14"/>
        <v>#NAME?</v>
      </c>
      <c r="E101">
        <v>2048</v>
      </c>
      <c r="F101" t="e">
        <f t="shared" si="15"/>
        <v>#NAME?</v>
      </c>
      <c r="G101">
        <v>4</v>
      </c>
      <c r="H101">
        <v>11736471</v>
      </c>
    </row>
    <row r="102" spans="1:8" x14ac:dyDescent="0.25">
      <c r="A102" t="s">
        <v>64</v>
      </c>
      <c r="B102" t="e">
        <f t="shared" si="13"/>
        <v>#NAME?</v>
      </c>
      <c r="C102">
        <v>2048</v>
      </c>
      <c r="D102" t="e">
        <f t="shared" si="14"/>
        <v>#NAME?</v>
      </c>
      <c r="E102">
        <v>2048</v>
      </c>
      <c r="F102" t="e">
        <f t="shared" si="15"/>
        <v>#NAME?</v>
      </c>
      <c r="G102">
        <v>4</v>
      </c>
      <c r="H102">
        <v>11851648</v>
      </c>
    </row>
    <row r="103" spans="1:8" x14ac:dyDescent="0.25">
      <c r="A103" t="s">
        <v>64</v>
      </c>
      <c r="B103" t="e">
        <f t="shared" si="13"/>
        <v>#NAME?</v>
      </c>
      <c r="C103">
        <v>2048</v>
      </c>
      <c r="D103" t="e">
        <f t="shared" si="14"/>
        <v>#NAME?</v>
      </c>
      <c r="E103">
        <v>2048</v>
      </c>
      <c r="F103" t="e">
        <f t="shared" si="15"/>
        <v>#NAME?</v>
      </c>
      <c r="G103">
        <v>4</v>
      </c>
      <c r="H103">
        <v>12352471</v>
      </c>
    </row>
    <row r="104" spans="1:8" x14ac:dyDescent="0.25">
      <c r="A104" t="s">
        <v>64</v>
      </c>
      <c r="B104" t="e">
        <f t="shared" si="13"/>
        <v>#NAME?</v>
      </c>
      <c r="C104">
        <v>2048</v>
      </c>
      <c r="D104" t="e">
        <f t="shared" si="14"/>
        <v>#NAME?</v>
      </c>
      <c r="E104">
        <v>2048</v>
      </c>
      <c r="F104" t="e">
        <f t="shared" si="15"/>
        <v>#NAME?</v>
      </c>
      <c r="G104">
        <v>4</v>
      </c>
      <c r="H104">
        <v>12775424</v>
      </c>
    </row>
    <row r="105" spans="1:8" x14ac:dyDescent="0.25">
      <c r="A105" t="s">
        <v>64</v>
      </c>
      <c r="B105" t="e">
        <f t="shared" si="13"/>
        <v>#NAME?</v>
      </c>
      <c r="C105">
        <v>2048</v>
      </c>
      <c r="D105" t="e">
        <f t="shared" si="14"/>
        <v>#NAME?</v>
      </c>
      <c r="E105">
        <v>2048</v>
      </c>
      <c r="F105" t="e">
        <f t="shared" si="15"/>
        <v>#NAME?</v>
      </c>
      <c r="G105">
        <v>4</v>
      </c>
      <c r="H105">
        <v>12225081</v>
      </c>
    </row>
    <row r="106" spans="1:8" x14ac:dyDescent="0.25">
      <c r="A106" t="s">
        <v>64</v>
      </c>
      <c r="B106" t="e">
        <f t="shared" si="13"/>
        <v>#NAME?</v>
      </c>
      <c r="C106">
        <v>2048</v>
      </c>
      <c r="D106" t="e">
        <f t="shared" si="14"/>
        <v>#NAME?</v>
      </c>
      <c r="E106">
        <v>2048</v>
      </c>
      <c r="F106" t="e">
        <f t="shared" si="15"/>
        <v>#NAME?</v>
      </c>
      <c r="G106">
        <v>8</v>
      </c>
      <c r="H106">
        <v>7186975</v>
      </c>
    </row>
    <row r="107" spans="1:8" x14ac:dyDescent="0.25">
      <c r="A107" t="s">
        <v>64</v>
      </c>
      <c r="B107" t="e">
        <f t="shared" si="13"/>
        <v>#NAME?</v>
      </c>
      <c r="C107">
        <v>2048</v>
      </c>
      <c r="D107" t="e">
        <f t="shared" si="14"/>
        <v>#NAME?</v>
      </c>
      <c r="E107">
        <v>2048</v>
      </c>
      <c r="F107" t="e">
        <f t="shared" si="15"/>
        <v>#NAME?</v>
      </c>
      <c r="G107">
        <v>8</v>
      </c>
      <c r="H107">
        <v>8030840</v>
      </c>
    </row>
    <row r="108" spans="1:8" x14ac:dyDescent="0.25">
      <c r="A108" t="s">
        <v>64</v>
      </c>
      <c r="B108" t="e">
        <f t="shared" si="13"/>
        <v>#NAME?</v>
      </c>
      <c r="C108">
        <v>2048</v>
      </c>
      <c r="D108" t="e">
        <f t="shared" si="14"/>
        <v>#NAME?</v>
      </c>
      <c r="E108">
        <v>2048</v>
      </c>
      <c r="F108" t="e">
        <f t="shared" si="15"/>
        <v>#NAME?</v>
      </c>
      <c r="G108">
        <v>8</v>
      </c>
      <c r="H108">
        <v>8711423</v>
      </c>
    </row>
    <row r="109" spans="1:8" x14ac:dyDescent="0.25">
      <c r="A109" t="s">
        <v>64</v>
      </c>
      <c r="B109" t="e">
        <f t="shared" si="13"/>
        <v>#NAME?</v>
      </c>
      <c r="C109">
        <v>2048</v>
      </c>
      <c r="D109" t="e">
        <f t="shared" si="14"/>
        <v>#NAME?</v>
      </c>
      <c r="E109">
        <v>2048</v>
      </c>
      <c r="F109" t="e">
        <f t="shared" si="15"/>
        <v>#NAME?</v>
      </c>
      <c r="G109">
        <v>8</v>
      </c>
      <c r="H109">
        <v>8150199</v>
      </c>
    </row>
    <row r="110" spans="1:8" x14ac:dyDescent="0.25">
      <c r="A110" t="s">
        <v>64</v>
      </c>
      <c r="B110" t="e">
        <f t="shared" si="13"/>
        <v>#NAME?</v>
      </c>
      <c r="C110">
        <v>2048</v>
      </c>
      <c r="D110" t="e">
        <f t="shared" si="14"/>
        <v>#NAME?</v>
      </c>
      <c r="E110">
        <v>2048</v>
      </c>
      <c r="F110" t="e">
        <f t="shared" si="15"/>
        <v>#NAME?</v>
      </c>
      <c r="G110">
        <v>8</v>
      </c>
      <c r="H110">
        <v>7994435</v>
      </c>
    </row>
    <row r="111" spans="1:8" x14ac:dyDescent="0.25">
      <c r="A111" t="s">
        <v>64</v>
      </c>
      <c r="B111" t="e">
        <f t="shared" si="13"/>
        <v>#NAME?</v>
      </c>
      <c r="C111">
        <v>2048</v>
      </c>
      <c r="D111" t="e">
        <f t="shared" si="14"/>
        <v>#NAME?</v>
      </c>
      <c r="E111">
        <v>2048</v>
      </c>
      <c r="F111" t="e">
        <f t="shared" si="15"/>
        <v>#NAME?</v>
      </c>
      <c r="G111">
        <v>16</v>
      </c>
      <c r="H111">
        <v>6095417</v>
      </c>
    </row>
    <row r="112" spans="1:8" x14ac:dyDescent="0.25">
      <c r="A112" t="s">
        <v>64</v>
      </c>
      <c r="B112" t="e">
        <f t="shared" si="13"/>
        <v>#NAME?</v>
      </c>
      <c r="C112">
        <v>2048</v>
      </c>
      <c r="D112" t="e">
        <f t="shared" si="14"/>
        <v>#NAME?</v>
      </c>
      <c r="E112">
        <v>2048</v>
      </c>
      <c r="F112" t="e">
        <f t="shared" si="15"/>
        <v>#NAME?</v>
      </c>
      <c r="G112">
        <v>16</v>
      </c>
      <c r="H112">
        <v>6194895</v>
      </c>
    </row>
    <row r="113" spans="1:8" x14ac:dyDescent="0.25">
      <c r="A113" t="s">
        <v>64</v>
      </c>
      <c r="B113" t="e">
        <f t="shared" si="13"/>
        <v>#NAME?</v>
      </c>
      <c r="C113">
        <v>2048</v>
      </c>
      <c r="D113" t="e">
        <f t="shared" si="14"/>
        <v>#NAME?</v>
      </c>
      <c r="E113">
        <v>2048</v>
      </c>
      <c r="F113" t="e">
        <f t="shared" si="15"/>
        <v>#NAME?</v>
      </c>
      <c r="G113">
        <v>16</v>
      </c>
      <c r="H113">
        <v>6076369</v>
      </c>
    </row>
    <row r="114" spans="1:8" x14ac:dyDescent="0.25">
      <c r="A114" t="s">
        <v>64</v>
      </c>
      <c r="B114" t="e">
        <f t="shared" si="13"/>
        <v>#NAME?</v>
      </c>
      <c r="C114">
        <v>2048</v>
      </c>
      <c r="D114" t="e">
        <f t="shared" si="14"/>
        <v>#NAME?</v>
      </c>
      <c r="E114">
        <v>2048</v>
      </c>
      <c r="F114" t="e">
        <f t="shared" si="15"/>
        <v>#NAME?</v>
      </c>
      <c r="G114">
        <v>16</v>
      </c>
      <c r="H114">
        <v>5137199</v>
      </c>
    </row>
    <row r="115" spans="1:8" x14ac:dyDescent="0.25">
      <c r="A115" t="s">
        <v>64</v>
      </c>
      <c r="B115" t="e">
        <f t="shared" si="13"/>
        <v>#NAME?</v>
      </c>
      <c r="C115">
        <v>2048</v>
      </c>
      <c r="D115" t="e">
        <f t="shared" si="14"/>
        <v>#NAME?</v>
      </c>
      <c r="E115">
        <v>2048</v>
      </c>
      <c r="F115" t="e">
        <f t="shared" si="15"/>
        <v>#NAME?</v>
      </c>
      <c r="G115">
        <v>16</v>
      </c>
      <c r="H115">
        <v>5145668</v>
      </c>
    </row>
    <row r="116" spans="1:8" x14ac:dyDescent="0.25">
      <c r="A116" t="s">
        <v>64</v>
      </c>
      <c r="B116" t="e">
        <f t="shared" si="13"/>
        <v>#NAME?</v>
      </c>
      <c r="C116">
        <v>2048</v>
      </c>
      <c r="D116" t="e">
        <f t="shared" si="14"/>
        <v>#NAME?</v>
      </c>
      <c r="E116">
        <v>2048</v>
      </c>
      <c r="F116" t="e">
        <f t="shared" si="15"/>
        <v>#NAME?</v>
      </c>
      <c r="G116">
        <v>32</v>
      </c>
      <c r="H116">
        <v>6051790</v>
      </c>
    </row>
    <row r="117" spans="1:8" x14ac:dyDescent="0.25">
      <c r="A117" t="s">
        <v>64</v>
      </c>
      <c r="B117" t="e">
        <f t="shared" si="13"/>
        <v>#NAME?</v>
      </c>
      <c r="C117">
        <v>2048</v>
      </c>
      <c r="D117" t="e">
        <f t="shared" si="14"/>
        <v>#NAME?</v>
      </c>
      <c r="E117">
        <v>2048</v>
      </c>
      <c r="F117" t="e">
        <f t="shared" si="15"/>
        <v>#NAME?</v>
      </c>
      <c r="G117">
        <v>32</v>
      </c>
      <c r="H117">
        <v>6843119</v>
      </c>
    </row>
    <row r="118" spans="1:8" x14ac:dyDescent="0.25">
      <c r="A118" t="s">
        <v>64</v>
      </c>
      <c r="B118" t="e">
        <f t="shared" si="13"/>
        <v>#NAME?</v>
      </c>
      <c r="C118">
        <v>2048</v>
      </c>
      <c r="D118" t="e">
        <f t="shared" si="14"/>
        <v>#NAME?</v>
      </c>
      <c r="E118">
        <v>2048</v>
      </c>
      <c r="F118" t="e">
        <f t="shared" si="15"/>
        <v>#NAME?</v>
      </c>
      <c r="G118">
        <v>32</v>
      </c>
      <c r="H118">
        <v>6046997</v>
      </c>
    </row>
    <row r="119" spans="1:8" x14ac:dyDescent="0.25">
      <c r="A119" t="s">
        <v>64</v>
      </c>
      <c r="B119" t="e">
        <f t="shared" si="13"/>
        <v>#NAME?</v>
      </c>
      <c r="C119">
        <v>2048</v>
      </c>
      <c r="D119" t="e">
        <f t="shared" si="14"/>
        <v>#NAME?</v>
      </c>
      <c r="E119">
        <v>2048</v>
      </c>
      <c r="F119" t="e">
        <f t="shared" si="15"/>
        <v>#NAME?</v>
      </c>
      <c r="G119">
        <v>32</v>
      </c>
      <c r="H119">
        <v>6533682</v>
      </c>
    </row>
    <row r="120" spans="1:8" x14ac:dyDescent="0.25">
      <c r="A120" t="s">
        <v>64</v>
      </c>
      <c r="B120" t="e">
        <f t="shared" si="13"/>
        <v>#NAME?</v>
      </c>
      <c r="C120">
        <v>2048</v>
      </c>
      <c r="D120" t="e">
        <f t="shared" si="14"/>
        <v>#NAME?</v>
      </c>
      <c r="E120">
        <v>2048</v>
      </c>
      <c r="F120" t="e">
        <f t="shared" si="15"/>
        <v>#NAME?</v>
      </c>
      <c r="G120">
        <v>32</v>
      </c>
      <c r="H120">
        <v>6676906</v>
      </c>
    </row>
    <row r="121" spans="1:8" x14ac:dyDescent="0.25">
      <c r="A121" t="s">
        <v>64</v>
      </c>
      <c r="B121" t="e">
        <f t="shared" si="13"/>
        <v>#NAME?</v>
      </c>
      <c r="C121">
        <v>2048</v>
      </c>
      <c r="D121" t="e">
        <f t="shared" si="14"/>
        <v>#NAME?</v>
      </c>
      <c r="E121">
        <v>2048</v>
      </c>
      <c r="F121" t="e">
        <f t="shared" si="15"/>
        <v>#NAME?</v>
      </c>
      <c r="G121">
        <v>64</v>
      </c>
      <c r="H121">
        <v>11583150</v>
      </c>
    </row>
    <row r="122" spans="1:8" x14ac:dyDescent="0.25">
      <c r="A122" t="s">
        <v>64</v>
      </c>
      <c r="B122" t="e">
        <f t="shared" si="13"/>
        <v>#NAME?</v>
      </c>
      <c r="C122">
        <v>2048</v>
      </c>
      <c r="D122" t="e">
        <f t="shared" si="14"/>
        <v>#NAME?</v>
      </c>
      <c r="E122">
        <v>2048</v>
      </c>
      <c r="F122" t="e">
        <f t="shared" si="15"/>
        <v>#NAME?</v>
      </c>
      <c r="G122">
        <v>64</v>
      </c>
      <c r="H122">
        <v>11020716</v>
      </c>
    </row>
    <row r="123" spans="1:8" x14ac:dyDescent="0.25">
      <c r="A123" t="s">
        <v>64</v>
      </c>
      <c r="B123" t="e">
        <f t="shared" si="13"/>
        <v>#NAME?</v>
      </c>
      <c r="C123">
        <v>2048</v>
      </c>
      <c r="D123" t="e">
        <f t="shared" si="14"/>
        <v>#NAME?</v>
      </c>
      <c r="E123">
        <v>2048</v>
      </c>
      <c r="F123" t="e">
        <f t="shared" si="15"/>
        <v>#NAME?</v>
      </c>
      <c r="G123">
        <v>64</v>
      </c>
      <c r="H123">
        <v>10991906</v>
      </c>
    </row>
    <row r="124" spans="1:8" x14ac:dyDescent="0.25">
      <c r="A124" t="s">
        <v>64</v>
      </c>
      <c r="B124" t="e">
        <f t="shared" si="13"/>
        <v>#NAME?</v>
      </c>
      <c r="C124">
        <v>2048</v>
      </c>
      <c r="D124" t="e">
        <f t="shared" si="14"/>
        <v>#NAME?</v>
      </c>
      <c r="E124">
        <v>2048</v>
      </c>
      <c r="F124" t="e">
        <f t="shared" si="15"/>
        <v>#NAME?</v>
      </c>
      <c r="G124">
        <v>64</v>
      </c>
      <c r="H124">
        <v>10802920</v>
      </c>
    </row>
    <row r="125" spans="1:8" x14ac:dyDescent="0.25">
      <c r="A125" t="s">
        <v>64</v>
      </c>
      <c r="B125" t="e">
        <f t="shared" si="13"/>
        <v>#NAME?</v>
      </c>
      <c r="C125">
        <v>2048</v>
      </c>
      <c r="D125" t="e">
        <f t="shared" si="14"/>
        <v>#NAME?</v>
      </c>
      <c r="E125">
        <v>2048</v>
      </c>
      <c r="F125" t="e">
        <f t="shared" si="15"/>
        <v>#NAME?</v>
      </c>
      <c r="G125">
        <v>64</v>
      </c>
      <c r="H125">
        <v>11718229</v>
      </c>
    </row>
    <row r="126" spans="1:8" x14ac:dyDescent="0.25">
      <c r="A126" t="s">
        <v>64</v>
      </c>
      <c r="B126" t="e">
        <f t="shared" si="13"/>
        <v>#NAME?</v>
      </c>
      <c r="C126">
        <v>2048</v>
      </c>
      <c r="D126" t="e">
        <f t="shared" si="14"/>
        <v>#NAME?</v>
      </c>
      <c r="E126">
        <v>2048</v>
      </c>
      <c r="F126" t="e">
        <f t="shared" si="15"/>
        <v>#NAME?</v>
      </c>
      <c r="G126">
        <v>128</v>
      </c>
      <c r="H126">
        <v>25672293</v>
      </c>
    </row>
    <row r="127" spans="1:8" x14ac:dyDescent="0.25">
      <c r="A127" t="s">
        <v>64</v>
      </c>
      <c r="B127" t="e">
        <f t="shared" si="13"/>
        <v>#NAME?</v>
      </c>
      <c r="C127">
        <v>2048</v>
      </c>
      <c r="D127" t="e">
        <f t="shared" si="14"/>
        <v>#NAME?</v>
      </c>
      <c r="E127">
        <v>2048</v>
      </c>
      <c r="F127" t="e">
        <f t="shared" si="15"/>
        <v>#NAME?</v>
      </c>
      <c r="G127">
        <v>128</v>
      </c>
      <c r="H127">
        <v>25485549</v>
      </c>
    </row>
    <row r="128" spans="1:8" x14ac:dyDescent="0.25">
      <c r="A128" t="s">
        <v>64</v>
      </c>
      <c r="B128" t="e">
        <f t="shared" si="13"/>
        <v>#NAME?</v>
      </c>
      <c r="C128">
        <v>2048</v>
      </c>
      <c r="D128" t="e">
        <f t="shared" si="14"/>
        <v>#NAME?</v>
      </c>
      <c r="E128">
        <v>2048</v>
      </c>
      <c r="F128" t="e">
        <f t="shared" si="15"/>
        <v>#NAME?</v>
      </c>
      <c r="G128">
        <v>128</v>
      </c>
      <c r="H128">
        <v>26395869</v>
      </c>
    </row>
    <row r="129" spans="1:8" x14ac:dyDescent="0.25">
      <c r="A129" t="s">
        <v>64</v>
      </c>
      <c r="B129" t="e">
        <f t="shared" ref="B129:B160" si="16">-x</f>
        <v>#NAME?</v>
      </c>
      <c r="C129">
        <v>2048</v>
      </c>
      <c r="D129" t="e">
        <f t="shared" ref="D129:D160" si="17">-y</f>
        <v>#NAME?</v>
      </c>
      <c r="E129">
        <v>2048</v>
      </c>
      <c r="F129" t="e">
        <f t="shared" ref="F129:F160" si="18">-p</f>
        <v>#NAME?</v>
      </c>
      <c r="G129">
        <v>128</v>
      </c>
      <c r="H129">
        <v>23000629</v>
      </c>
    </row>
    <row r="130" spans="1:8" x14ac:dyDescent="0.25">
      <c r="A130" t="s">
        <v>64</v>
      </c>
      <c r="B130" t="e">
        <f t="shared" si="16"/>
        <v>#NAME?</v>
      </c>
      <c r="C130">
        <v>2048</v>
      </c>
      <c r="D130" t="e">
        <f t="shared" si="17"/>
        <v>#NAME?</v>
      </c>
      <c r="E130">
        <v>2048</v>
      </c>
      <c r="F130" t="e">
        <f t="shared" si="18"/>
        <v>#NAME?</v>
      </c>
      <c r="G130">
        <v>128</v>
      </c>
      <c r="H130">
        <v>23280013</v>
      </c>
    </row>
    <row r="131" spans="1:8" x14ac:dyDescent="0.25">
      <c r="A131" t="s">
        <v>64</v>
      </c>
      <c r="B131" t="e">
        <f t="shared" si="16"/>
        <v>#NAME?</v>
      </c>
      <c r="C131">
        <v>2048</v>
      </c>
      <c r="D131" t="e">
        <f t="shared" si="17"/>
        <v>#NAME?</v>
      </c>
      <c r="E131">
        <v>2048</v>
      </c>
      <c r="F131" t="e">
        <f t="shared" si="18"/>
        <v>#NAME?</v>
      </c>
      <c r="G131">
        <v>256</v>
      </c>
      <c r="H131">
        <v>49932920</v>
      </c>
    </row>
    <row r="132" spans="1:8" x14ac:dyDescent="0.25">
      <c r="A132" t="s">
        <v>64</v>
      </c>
      <c r="B132" t="e">
        <f t="shared" si="16"/>
        <v>#NAME?</v>
      </c>
      <c r="C132">
        <v>2048</v>
      </c>
      <c r="D132" t="e">
        <f t="shared" si="17"/>
        <v>#NAME?</v>
      </c>
      <c r="E132">
        <v>2048</v>
      </c>
      <c r="F132" t="e">
        <f t="shared" si="18"/>
        <v>#NAME?</v>
      </c>
      <c r="G132">
        <v>256</v>
      </c>
      <c r="H132">
        <v>47892079</v>
      </c>
    </row>
    <row r="133" spans="1:8" x14ac:dyDescent="0.25">
      <c r="A133" t="s">
        <v>64</v>
      </c>
      <c r="B133" t="e">
        <f t="shared" si="16"/>
        <v>#NAME?</v>
      </c>
      <c r="C133">
        <v>2048</v>
      </c>
      <c r="D133" t="e">
        <f t="shared" si="17"/>
        <v>#NAME?</v>
      </c>
      <c r="E133">
        <v>2048</v>
      </c>
      <c r="F133" t="e">
        <f t="shared" si="18"/>
        <v>#NAME?</v>
      </c>
      <c r="G133">
        <v>256</v>
      </c>
      <c r="H133">
        <v>47681089</v>
      </c>
    </row>
    <row r="134" spans="1:8" x14ac:dyDescent="0.25">
      <c r="A134" t="s">
        <v>64</v>
      </c>
      <c r="B134" t="e">
        <f t="shared" si="16"/>
        <v>#NAME?</v>
      </c>
      <c r="C134">
        <v>2048</v>
      </c>
      <c r="D134" t="e">
        <f t="shared" si="17"/>
        <v>#NAME?</v>
      </c>
      <c r="E134">
        <v>2048</v>
      </c>
      <c r="F134" t="e">
        <f t="shared" si="18"/>
        <v>#NAME?</v>
      </c>
      <c r="G134">
        <v>256</v>
      </c>
      <c r="H134">
        <v>46974345</v>
      </c>
    </row>
    <row r="135" spans="1:8" x14ac:dyDescent="0.25">
      <c r="A135" t="s">
        <v>64</v>
      </c>
      <c r="B135" t="e">
        <f t="shared" si="16"/>
        <v>#NAME?</v>
      </c>
      <c r="C135">
        <v>2048</v>
      </c>
      <c r="D135" t="e">
        <f t="shared" si="17"/>
        <v>#NAME?</v>
      </c>
      <c r="E135">
        <v>2048</v>
      </c>
      <c r="F135" t="e">
        <f t="shared" si="18"/>
        <v>#NAME?</v>
      </c>
      <c r="G135">
        <v>256</v>
      </c>
      <c r="H135">
        <v>48065191</v>
      </c>
    </row>
    <row r="136" spans="1:8" x14ac:dyDescent="0.25">
      <c r="A136" t="s">
        <v>64</v>
      </c>
      <c r="B136" t="e">
        <f t="shared" si="16"/>
        <v>#NAME?</v>
      </c>
      <c r="C136">
        <v>8192</v>
      </c>
      <c r="D136" t="e">
        <f t="shared" si="17"/>
        <v>#NAME?</v>
      </c>
      <c r="E136">
        <v>8192</v>
      </c>
      <c r="F136" t="e">
        <f t="shared" si="18"/>
        <v>#NAME?</v>
      </c>
      <c r="G136">
        <v>1</v>
      </c>
      <c r="H136">
        <v>628806275</v>
      </c>
    </row>
    <row r="137" spans="1:8" x14ac:dyDescent="0.25">
      <c r="A137" t="s">
        <v>64</v>
      </c>
      <c r="B137" t="e">
        <f t="shared" si="16"/>
        <v>#NAME?</v>
      </c>
      <c r="C137">
        <v>8192</v>
      </c>
      <c r="D137" t="e">
        <f t="shared" si="17"/>
        <v>#NAME?</v>
      </c>
      <c r="E137">
        <v>8192</v>
      </c>
      <c r="F137" t="e">
        <f t="shared" si="18"/>
        <v>#NAME?</v>
      </c>
      <c r="G137">
        <v>1</v>
      </c>
      <c r="H137">
        <v>628806275</v>
      </c>
    </row>
    <row r="138" spans="1:8" x14ac:dyDescent="0.25">
      <c r="A138" t="s">
        <v>64</v>
      </c>
      <c r="B138" t="e">
        <f t="shared" si="16"/>
        <v>#NAME?</v>
      </c>
      <c r="C138">
        <v>8192</v>
      </c>
      <c r="D138" t="e">
        <f t="shared" si="17"/>
        <v>#NAME?</v>
      </c>
      <c r="E138">
        <v>8192</v>
      </c>
      <c r="F138" t="e">
        <f t="shared" si="18"/>
        <v>#NAME?</v>
      </c>
      <c r="G138">
        <v>1</v>
      </c>
      <c r="H138">
        <v>628806275</v>
      </c>
    </row>
    <row r="139" spans="1:8" x14ac:dyDescent="0.25">
      <c r="A139" t="s">
        <v>64</v>
      </c>
      <c r="B139" t="e">
        <f t="shared" si="16"/>
        <v>#NAME?</v>
      </c>
      <c r="C139">
        <v>8192</v>
      </c>
      <c r="D139" t="e">
        <f t="shared" si="17"/>
        <v>#NAME?</v>
      </c>
      <c r="E139">
        <v>8192</v>
      </c>
      <c r="F139" t="e">
        <f t="shared" si="18"/>
        <v>#NAME?</v>
      </c>
      <c r="G139">
        <v>1</v>
      </c>
      <c r="H139">
        <v>628806275</v>
      </c>
    </row>
    <row r="140" spans="1:8" x14ac:dyDescent="0.25">
      <c r="A140" t="s">
        <v>64</v>
      </c>
      <c r="B140" t="e">
        <f t="shared" si="16"/>
        <v>#NAME?</v>
      </c>
      <c r="C140">
        <v>8192</v>
      </c>
      <c r="D140" t="e">
        <f t="shared" si="17"/>
        <v>#NAME?</v>
      </c>
      <c r="E140">
        <v>8192</v>
      </c>
      <c r="F140" t="e">
        <f t="shared" si="18"/>
        <v>#NAME?</v>
      </c>
      <c r="G140">
        <v>1</v>
      </c>
      <c r="H140">
        <v>628806275</v>
      </c>
    </row>
    <row r="141" spans="1:8" x14ac:dyDescent="0.25">
      <c r="A141" t="s">
        <v>64</v>
      </c>
      <c r="B141" t="e">
        <f t="shared" si="16"/>
        <v>#NAME?</v>
      </c>
      <c r="C141">
        <v>8192</v>
      </c>
      <c r="D141" t="e">
        <f t="shared" si="17"/>
        <v>#NAME?</v>
      </c>
      <c r="E141">
        <v>8192</v>
      </c>
      <c r="F141" t="e">
        <f t="shared" si="18"/>
        <v>#NAME?</v>
      </c>
      <c r="G141">
        <v>2</v>
      </c>
      <c r="H141">
        <v>314715662</v>
      </c>
    </row>
    <row r="142" spans="1:8" x14ac:dyDescent="0.25">
      <c r="A142" t="s">
        <v>64</v>
      </c>
      <c r="B142" t="e">
        <f t="shared" si="16"/>
        <v>#NAME?</v>
      </c>
      <c r="C142">
        <v>8192</v>
      </c>
      <c r="D142" t="e">
        <f t="shared" si="17"/>
        <v>#NAME?</v>
      </c>
      <c r="E142">
        <v>8192</v>
      </c>
      <c r="F142" t="e">
        <f t="shared" si="18"/>
        <v>#NAME?</v>
      </c>
      <c r="G142">
        <v>2</v>
      </c>
      <c r="H142">
        <v>314715662</v>
      </c>
    </row>
    <row r="143" spans="1:8" x14ac:dyDescent="0.25">
      <c r="A143" t="s">
        <v>64</v>
      </c>
      <c r="B143" t="e">
        <f t="shared" si="16"/>
        <v>#NAME?</v>
      </c>
      <c r="C143">
        <v>8192</v>
      </c>
      <c r="D143" t="e">
        <f t="shared" si="17"/>
        <v>#NAME?</v>
      </c>
      <c r="E143">
        <v>8192</v>
      </c>
      <c r="F143" t="e">
        <f t="shared" si="18"/>
        <v>#NAME?</v>
      </c>
      <c r="G143">
        <v>2</v>
      </c>
      <c r="H143">
        <v>314715662</v>
      </c>
    </row>
    <row r="144" spans="1:8" x14ac:dyDescent="0.25">
      <c r="A144" t="s">
        <v>64</v>
      </c>
      <c r="B144" t="e">
        <f t="shared" si="16"/>
        <v>#NAME?</v>
      </c>
      <c r="C144">
        <v>8192</v>
      </c>
      <c r="D144" t="e">
        <f t="shared" si="17"/>
        <v>#NAME?</v>
      </c>
      <c r="E144">
        <v>8192</v>
      </c>
      <c r="F144" t="e">
        <f t="shared" si="18"/>
        <v>#NAME?</v>
      </c>
      <c r="G144">
        <v>2</v>
      </c>
      <c r="H144">
        <v>314715662</v>
      </c>
    </row>
    <row r="145" spans="1:8" x14ac:dyDescent="0.25">
      <c r="A145" t="s">
        <v>64</v>
      </c>
      <c r="B145" t="e">
        <f t="shared" si="16"/>
        <v>#NAME?</v>
      </c>
      <c r="C145">
        <v>8192</v>
      </c>
      <c r="D145" t="e">
        <f t="shared" si="17"/>
        <v>#NAME?</v>
      </c>
      <c r="E145">
        <v>8192</v>
      </c>
      <c r="F145" t="e">
        <f t="shared" si="18"/>
        <v>#NAME?</v>
      </c>
      <c r="G145">
        <v>2</v>
      </c>
      <c r="H145">
        <v>314715662</v>
      </c>
    </row>
    <row r="146" spans="1:8" x14ac:dyDescent="0.25">
      <c r="A146" t="s">
        <v>64</v>
      </c>
      <c r="B146" t="e">
        <f t="shared" si="16"/>
        <v>#NAME?</v>
      </c>
      <c r="C146">
        <v>8192</v>
      </c>
      <c r="D146" t="e">
        <f t="shared" si="17"/>
        <v>#NAME?</v>
      </c>
      <c r="E146">
        <v>8192</v>
      </c>
      <c r="F146" t="e">
        <f t="shared" si="18"/>
        <v>#NAME?</v>
      </c>
      <c r="G146">
        <v>4</v>
      </c>
      <c r="H146">
        <v>158669732</v>
      </c>
    </row>
    <row r="147" spans="1:8" x14ac:dyDescent="0.25">
      <c r="A147" t="s">
        <v>64</v>
      </c>
      <c r="B147" t="e">
        <f t="shared" si="16"/>
        <v>#NAME?</v>
      </c>
      <c r="C147">
        <v>8192</v>
      </c>
      <c r="D147" t="e">
        <f t="shared" si="17"/>
        <v>#NAME?</v>
      </c>
      <c r="E147">
        <v>8192</v>
      </c>
      <c r="F147" t="e">
        <f t="shared" si="18"/>
        <v>#NAME?</v>
      </c>
      <c r="G147">
        <v>4</v>
      </c>
      <c r="H147">
        <v>158669732</v>
      </c>
    </row>
    <row r="148" spans="1:8" x14ac:dyDescent="0.25">
      <c r="A148" t="s">
        <v>64</v>
      </c>
      <c r="B148" t="e">
        <f t="shared" si="16"/>
        <v>#NAME?</v>
      </c>
      <c r="C148">
        <v>8192</v>
      </c>
      <c r="D148" t="e">
        <f t="shared" si="17"/>
        <v>#NAME?</v>
      </c>
      <c r="E148">
        <v>8192</v>
      </c>
      <c r="F148" t="e">
        <f t="shared" si="18"/>
        <v>#NAME?</v>
      </c>
      <c r="G148">
        <v>4</v>
      </c>
      <c r="H148">
        <v>158669732</v>
      </c>
    </row>
    <row r="149" spans="1:8" x14ac:dyDescent="0.25">
      <c r="A149" t="s">
        <v>64</v>
      </c>
      <c r="B149" t="e">
        <f t="shared" si="16"/>
        <v>#NAME?</v>
      </c>
      <c r="C149">
        <v>8192</v>
      </c>
      <c r="D149" t="e">
        <f t="shared" si="17"/>
        <v>#NAME?</v>
      </c>
      <c r="E149">
        <v>8192</v>
      </c>
      <c r="F149" t="e">
        <f t="shared" si="18"/>
        <v>#NAME?</v>
      </c>
      <c r="G149">
        <v>4</v>
      </c>
      <c r="H149">
        <v>158669732</v>
      </c>
    </row>
    <row r="150" spans="1:8" x14ac:dyDescent="0.25">
      <c r="A150" t="s">
        <v>64</v>
      </c>
      <c r="B150" t="e">
        <f t="shared" si="16"/>
        <v>#NAME?</v>
      </c>
      <c r="C150">
        <v>8192</v>
      </c>
      <c r="D150" t="e">
        <f t="shared" si="17"/>
        <v>#NAME?</v>
      </c>
      <c r="E150">
        <v>8192</v>
      </c>
      <c r="F150" t="e">
        <f t="shared" si="18"/>
        <v>#NAME?</v>
      </c>
      <c r="G150">
        <v>4</v>
      </c>
      <c r="H150">
        <v>158669732</v>
      </c>
    </row>
    <row r="151" spans="1:8" x14ac:dyDescent="0.25">
      <c r="A151" t="s">
        <v>64</v>
      </c>
      <c r="B151" t="e">
        <f t="shared" si="16"/>
        <v>#NAME?</v>
      </c>
      <c r="C151">
        <v>8192</v>
      </c>
      <c r="D151" t="e">
        <f t="shared" si="17"/>
        <v>#NAME?</v>
      </c>
      <c r="E151">
        <v>8192</v>
      </c>
      <c r="F151" t="e">
        <f t="shared" si="18"/>
        <v>#NAME?</v>
      </c>
      <c r="G151">
        <v>8</v>
      </c>
      <c r="H151">
        <v>81357727</v>
      </c>
    </row>
    <row r="152" spans="1:8" x14ac:dyDescent="0.25">
      <c r="A152" t="s">
        <v>64</v>
      </c>
      <c r="B152" t="e">
        <f t="shared" si="16"/>
        <v>#NAME?</v>
      </c>
      <c r="C152">
        <v>8192</v>
      </c>
      <c r="D152" t="e">
        <f t="shared" si="17"/>
        <v>#NAME?</v>
      </c>
      <c r="E152">
        <v>8192</v>
      </c>
      <c r="F152" t="e">
        <f t="shared" si="18"/>
        <v>#NAME?</v>
      </c>
      <c r="G152">
        <v>8</v>
      </c>
      <c r="H152">
        <v>81357727</v>
      </c>
    </row>
    <row r="153" spans="1:8" x14ac:dyDescent="0.25">
      <c r="A153" t="s">
        <v>64</v>
      </c>
      <c r="B153" t="e">
        <f t="shared" si="16"/>
        <v>#NAME?</v>
      </c>
      <c r="C153">
        <v>8192</v>
      </c>
      <c r="D153" t="e">
        <f t="shared" si="17"/>
        <v>#NAME?</v>
      </c>
      <c r="E153">
        <v>8192</v>
      </c>
      <c r="F153" t="e">
        <f t="shared" si="18"/>
        <v>#NAME?</v>
      </c>
      <c r="G153">
        <v>8</v>
      </c>
      <c r="H153">
        <v>81357727</v>
      </c>
    </row>
    <row r="154" spans="1:8" x14ac:dyDescent="0.25">
      <c r="A154" t="s">
        <v>64</v>
      </c>
      <c r="B154" t="e">
        <f t="shared" si="16"/>
        <v>#NAME?</v>
      </c>
      <c r="C154">
        <v>8192</v>
      </c>
      <c r="D154" t="e">
        <f t="shared" si="17"/>
        <v>#NAME?</v>
      </c>
      <c r="E154">
        <v>8192</v>
      </c>
      <c r="F154" t="e">
        <f t="shared" si="18"/>
        <v>#NAME?</v>
      </c>
      <c r="G154">
        <v>8</v>
      </c>
      <c r="H154">
        <v>81357727</v>
      </c>
    </row>
    <row r="155" spans="1:8" x14ac:dyDescent="0.25">
      <c r="A155" t="s">
        <v>64</v>
      </c>
      <c r="B155" t="e">
        <f t="shared" si="16"/>
        <v>#NAME?</v>
      </c>
      <c r="C155">
        <v>8192</v>
      </c>
      <c r="D155" t="e">
        <f t="shared" si="17"/>
        <v>#NAME?</v>
      </c>
      <c r="E155">
        <v>8192</v>
      </c>
      <c r="F155" t="e">
        <f t="shared" si="18"/>
        <v>#NAME?</v>
      </c>
      <c r="G155">
        <v>8</v>
      </c>
      <c r="H155">
        <v>81357727</v>
      </c>
    </row>
    <row r="156" spans="1:8" x14ac:dyDescent="0.25">
      <c r="A156" t="s">
        <v>64</v>
      </c>
      <c r="B156" t="e">
        <f t="shared" si="16"/>
        <v>#NAME?</v>
      </c>
      <c r="C156">
        <v>8192</v>
      </c>
      <c r="D156" t="e">
        <f t="shared" si="17"/>
        <v>#NAME?</v>
      </c>
      <c r="E156">
        <v>8192</v>
      </c>
      <c r="F156" t="e">
        <f t="shared" si="18"/>
        <v>#NAME?</v>
      </c>
      <c r="G156">
        <v>16</v>
      </c>
      <c r="H156">
        <v>45285477</v>
      </c>
    </row>
    <row r="157" spans="1:8" x14ac:dyDescent="0.25">
      <c r="A157" t="s">
        <v>64</v>
      </c>
      <c r="B157" t="e">
        <f t="shared" si="16"/>
        <v>#NAME?</v>
      </c>
      <c r="C157">
        <v>8192</v>
      </c>
      <c r="D157" t="e">
        <f t="shared" si="17"/>
        <v>#NAME?</v>
      </c>
      <c r="E157">
        <v>8192</v>
      </c>
      <c r="F157" t="e">
        <f t="shared" si="18"/>
        <v>#NAME?</v>
      </c>
      <c r="G157">
        <v>16</v>
      </c>
      <c r="H157">
        <v>45285477</v>
      </c>
    </row>
    <row r="158" spans="1:8" x14ac:dyDescent="0.25">
      <c r="A158" t="s">
        <v>64</v>
      </c>
      <c r="B158" t="e">
        <f t="shared" si="16"/>
        <v>#NAME?</v>
      </c>
      <c r="C158">
        <v>8192</v>
      </c>
      <c r="D158" t="e">
        <f t="shared" si="17"/>
        <v>#NAME?</v>
      </c>
      <c r="E158">
        <v>8192</v>
      </c>
      <c r="F158" t="e">
        <f t="shared" si="18"/>
        <v>#NAME?</v>
      </c>
      <c r="G158">
        <v>16</v>
      </c>
      <c r="H158">
        <v>45285477</v>
      </c>
    </row>
    <row r="159" spans="1:8" x14ac:dyDescent="0.25">
      <c r="A159" t="s">
        <v>64</v>
      </c>
      <c r="B159" t="e">
        <f t="shared" si="16"/>
        <v>#NAME?</v>
      </c>
      <c r="C159">
        <v>8192</v>
      </c>
      <c r="D159" t="e">
        <f t="shared" si="17"/>
        <v>#NAME?</v>
      </c>
      <c r="E159">
        <v>8192</v>
      </c>
      <c r="F159" t="e">
        <f t="shared" si="18"/>
        <v>#NAME?</v>
      </c>
      <c r="G159">
        <v>16</v>
      </c>
      <c r="H159">
        <v>45285477</v>
      </c>
    </row>
    <row r="160" spans="1:8" x14ac:dyDescent="0.25">
      <c r="A160" t="s">
        <v>64</v>
      </c>
      <c r="B160" t="e">
        <f t="shared" si="16"/>
        <v>#NAME?</v>
      </c>
      <c r="C160">
        <v>8192</v>
      </c>
      <c r="D160" t="e">
        <f t="shared" si="17"/>
        <v>#NAME?</v>
      </c>
      <c r="E160">
        <v>8192</v>
      </c>
      <c r="F160" t="e">
        <f t="shared" si="18"/>
        <v>#NAME?</v>
      </c>
      <c r="G160">
        <v>16</v>
      </c>
      <c r="H160">
        <v>45285477</v>
      </c>
    </row>
    <row r="161" spans="1:8" x14ac:dyDescent="0.25">
      <c r="A161" t="s">
        <v>64</v>
      </c>
      <c r="B161" t="e">
        <f t="shared" ref="B161:B180" si="19">-x</f>
        <v>#NAME?</v>
      </c>
      <c r="C161">
        <v>8192</v>
      </c>
      <c r="D161" t="e">
        <f t="shared" ref="D161:D180" si="20">-y</f>
        <v>#NAME?</v>
      </c>
      <c r="E161">
        <v>8192</v>
      </c>
      <c r="F161" t="e">
        <f t="shared" ref="F161:F180" si="21">-p</f>
        <v>#NAME?</v>
      </c>
      <c r="G161">
        <v>32</v>
      </c>
      <c r="H161">
        <v>28403343</v>
      </c>
    </row>
    <row r="162" spans="1:8" x14ac:dyDescent="0.25">
      <c r="A162" t="s">
        <v>64</v>
      </c>
      <c r="B162" t="e">
        <f t="shared" si="19"/>
        <v>#NAME?</v>
      </c>
      <c r="C162">
        <v>8192</v>
      </c>
      <c r="D162" t="e">
        <f t="shared" si="20"/>
        <v>#NAME?</v>
      </c>
      <c r="E162">
        <v>8192</v>
      </c>
      <c r="F162" t="e">
        <f t="shared" si="21"/>
        <v>#NAME?</v>
      </c>
      <c r="G162">
        <v>32</v>
      </c>
      <c r="H162">
        <v>28403343</v>
      </c>
    </row>
    <row r="163" spans="1:8" x14ac:dyDescent="0.25">
      <c r="A163" t="s">
        <v>64</v>
      </c>
      <c r="B163" t="e">
        <f t="shared" si="19"/>
        <v>#NAME?</v>
      </c>
      <c r="C163">
        <v>8192</v>
      </c>
      <c r="D163" t="e">
        <f t="shared" si="20"/>
        <v>#NAME?</v>
      </c>
      <c r="E163">
        <v>8192</v>
      </c>
      <c r="F163" t="e">
        <f t="shared" si="21"/>
        <v>#NAME?</v>
      </c>
      <c r="G163">
        <v>32</v>
      </c>
      <c r="H163">
        <v>28403343</v>
      </c>
    </row>
    <row r="164" spans="1:8" x14ac:dyDescent="0.25">
      <c r="A164" t="s">
        <v>64</v>
      </c>
      <c r="B164" t="e">
        <f t="shared" si="19"/>
        <v>#NAME?</v>
      </c>
      <c r="C164">
        <v>8192</v>
      </c>
      <c r="D164" t="e">
        <f t="shared" si="20"/>
        <v>#NAME?</v>
      </c>
      <c r="E164">
        <v>8192</v>
      </c>
      <c r="F164" t="e">
        <f t="shared" si="21"/>
        <v>#NAME?</v>
      </c>
      <c r="G164">
        <v>32</v>
      </c>
      <c r="H164">
        <v>28403343</v>
      </c>
    </row>
    <row r="165" spans="1:8" x14ac:dyDescent="0.25">
      <c r="A165" t="s">
        <v>64</v>
      </c>
      <c r="B165" t="e">
        <f t="shared" si="19"/>
        <v>#NAME?</v>
      </c>
      <c r="C165">
        <v>8192</v>
      </c>
      <c r="D165" t="e">
        <f t="shared" si="20"/>
        <v>#NAME?</v>
      </c>
      <c r="E165">
        <v>8192</v>
      </c>
      <c r="F165" t="e">
        <f t="shared" si="21"/>
        <v>#NAME?</v>
      </c>
      <c r="G165">
        <v>32</v>
      </c>
      <c r="H165">
        <v>28403343</v>
      </c>
    </row>
    <row r="166" spans="1:8" x14ac:dyDescent="0.25">
      <c r="A166" t="s">
        <v>64</v>
      </c>
      <c r="B166" t="e">
        <f t="shared" si="19"/>
        <v>#NAME?</v>
      </c>
      <c r="C166">
        <v>8192</v>
      </c>
      <c r="D166" t="e">
        <f t="shared" si="20"/>
        <v>#NAME?</v>
      </c>
      <c r="E166">
        <v>8192</v>
      </c>
      <c r="F166" t="e">
        <f t="shared" si="21"/>
        <v>#NAME?</v>
      </c>
      <c r="G166">
        <v>64</v>
      </c>
      <c r="H166">
        <v>34164824</v>
      </c>
    </row>
    <row r="167" spans="1:8" x14ac:dyDescent="0.25">
      <c r="A167" t="s">
        <v>64</v>
      </c>
      <c r="B167" t="e">
        <f t="shared" si="19"/>
        <v>#NAME?</v>
      </c>
      <c r="C167">
        <v>8192</v>
      </c>
      <c r="D167" t="e">
        <f t="shared" si="20"/>
        <v>#NAME?</v>
      </c>
      <c r="E167">
        <v>8192</v>
      </c>
      <c r="F167" t="e">
        <f t="shared" si="21"/>
        <v>#NAME?</v>
      </c>
      <c r="G167">
        <v>64</v>
      </c>
      <c r="H167">
        <v>34164824</v>
      </c>
    </row>
    <row r="168" spans="1:8" x14ac:dyDescent="0.25">
      <c r="A168" t="s">
        <v>64</v>
      </c>
      <c r="B168" t="e">
        <f t="shared" si="19"/>
        <v>#NAME?</v>
      </c>
      <c r="C168">
        <v>8192</v>
      </c>
      <c r="D168" t="e">
        <f t="shared" si="20"/>
        <v>#NAME?</v>
      </c>
      <c r="E168">
        <v>8192</v>
      </c>
      <c r="F168" t="e">
        <f t="shared" si="21"/>
        <v>#NAME?</v>
      </c>
      <c r="G168">
        <v>64</v>
      </c>
      <c r="H168">
        <v>34164824</v>
      </c>
    </row>
    <row r="169" spans="1:8" x14ac:dyDescent="0.25">
      <c r="A169" t="s">
        <v>64</v>
      </c>
      <c r="B169" t="e">
        <f t="shared" si="19"/>
        <v>#NAME?</v>
      </c>
      <c r="C169">
        <v>8192</v>
      </c>
      <c r="D169" t="e">
        <f t="shared" si="20"/>
        <v>#NAME?</v>
      </c>
      <c r="E169">
        <v>8192</v>
      </c>
      <c r="F169" t="e">
        <f t="shared" si="21"/>
        <v>#NAME?</v>
      </c>
      <c r="G169">
        <v>64</v>
      </c>
      <c r="H169">
        <v>34164824</v>
      </c>
    </row>
    <row r="170" spans="1:8" x14ac:dyDescent="0.25">
      <c r="A170" t="s">
        <v>64</v>
      </c>
      <c r="B170" t="e">
        <f t="shared" si="19"/>
        <v>#NAME?</v>
      </c>
      <c r="C170">
        <v>8192</v>
      </c>
      <c r="D170" t="e">
        <f t="shared" si="20"/>
        <v>#NAME?</v>
      </c>
      <c r="E170">
        <v>8192</v>
      </c>
      <c r="F170" t="e">
        <f t="shared" si="21"/>
        <v>#NAME?</v>
      </c>
      <c r="G170">
        <v>64</v>
      </c>
      <c r="H170">
        <v>34164824</v>
      </c>
    </row>
    <row r="171" spans="1:8" x14ac:dyDescent="0.25">
      <c r="A171" t="s">
        <v>64</v>
      </c>
      <c r="B171" t="e">
        <f t="shared" si="19"/>
        <v>#NAME?</v>
      </c>
      <c r="C171">
        <v>8192</v>
      </c>
      <c r="D171" t="e">
        <f t="shared" si="20"/>
        <v>#NAME?</v>
      </c>
      <c r="E171">
        <v>8192</v>
      </c>
      <c r="F171" t="e">
        <f t="shared" si="21"/>
        <v>#NAME?</v>
      </c>
      <c r="G171">
        <v>128</v>
      </c>
      <c r="H171">
        <v>39536453</v>
      </c>
    </row>
    <row r="172" spans="1:8" x14ac:dyDescent="0.25">
      <c r="A172" t="s">
        <v>64</v>
      </c>
      <c r="B172" t="e">
        <f t="shared" si="19"/>
        <v>#NAME?</v>
      </c>
      <c r="C172">
        <v>8192</v>
      </c>
      <c r="D172" t="e">
        <f t="shared" si="20"/>
        <v>#NAME?</v>
      </c>
      <c r="E172">
        <v>8192</v>
      </c>
      <c r="F172" t="e">
        <f t="shared" si="21"/>
        <v>#NAME?</v>
      </c>
      <c r="G172">
        <v>128</v>
      </c>
      <c r="H172">
        <v>39536453</v>
      </c>
    </row>
    <row r="173" spans="1:8" x14ac:dyDescent="0.25">
      <c r="A173" t="s">
        <v>64</v>
      </c>
      <c r="B173" t="e">
        <f t="shared" si="19"/>
        <v>#NAME?</v>
      </c>
      <c r="C173">
        <v>8192</v>
      </c>
      <c r="D173" t="e">
        <f t="shared" si="20"/>
        <v>#NAME?</v>
      </c>
      <c r="E173">
        <v>8192</v>
      </c>
      <c r="F173" t="e">
        <f t="shared" si="21"/>
        <v>#NAME?</v>
      </c>
      <c r="G173">
        <v>128</v>
      </c>
      <c r="H173">
        <v>39536453</v>
      </c>
    </row>
    <row r="174" spans="1:8" x14ac:dyDescent="0.25">
      <c r="A174" t="s">
        <v>64</v>
      </c>
      <c r="B174" t="e">
        <f t="shared" si="19"/>
        <v>#NAME?</v>
      </c>
      <c r="C174">
        <v>8192</v>
      </c>
      <c r="D174" t="e">
        <f t="shared" si="20"/>
        <v>#NAME?</v>
      </c>
      <c r="E174">
        <v>8192</v>
      </c>
      <c r="F174" t="e">
        <f t="shared" si="21"/>
        <v>#NAME?</v>
      </c>
      <c r="G174">
        <v>128</v>
      </c>
      <c r="H174">
        <v>39536453</v>
      </c>
    </row>
    <row r="175" spans="1:8" x14ac:dyDescent="0.25">
      <c r="A175" t="s">
        <v>64</v>
      </c>
      <c r="B175" t="e">
        <f t="shared" si="19"/>
        <v>#NAME?</v>
      </c>
      <c r="C175">
        <v>8192</v>
      </c>
      <c r="D175" t="e">
        <f t="shared" si="20"/>
        <v>#NAME?</v>
      </c>
      <c r="E175">
        <v>8192</v>
      </c>
      <c r="F175" t="e">
        <f t="shared" si="21"/>
        <v>#NAME?</v>
      </c>
      <c r="G175">
        <v>128</v>
      </c>
      <c r="H175">
        <v>39536453</v>
      </c>
    </row>
    <row r="176" spans="1:8" x14ac:dyDescent="0.25">
      <c r="A176" t="s">
        <v>64</v>
      </c>
      <c r="B176" t="e">
        <f t="shared" si="19"/>
        <v>#NAME?</v>
      </c>
      <c r="C176">
        <v>8192</v>
      </c>
      <c r="D176" t="e">
        <f t="shared" si="20"/>
        <v>#NAME?</v>
      </c>
      <c r="E176">
        <v>8192</v>
      </c>
      <c r="F176" t="e">
        <f t="shared" si="21"/>
        <v>#NAME?</v>
      </c>
      <c r="G176">
        <v>256</v>
      </c>
      <c r="H176">
        <v>66573914</v>
      </c>
    </row>
    <row r="177" spans="1:8" x14ac:dyDescent="0.25">
      <c r="A177" t="s">
        <v>64</v>
      </c>
      <c r="B177" t="e">
        <f t="shared" si="19"/>
        <v>#NAME?</v>
      </c>
      <c r="C177">
        <v>8192</v>
      </c>
      <c r="D177" t="e">
        <f t="shared" si="20"/>
        <v>#NAME?</v>
      </c>
      <c r="E177">
        <v>8192</v>
      </c>
      <c r="F177" t="e">
        <f t="shared" si="21"/>
        <v>#NAME?</v>
      </c>
      <c r="G177">
        <v>256</v>
      </c>
      <c r="H177">
        <v>66573914</v>
      </c>
    </row>
    <row r="178" spans="1:8" x14ac:dyDescent="0.25">
      <c r="A178" t="s">
        <v>64</v>
      </c>
      <c r="B178" t="e">
        <f t="shared" si="19"/>
        <v>#NAME?</v>
      </c>
      <c r="C178">
        <v>8192</v>
      </c>
      <c r="D178" t="e">
        <f t="shared" si="20"/>
        <v>#NAME?</v>
      </c>
      <c r="E178">
        <v>8192</v>
      </c>
      <c r="F178" t="e">
        <f t="shared" si="21"/>
        <v>#NAME?</v>
      </c>
      <c r="G178">
        <v>256</v>
      </c>
      <c r="H178">
        <v>66573914</v>
      </c>
    </row>
    <row r="179" spans="1:8" x14ac:dyDescent="0.25">
      <c r="A179" t="s">
        <v>64</v>
      </c>
      <c r="B179" t="e">
        <f t="shared" si="19"/>
        <v>#NAME?</v>
      </c>
      <c r="C179">
        <v>8192</v>
      </c>
      <c r="D179" t="e">
        <f t="shared" si="20"/>
        <v>#NAME?</v>
      </c>
      <c r="E179">
        <v>8192</v>
      </c>
      <c r="F179" t="e">
        <f t="shared" si="21"/>
        <v>#NAME?</v>
      </c>
      <c r="G179">
        <v>256</v>
      </c>
      <c r="H179">
        <v>66573914</v>
      </c>
    </row>
    <row r="180" spans="1:8" x14ac:dyDescent="0.25">
      <c r="A180" t="s">
        <v>64</v>
      </c>
      <c r="B180" t="e">
        <f t="shared" si="19"/>
        <v>#NAME?</v>
      </c>
      <c r="C180">
        <v>8192</v>
      </c>
      <c r="D180" t="e">
        <f t="shared" si="20"/>
        <v>#NAME?</v>
      </c>
      <c r="E180">
        <v>8192</v>
      </c>
      <c r="F180" t="e">
        <f t="shared" si="21"/>
        <v>#NAME?</v>
      </c>
      <c r="G180">
        <v>256</v>
      </c>
      <c r="H180">
        <v>66573914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0"/>
  <sheetViews>
    <sheetView topLeftCell="F1" workbookViewId="0">
      <selection activeCell="J16" sqref="J16:S19"/>
    </sheetView>
  </sheetViews>
  <sheetFormatPr defaultRowHeight="15" x14ac:dyDescent="0.25"/>
  <cols>
    <col min="1" max="1" width="8.140625" bestFit="1" customWidth="1"/>
    <col min="2" max="2" width="8.42578125" bestFit="1" customWidth="1"/>
    <col min="3" max="3" width="5" bestFit="1" customWidth="1"/>
    <col min="4" max="4" width="8.42578125" bestFit="1" customWidth="1"/>
    <col min="5" max="5" width="5" bestFit="1" customWidth="1"/>
    <col min="6" max="6" width="8.42578125" bestFit="1" customWidth="1"/>
    <col min="7" max="7" width="4" bestFit="1" customWidth="1"/>
    <col min="8" max="8" width="10" bestFit="1" customWidth="1"/>
    <col min="10" max="11" width="10" bestFit="1" customWidth="1"/>
  </cols>
  <sheetData>
    <row r="1" spans="1:19" x14ac:dyDescent="0.25">
      <c r="A1" t="s">
        <v>56</v>
      </c>
      <c r="B1" t="e">
        <f t="shared" ref="B1:B32" si="0">-x</f>
        <v>#NAME?</v>
      </c>
      <c r="C1">
        <v>128</v>
      </c>
      <c r="D1" t="e">
        <f t="shared" ref="D1:D32" si="1">-y</f>
        <v>#NAME?</v>
      </c>
      <c r="E1">
        <v>128</v>
      </c>
      <c r="F1" t="e">
        <f t="shared" ref="F1:F32" si="2">-p</f>
        <v>#NAME?</v>
      </c>
      <c r="G1">
        <v>1</v>
      </c>
      <c r="H1">
        <v>377782</v>
      </c>
      <c r="K1" t="s">
        <v>57</v>
      </c>
    </row>
    <row r="2" spans="1:19" x14ac:dyDescent="0.25">
      <c r="A2" t="s">
        <v>56</v>
      </c>
      <c r="B2" t="e">
        <f t="shared" si="0"/>
        <v>#NAME?</v>
      </c>
      <c r="C2">
        <v>128</v>
      </c>
      <c r="D2" t="e">
        <f t="shared" si="1"/>
        <v>#NAME?</v>
      </c>
      <c r="E2">
        <v>128</v>
      </c>
      <c r="F2" t="e">
        <f t="shared" si="2"/>
        <v>#NAME?</v>
      </c>
      <c r="G2">
        <v>1</v>
      </c>
      <c r="H2">
        <v>438259</v>
      </c>
      <c r="K2">
        <v>1</v>
      </c>
      <c r="L2">
        <v>2</v>
      </c>
      <c r="M2">
        <v>4</v>
      </c>
      <c r="N2">
        <v>8</v>
      </c>
      <c r="O2">
        <v>16</v>
      </c>
      <c r="P2">
        <v>32</v>
      </c>
      <c r="Q2">
        <v>64</v>
      </c>
      <c r="R2">
        <v>128</v>
      </c>
      <c r="S2">
        <v>256</v>
      </c>
    </row>
    <row r="3" spans="1:19" x14ac:dyDescent="0.25">
      <c r="A3" t="s">
        <v>56</v>
      </c>
      <c r="B3" t="e">
        <f t="shared" si="0"/>
        <v>#NAME?</v>
      </c>
      <c r="C3">
        <v>128</v>
      </c>
      <c r="D3" t="e">
        <f t="shared" si="1"/>
        <v>#NAME?</v>
      </c>
      <c r="E3">
        <v>128</v>
      </c>
      <c r="F3" t="e">
        <f t="shared" si="2"/>
        <v>#NAME?</v>
      </c>
      <c r="G3">
        <v>1</v>
      </c>
      <c r="H3">
        <v>372639</v>
      </c>
      <c r="I3" t="s">
        <v>58</v>
      </c>
      <c r="J3" t="s">
        <v>59</v>
      </c>
      <c r="K3">
        <f ca="1">MIN(OFFSET($H1,(COLUMN()-11)*5,0,1,1):OFFSET($H1,(COLUMN()+1-11)*5-1,0,1,1))</f>
        <v>372639</v>
      </c>
      <c r="L3">
        <f ca="1">MIN(OFFSET($H1,(COLUMN()-11)*5,0,1,1):OFFSET($H1,(COLUMN()+1-11)*5-1,0,1,1))</f>
        <v>426234</v>
      </c>
      <c r="M3">
        <f ca="1">MIN(OFFSET($H1,(COLUMN()-11)*5,0,1,1):OFFSET($H1,(COLUMN()+1-11)*5-1,0,1,1))</f>
        <v>667365</v>
      </c>
      <c r="N3">
        <f ca="1">MIN(OFFSET($H1,(COLUMN()-11)*5,0,1,1):OFFSET($H1,(COLUMN()+1-11)*5-1,0,1,1))</f>
        <v>1225863</v>
      </c>
      <c r="O3">
        <f ca="1">MIN(OFFSET($H1,(COLUMN()-11)*5,0,1,1):OFFSET($H1,(COLUMN()+1-11)*5-1,0,1,1))</f>
        <v>2334413</v>
      </c>
      <c r="P3">
        <f ca="1">MIN(OFFSET($H1,(COLUMN()-11)*5,0,1,1):OFFSET($H1,(COLUMN()+1-11)*5-1,0,1,1))</f>
        <v>4192496</v>
      </c>
      <c r="Q3">
        <f ca="1">MIN(OFFSET($H1,(COLUMN()-11)*5,0,1,1):OFFSET($H1,(COLUMN()+1-11)*5-1,0,1,1))</f>
        <v>8218920</v>
      </c>
      <c r="R3">
        <f ca="1">MIN(OFFSET($H1,(COLUMN()-11)*5,0,1,1):OFFSET($H1,(COLUMN()+1-11)*5-1,0,1,1))</f>
        <v>15860546</v>
      </c>
      <c r="S3">
        <f ca="1">MIN(OFFSET($H1,(COLUMN()-11)*5,0,1,1):OFFSET($H1,(COLUMN()+1-11)*5-1,0,1,1))</f>
        <v>33373958</v>
      </c>
    </row>
    <row r="4" spans="1:19" x14ac:dyDescent="0.25">
      <c r="A4" t="s">
        <v>56</v>
      </c>
      <c r="B4" t="e">
        <f t="shared" si="0"/>
        <v>#NAME?</v>
      </c>
      <c r="C4">
        <v>128</v>
      </c>
      <c r="D4" t="e">
        <f t="shared" si="1"/>
        <v>#NAME?</v>
      </c>
      <c r="E4">
        <v>128</v>
      </c>
      <c r="F4" t="e">
        <f t="shared" si="2"/>
        <v>#NAME?</v>
      </c>
      <c r="G4">
        <v>1</v>
      </c>
      <c r="H4">
        <v>399145</v>
      </c>
      <c r="J4" t="s">
        <v>60</v>
      </c>
      <c r="K4">
        <f ca="1">MIN(OFFSET($H46,(COLUMN()-11)*5,0,1,1):OFFSET($H46,(COLUMN()+1-11)*5-1,0,1,1))</f>
        <v>1527104</v>
      </c>
      <c r="L4">
        <f ca="1">MIN(OFFSET($H46,(COLUMN()-11)*5,0,1,1):OFFSET($H46,(COLUMN()+1-11)*5-1,0,1,1))</f>
        <v>979148</v>
      </c>
      <c r="M4">
        <f ca="1">MIN(OFFSET($H46,(COLUMN()-11)*5,0,1,1):OFFSET($H46,(COLUMN()+1-11)*5-1,0,1,1))</f>
        <v>895965</v>
      </c>
      <c r="N4">
        <f ca="1">MIN(OFFSET($H46,(COLUMN()-11)*5,0,1,1):OFFSET($H46,(COLUMN()+1-11)*5-1,0,1,1))</f>
        <v>1247008</v>
      </c>
      <c r="O4">
        <f ca="1">MIN(OFFSET($H46,(COLUMN()-11)*5,0,1,1):OFFSET($H46,(COLUMN()+1-11)*5-1,0,1,1))</f>
        <v>2312560</v>
      </c>
      <c r="P4">
        <f ca="1">MIN(OFFSET($H46,(COLUMN()-11)*5,0,1,1):OFFSET($H46,(COLUMN()+1-11)*5-1,0,1,1))</f>
        <v>3769507</v>
      </c>
      <c r="Q4">
        <f ca="1">MIN(OFFSET($H46,(COLUMN()-11)*5,0,1,1):OFFSET($H46,(COLUMN()+1-11)*5-1,0,1,1))</f>
        <v>8395419</v>
      </c>
      <c r="R4">
        <f ca="1">MIN(OFFSET($H46,(COLUMN()-11)*5,0,1,1):OFFSET($H46,(COLUMN()+1-11)*5-1,0,1,1))</f>
        <v>16382782</v>
      </c>
      <c r="S4">
        <f ca="1">MIN(OFFSET($H46,(COLUMN()-11)*5,0,1,1):OFFSET($H46,(COLUMN()+1-11)*5-1,0,1,1))</f>
        <v>33307186</v>
      </c>
    </row>
    <row r="5" spans="1:19" x14ac:dyDescent="0.25">
      <c r="A5" t="s">
        <v>56</v>
      </c>
      <c r="B5" t="e">
        <f t="shared" si="0"/>
        <v>#NAME?</v>
      </c>
      <c r="C5">
        <v>128</v>
      </c>
      <c r="D5" t="e">
        <f t="shared" si="1"/>
        <v>#NAME?</v>
      </c>
      <c r="E5">
        <v>128</v>
      </c>
      <c r="F5" t="e">
        <f t="shared" si="2"/>
        <v>#NAME?</v>
      </c>
      <c r="G5">
        <v>1</v>
      </c>
      <c r="H5">
        <v>473754</v>
      </c>
      <c r="J5" t="s">
        <v>61</v>
      </c>
      <c r="K5">
        <f ca="1">MIN(OFFSET($H91,(COLUMN()-11)*5,0,1,1):OFFSET($H91,(COLUMN()+1-11)*5-1,0,1,1))</f>
        <v>15743047</v>
      </c>
      <c r="L5">
        <f ca="1">MIN(OFFSET($H91,(COLUMN()-11)*5,0,1,1):OFFSET($H91,(COLUMN()+1-11)*5-1,0,1,1))</f>
        <v>8392637</v>
      </c>
      <c r="M5">
        <f ca="1">MIN(OFFSET($H91,(COLUMN()-11)*5,0,1,1):OFFSET($H91,(COLUMN()+1-11)*5-1,0,1,1))</f>
        <v>5355970</v>
      </c>
      <c r="N5">
        <f ca="1">MIN(OFFSET($H91,(COLUMN()-11)*5,0,1,1):OFFSET($H91,(COLUMN()+1-11)*5-1,0,1,1))</f>
        <v>4481075</v>
      </c>
      <c r="O5">
        <f ca="1">MIN(OFFSET($H91,(COLUMN()-11)*5,0,1,1):OFFSET($H91,(COLUMN()+1-11)*5-1,0,1,1))</f>
        <v>4717185</v>
      </c>
      <c r="P5">
        <f ca="1">MIN(OFFSET($H91,(COLUMN()-11)*5,0,1,1):OFFSET($H91,(COLUMN()+1-11)*5-1,0,1,1))</f>
        <v>7547292</v>
      </c>
      <c r="Q5">
        <f ca="1">MIN(OFFSET($H91,(COLUMN()-11)*5,0,1,1):OFFSET($H91,(COLUMN()+1-11)*5-1,0,1,1))</f>
        <v>12134927</v>
      </c>
      <c r="R5">
        <f ca="1">MIN(OFFSET($H91,(COLUMN()-11)*5,0,1,1):OFFSET($H91,(COLUMN()+1-11)*5-1,0,1,1))</f>
        <v>19192905</v>
      </c>
      <c r="S5">
        <f ca="1">MIN(OFFSET($H91,(COLUMN()-11)*5,0,1,1):OFFSET($H91,(COLUMN()+1-11)*5-1,0,1,1))</f>
        <v>33986140</v>
      </c>
    </row>
    <row r="6" spans="1:19" x14ac:dyDescent="0.25">
      <c r="A6" t="s">
        <v>56</v>
      </c>
      <c r="B6" t="e">
        <f t="shared" si="0"/>
        <v>#NAME?</v>
      </c>
      <c r="C6">
        <v>128</v>
      </c>
      <c r="D6" t="e">
        <f t="shared" si="1"/>
        <v>#NAME?</v>
      </c>
      <c r="E6">
        <v>128</v>
      </c>
      <c r="F6" t="e">
        <f t="shared" si="2"/>
        <v>#NAME?</v>
      </c>
      <c r="G6">
        <v>2</v>
      </c>
      <c r="H6">
        <v>433668</v>
      </c>
      <c r="J6" t="s">
        <v>62</v>
      </c>
      <c r="K6">
        <f ca="1">MIN(OFFSET($H136,(COLUMN()-11)*5,0,1,1):OFFSET($H136,(COLUMN()+1-11)*5-1,0,1,1))</f>
        <v>228708596</v>
      </c>
      <c r="L6">
        <f ca="1">MIN(OFFSET($H136,(COLUMN()-11)*5,0,1,1):OFFSET($H136,(COLUMN()+1-11)*5-1,0,1,1))</f>
        <v>114960940</v>
      </c>
      <c r="M6">
        <f ca="1">MIN(OFFSET($H136,(COLUMN()-11)*5,0,1,1):OFFSET($H136,(COLUMN()+1-11)*5-1,0,1,1))</f>
        <v>61580869</v>
      </c>
      <c r="N6">
        <f ca="1">MIN(OFFSET($H136,(COLUMN()-11)*5,0,1,1):OFFSET($H136,(COLUMN()+1-11)*5-1,0,1,1))</f>
        <v>31359433</v>
      </c>
      <c r="O6">
        <f ca="1">MIN(OFFSET($H136,(COLUMN()-11)*5,0,1,1):OFFSET($H136,(COLUMN()+1-11)*5-1,0,1,1))</f>
        <v>18073587</v>
      </c>
      <c r="P6">
        <f ca="1">MIN(OFFSET($H136,(COLUMN()-11)*5,0,1,1):OFFSET($H136,(COLUMN()+1-11)*5-1,0,1,1))</f>
        <v>14107854</v>
      </c>
      <c r="Q6">
        <f ca="1">MIN(OFFSET($H136,(COLUMN()-11)*5,0,1,1):OFFSET($H136,(COLUMN()+1-11)*5-1,0,1,1))</f>
        <v>16239628</v>
      </c>
      <c r="R6">
        <f ca="1">MIN(OFFSET($H136,(COLUMN()-11)*5,0,1,1):OFFSET($H136,(COLUMN()+1-11)*5-1,0,1,1))</f>
        <v>25947246</v>
      </c>
      <c r="S6">
        <f ca="1">MIN(OFFSET($H136,(COLUMN()-11)*5,0,1,1):OFFSET($H136,(COLUMN()+1-11)*5-1,0,1,1))</f>
        <v>44811720</v>
      </c>
    </row>
    <row r="7" spans="1:19" x14ac:dyDescent="0.25">
      <c r="A7" t="s">
        <v>56</v>
      </c>
      <c r="B7" t="e">
        <f t="shared" si="0"/>
        <v>#NAME?</v>
      </c>
      <c r="C7">
        <v>128</v>
      </c>
      <c r="D7" t="e">
        <f t="shared" si="1"/>
        <v>#NAME?</v>
      </c>
      <c r="E7">
        <v>128</v>
      </c>
      <c r="F7" t="e">
        <f t="shared" si="2"/>
        <v>#NAME?</v>
      </c>
      <c r="G7">
        <v>2</v>
      </c>
      <c r="H7">
        <v>481291</v>
      </c>
    </row>
    <row r="8" spans="1:19" x14ac:dyDescent="0.25">
      <c r="A8" t="s">
        <v>56</v>
      </c>
      <c r="B8" t="e">
        <f t="shared" si="0"/>
        <v>#NAME?</v>
      </c>
      <c r="C8">
        <v>128</v>
      </c>
      <c r="D8" t="e">
        <f t="shared" si="1"/>
        <v>#NAME?</v>
      </c>
      <c r="E8">
        <v>128</v>
      </c>
      <c r="F8" t="e">
        <f t="shared" si="2"/>
        <v>#NAME?</v>
      </c>
      <c r="G8">
        <v>2</v>
      </c>
      <c r="H8">
        <v>426234</v>
      </c>
      <c r="K8">
        <f>COLUMN()</f>
        <v>11</v>
      </c>
    </row>
    <row r="9" spans="1:19" x14ac:dyDescent="0.25">
      <c r="A9" t="s">
        <v>56</v>
      </c>
      <c r="B9" t="e">
        <f t="shared" si="0"/>
        <v>#NAME?</v>
      </c>
      <c r="C9">
        <v>128</v>
      </c>
      <c r="D9" t="e">
        <f t="shared" si="1"/>
        <v>#NAME?</v>
      </c>
      <c r="E9">
        <v>128</v>
      </c>
      <c r="F9" t="e">
        <f t="shared" si="2"/>
        <v>#NAME?</v>
      </c>
      <c r="G9">
        <v>2</v>
      </c>
      <c r="H9">
        <v>487171</v>
      </c>
      <c r="K9">
        <f>ROW()</f>
        <v>9</v>
      </c>
      <c r="M9">
        <f>COLUMN()</f>
        <v>13</v>
      </c>
    </row>
    <row r="10" spans="1:19" x14ac:dyDescent="0.25">
      <c r="A10" t="s">
        <v>56</v>
      </c>
      <c r="B10" t="e">
        <f t="shared" si="0"/>
        <v>#NAME?</v>
      </c>
      <c r="C10">
        <v>128</v>
      </c>
      <c r="D10" t="e">
        <f t="shared" si="1"/>
        <v>#NAME?</v>
      </c>
      <c r="E10">
        <v>128</v>
      </c>
      <c r="F10" t="e">
        <f t="shared" si="2"/>
        <v>#NAME?</v>
      </c>
      <c r="G10">
        <v>2</v>
      </c>
      <c r="H10">
        <v>541420</v>
      </c>
      <c r="M10" t="e">
        <f ca="1">B(column-5)</f>
        <v>#NAME?</v>
      </c>
    </row>
    <row r="11" spans="1:19" x14ac:dyDescent="0.25">
      <c r="A11" t="s">
        <v>56</v>
      </c>
      <c r="B11" t="e">
        <f t="shared" si="0"/>
        <v>#NAME?</v>
      </c>
      <c r="C11">
        <v>128</v>
      </c>
      <c r="D11" t="e">
        <f t="shared" si="1"/>
        <v>#NAME?</v>
      </c>
      <c r="E11">
        <v>128</v>
      </c>
      <c r="F11" t="e">
        <f t="shared" si="2"/>
        <v>#NAME?</v>
      </c>
      <c r="G11">
        <v>4</v>
      </c>
      <c r="H11">
        <v>729345</v>
      </c>
    </row>
    <row r="12" spans="1:19" x14ac:dyDescent="0.25">
      <c r="A12" t="s">
        <v>56</v>
      </c>
      <c r="B12" t="e">
        <f t="shared" si="0"/>
        <v>#NAME?</v>
      </c>
      <c r="C12">
        <v>128</v>
      </c>
      <c r="D12" t="e">
        <f t="shared" si="1"/>
        <v>#NAME?</v>
      </c>
      <c r="E12">
        <v>128</v>
      </c>
      <c r="F12" t="e">
        <f t="shared" si="2"/>
        <v>#NAME?</v>
      </c>
      <c r="G12">
        <v>4</v>
      </c>
      <c r="H12">
        <v>746280</v>
      </c>
    </row>
    <row r="13" spans="1:19" x14ac:dyDescent="0.25">
      <c r="A13" t="s">
        <v>56</v>
      </c>
      <c r="B13" t="e">
        <f t="shared" si="0"/>
        <v>#NAME?</v>
      </c>
      <c r="C13">
        <v>128</v>
      </c>
      <c r="D13" t="e">
        <f t="shared" si="1"/>
        <v>#NAME?</v>
      </c>
      <c r="E13">
        <v>128</v>
      </c>
      <c r="F13" t="e">
        <f t="shared" si="2"/>
        <v>#NAME?</v>
      </c>
      <c r="G13">
        <v>4</v>
      </c>
      <c r="H13">
        <v>742169</v>
      </c>
      <c r="K13" t="s">
        <v>63</v>
      </c>
    </row>
    <row r="14" spans="1:19" x14ac:dyDescent="0.25">
      <c r="A14" t="s">
        <v>56</v>
      </c>
      <c r="B14" t="e">
        <f t="shared" si="0"/>
        <v>#NAME?</v>
      </c>
      <c r="C14">
        <v>128</v>
      </c>
      <c r="D14" t="e">
        <f t="shared" si="1"/>
        <v>#NAME?</v>
      </c>
      <c r="E14">
        <v>128</v>
      </c>
      <c r="F14" t="e">
        <f t="shared" si="2"/>
        <v>#NAME?</v>
      </c>
      <c r="G14">
        <v>4</v>
      </c>
      <c r="H14">
        <v>728118</v>
      </c>
    </row>
    <row r="15" spans="1:19" x14ac:dyDescent="0.25">
      <c r="A15" t="s">
        <v>56</v>
      </c>
      <c r="B15" t="e">
        <f t="shared" si="0"/>
        <v>#NAME?</v>
      </c>
      <c r="C15">
        <v>128</v>
      </c>
      <c r="D15" t="e">
        <f t="shared" si="1"/>
        <v>#NAME?</v>
      </c>
      <c r="E15">
        <v>128</v>
      </c>
      <c r="F15" t="e">
        <f t="shared" si="2"/>
        <v>#NAME?</v>
      </c>
      <c r="G15">
        <v>4</v>
      </c>
      <c r="H15">
        <v>667365</v>
      </c>
      <c r="K15">
        <f t="shared" ref="K15:S15" si="3">K2</f>
        <v>1</v>
      </c>
      <c r="L15">
        <f t="shared" si="3"/>
        <v>2</v>
      </c>
      <c r="M15">
        <f t="shared" si="3"/>
        <v>4</v>
      </c>
      <c r="N15">
        <f t="shared" si="3"/>
        <v>8</v>
      </c>
      <c r="O15">
        <f t="shared" si="3"/>
        <v>16</v>
      </c>
      <c r="P15">
        <f t="shared" si="3"/>
        <v>32</v>
      </c>
      <c r="Q15">
        <f t="shared" si="3"/>
        <v>64</v>
      </c>
      <c r="R15">
        <f t="shared" si="3"/>
        <v>128</v>
      </c>
      <c r="S15">
        <f t="shared" si="3"/>
        <v>256</v>
      </c>
    </row>
    <row r="16" spans="1:19" x14ac:dyDescent="0.25">
      <c r="A16" t="s">
        <v>56</v>
      </c>
      <c r="B16" t="e">
        <f t="shared" si="0"/>
        <v>#NAME?</v>
      </c>
      <c r="C16">
        <v>128</v>
      </c>
      <c r="D16" t="e">
        <f t="shared" si="1"/>
        <v>#NAME?</v>
      </c>
      <c r="E16">
        <v>128</v>
      </c>
      <c r="F16" t="e">
        <f t="shared" si="2"/>
        <v>#NAME?</v>
      </c>
      <c r="G16">
        <v>8</v>
      </c>
      <c r="H16">
        <v>1243575</v>
      </c>
      <c r="J16" t="str">
        <f t="shared" ref="J16:J19" si="4">J3</f>
        <v>128x128</v>
      </c>
      <c r="K16">
        <f ca="1">$K3/K3</f>
        <v>1</v>
      </c>
      <c r="L16">
        <f t="shared" ref="L16:S16" ca="1" si="5">$K3/L3</f>
        <v>0.8742592097298667</v>
      </c>
      <c r="M16">
        <f t="shared" ca="1" si="5"/>
        <v>0.55837360365017641</v>
      </c>
      <c r="N16">
        <f t="shared" ca="1" si="5"/>
        <v>0.30398095056299113</v>
      </c>
      <c r="O16">
        <f t="shared" ca="1" si="5"/>
        <v>0.15962856615346127</v>
      </c>
      <c r="P16">
        <f t="shared" ca="1" si="5"/>
        <v>8.8882374604531522E-2</v>
      </c>
      <c r="Q16">
        <f t="shared" ca="1" si="5"/>
        <v>4.5339168649895609E-2</v>
      </c>
      <c r="R16">
        <f t="shared" ca="1" si="5"/>
        <v>2.3494714494696464E-2</v>
      </c>
      <c r="S16">
        <f t="shared" ca="1" si="5"/>
        <v>1.1165562082867127E-2</v>
      </c>
    </row>
    <row r="17" spans="1:19" x14ac:dyDescent="0.25">
      <c r="A17" t="s">
        <v>56</v>
      </c>
      <c r="B17" t="e">
        <f t="shared" si="0"/>
        <v>#NAME?</v>
      </c>
      <c r="C17">
        <v>128</v>
      </c>
      <c r="D17" t="e">
        <f t="shared" si="1"/>
        <v>#NAME?</v>
      </c>
      <c r="E17">
        <v>128</v>
      </c>
      <c r="F17" t="e">
        <f t="shared" si="2"/>
        <v>#NAME?</v>
      </c>
      <c r="G17">
        <v>8</v>
      </c>
      <c r="H17">
        <v>1279162</v>
      </c>
      <c r="J17" t="str">
        <f t="shared" si="4"/>
        <v>512x512</v>
      </c>
      <c r="K17">
        <f t="shared" ref="K17:S19" ca="1" si="6">$K4/K4</f>
        <v>1</v>
      </c>
      <c r="L17">
        <f t="shared" ca="1" si="6"/>
        <v>1.5596253068994677</v>
      </c>
      <c r="M17">
        <f t="shared" ca="1" si="6"/>
        <v>1.7044237219087799</v>
      </c>
      <c r="N17">
        <f t="shared" ca="1" si="6"/>
        <v>1.2246144371166825</v>
      </c>
      <c r="O17">
        <f t="shared" ca="1" si="6"/>
        <v>0.66035216383574913</v>
      </c>
      <c r="P17">
        <f t="shared" ca="1" si="6"/>
        <v>0.40512035128201113</v>
      </c>
      <c r="Q17">
        <f t="shared" ca="1" si="6"/>
        <v>0.1818972942267682</v>
      </c>
      <c r="R17">
        <f t="shared" ca="1" si="6"/>
        <v>9.3213960852314343E-2</v>
      </c>
      <c r="S17">
        <f t="shared" ca="1" si="6"/>
        <v>4.5849084939208015E-2</v>
      </c>
    </row>
    <row r="18" spans="1:19" x14ac:dyDescent="0.25">
      <c r="A18" t="s">
        <v>56</v>
      </c>
      <c r="B18" t="e">
        <f t="shared" si="0"/>
        <v>#NAME?</v>
      </c>
      <c r="C18">
        <v>128</v>
      </c>
      <c r="D18" t="e">
        <f t="shared" si="1"/>
        <v>#NAME?</v>
      </c>
      <c r="E18">
        <v>128</v>
      </c>
      <c r="F18" t="e">
        <f t="shared" si="2"/>
        <v>#NAME?</v>
      </c>
      <c r="G18">
        <v>8</v>
      </c>
      <c r="H18">
        <v>1225863</v>
      </c>
      <c r="J18" t="str">
        <f t="shared" si="4"/>
        <v>2048x2048</v>
      </c>
      <c r="K18">
        <f t="shared" ca="1" si="6"/>
        <v>1</v>
      </c>
      <c r="L18">
        <f t="shared" ca="1" si="6"/>
        <v>1.87581650439546</v>
      </c>
      <c r="M18">
        <f t="shared" ca="1" si="6"/>
        <v>2.9393456274026928</v>
      </c>
      <c r="N18">
        <f t="shared" ca="1" si="6"/>
        <v>3.5132299727185998</v>
      </c>
      <c r="O18">
        <f t="shared" ca="1" si="6"/>
        <v>3.3373817223619597</v>
      </c>
      <c r="P18">
        <f t="shared" ca="1" si="6"/>
        <v>2.0859199564559048</v>
      </c>
      <c r="Q18">
        <f t="shared" ca="1" si="6"/>
        <v>1.2973334738643256</v>
      </c>
      <c r="R18">
        <f t="shared" ca="1" si="6"/>
        <v>0.82025347387485115</v>
      </c>
      <c r="S18">
        <f t="shared" ca="1" si="6"/>
        <v>0.4632196242350558</v>
      </c>
    </row>
    <row r="19" spans="1:19" x14ac:dyDescent="0.25">
      <c r="A19" t="s">
        <v>56</v>
      </c>
      <c r="B19" t="e">
        <f t="shared" si="0"/>
        <v>#NAME?</v>
      </c>
      <c r="C19">
        <v>128</v>
      </c>
      <c r="D19" t="e">
        <f t="shared" si="1"/>
        <v>#NAME?</v>
      </c>
      <c r="E19">
        <v>128</v>
      </c>
      <c r="F19" t="e">
        <f t="shared" si="2"/>
        <v>#NAME?</v>
      </c>
      <c r="G19">
        <v>8</v>
      </c>
      <c r="H19">
        <v>1692777</v>
      </c>
      <c r="J19" t="str">
        <f t="shared" si="4"/>
        <v>8192x8192</v>
      </c>
      <c r="K19">
        <f t="shared" ca="1" si="6"/>
        <v>1</v>
      </c>
      <c r="L19">
        <f t="shared" ca="1" si="6"/>
        <v>1.9894461196994389</v>
      </c>
      <c r="M19">
        <f t="shared" ca="1" si="6"/>
        <v>3.7139553194678041</v>
      </c>
      <c r="N19">
        <f t="shared" ca="1" si="6"/>
        <v>7.2931355614752347</v>
      </c>
      <c r="O19">
        <f t="shared" ca="1" si="6"/>
        <v>12.65430022275047</v>
      </c>
      <c r="P19">
        <f t="shared" ca="1" si="6"/>
        <v>16.211437685703295</v>
      </c>
      <c r="Q19">
        <f t="shared" ca="1" si="6"/>
        <v>14.083364224845544</v>
      </c>
      <c r="R19">
        <f t="shared" ca="1" si="6"/>
        <v>8.8143688158658531</v>
      </c>
      <c r="S19">
        <f t="shared" ca="1" si="6"/>
        <v>5.1037674072764894</v>
      </c>
    </row>
    <row r="20" spans="1:19" x14ac:dyDescent="0.25">
      <c r="A20" t="s">
        <v>56</v>
      </c>
      <c r="B20" t="e">
        <f t="shared" si="0"/>
        <v>#NAME?</v>
      </c>
      <c r="C20">
        <v>128</v>
      </c>
      <c r="D20" t="e">
        <f t="shared" si="1"/>
        <v>#NAME?</v>
      </c>
      <c r="E20">
        <v>128</v>
      </c>
      <c r="F20" t="e">
        <f t="shared" si="2"/>
        <v>#NAME?</v>
      </c>
      <c r="G20">
        <v>8</v>
      </c>
      <c r="H20">
        <v>1252727</v>
      </c>
    </row>
    <row r="21" spans="1:19" x14ac:dyDescent="0.25">
      <c r="A21" t="s">
        <v>56</v>
      </c>
      <c r="B21" t="e">
        <f t="shared" si="0"/>
        <v>#NAME?</v>
      </c>
      <c r="C21">
        <v>128</v>
      </c>
      <c r="D21" t="e">
        <f t="shared" si="1"/>
        <v>#NAME?</v>
      </c>
      <c r="E21">
        <v>128</v>
      </c>
      <c r="F21" t="e">
        <f t="shared" si="2"/>
        <v>#NAME?</v>
      </c>
      <c r="G21">
        <v>16</v>
      </c>
      <c r="H21">
        <v>2334413</v>
      </c>
    </row>
    <row r="22" spans="1:19" x14ac:dyDescent="0.25">
      <c r="A22" t="s">
        <v>56</v>
      </c>
      <c r="B22" t="e">
        <f t="shared" si="0"/>
        <v>#NAME?</v>
      </c>
      <c r="C22">
        <v>128</v>
      </c>
      <c r="D22" t="e">
        <f t="shared" si="1"/>
        <v>#NAME?</v>
      </c>
      <c r="E22">
        <v>128</v>
      </c>
      <c r="F22" t="e">
        <f t="shared" si="2"/>
        <v>#NAME?</v>
      </c>
      <c r="G22">
        <v>16</v>
      </c>
      <c r="H22">
        <v>2421765</v>
      </c>
    </row>
    <row r="23" spans="1:19" x14ac:dyDescent="0.25">
      <c r="A23" t="s">
        <v>56</v>
      </c>
      <c r="B23" t="e">
        <f t="shared" si="0"/>
        <v>#NAME?</v>
      </c>
      <c r="C23">
        <v>128</v>
      </c>
      <c r="D23" t="e">
        <f t="shared" si="1"/>
        <v>#NAME?</v>
      </c>
      <c r="E23">
        <v>128</v>
      </c>
      <c r="F23" t="e">
        <f t="shared" si="2"/>
        <v>#NAME?</v>
      </c>
      <c r="G23">
        <v>16</v>
      </c>
      <c r="H23">
        <v>2603370</v>
      </c>
    </row>
    <row r="24" spans="1:19" x14ac:dyDescent="0.25">
      <c r="A24" t="s">
        <v>56</v>
      </c>
      <c r="B24" t="e">
        <f t="shared" si="0"/>
        <v>#NAME?</v>
      </c>
      <c r="C24">
        <v>128</v>
      </c>
      <c r="D24" t="e">
        <f t="shared" si="1"/>
        <v>#NAME?</v>
      </c>
      <c r="E24">
        <v>128</v>
      </c>
      <c r="F24" t="e">
        <f t="shared" si="2"/>
        <v>#NAME?</v>
      </c>
      <c r="G24">
        <v>16</v>
      </c>
      <c r="H24">
        <v>2353076</v>
      </c>
    </row>
    <row r="25" spans="1:19" x14ac:dyDescent="0.25">
      <c r="A25" t="s">
        <v>56</v>
      </c>
      <c r="B25" t="e">
        <f t="shared" si="0"/>
        <v>#NAME?</v>
      </c>
      <c r="C25">
        <v>128</v>
      </c>
      <c r="D25" t="e">
        <f t="shared" si="1"/>
        <v>#NAME?</v>
      </c>
      <c r="E25">
        <v>128</v>
      </c>
      <c r="F25" t="e">
        <f t="shared" si="2"/>
        <v>#NAME?</v>
      </c>
      <c r="G25">
        <v>16</v>
      </c>
      <c r="H25">
        <v>2361410</v>
      </c>
    </row>
    <row r="26" spans="1:19" x14ac:dyDescent="0.25">
      <c r="A26" t="s">
        <v>56</v>
      </c>
      <c r="B26" t="e">
        <f t="shared" si="0"/>
        <v>#NAME?</v>
      </c>
      <c r="C26">
        <v>128</v>
      </c>
      <c r="D26" t="e">
        <f t="shared" si="1"/>
        <v>#NAME?</v>
      </c>
      <c r="E26">
        <v>128</v>
      </c>
      <c r="F26" t="e">
        <f t="shared" si="2"/>
        <v>#NAME?</v>
      </c>
      <c r="G26">
        <v>32</v>
      </c>
      <c r="H26">
        <v>4425375</v>
      </c>
    </row>
    <row r="27" spans="1:19" x14ac:dyDescent="0.25">
      <c r="A27" t="s">
        <v>56</v>
      </c>
      <c r="B27" t="e">
        <f t="shared" si="0"/>
        <v>#NAME?</v>
      </c>
      <c r="C27">
        <v>128</v>
      </c>
      <c r="D27" t="e">
        <f t="shared" si="1"/>
        <v>#NAME?</v>
      </c>
      <c r="E27">
        <v>128</v>
      </c>
      <c r="F27" t="e">
        <f t="shared" si="2"/>
        <v>#NAME?</v>
      </c>
      <c r="G27">
        <v>32</v>
      </c>
      <c r="H27">
        <v>4211557</v>
      </c>
    </row>
    <row r="28" spans="1:19" x14ac:dyDescent="0.25">
      <c r="A28" t="s">
        <v>56</v>
      </c>
      <c r="B28" t="e">
        <f t="shared" si="0"/>
        <v>#NAME?</v>
      </c>
      <c r="C28">
        <v>128</v>
      </c>
      <c r="D28" t="e">
        <f t="shared" si="1"/>
        <v>#NAME?</v>
      </c>
      <c r="E28">
        <v>128</v>
      </c>
      <c r="F28" t="e">
        <f t="shared" si="2"/>
        <v>#NAME?</v>
      </c>
      <c r="G28">
        <v>32</v>
      </c>
      <c r="H28">
        <v>4192496</v>
      </c>
    </row>
    <row r="29" spans="1:19" x14ac:dyDescent="0.25">
      <c r="A29" t="s">
        <v>56</v>
      </c>
      <c r="B29" t="e">
        <f t="shared" si="0"/>
        <v>#NAME?</v>
      </c>
      <c r="C29">
        <v>128</v>
      </c>
      <c r="D29" t="e">
        <f t="shared" si="1"/>
        <v>#NAME?</v>
      </c>
      <c r="E29">
        <v>128</v>
      </c>
      <c r="F29" t="e">
        <f t="shared" si="2"/>
        <v>#NAME?</v>
      </c>
      <c r="G29">
        <v>32</v>
      </c>
      <c r="H29">
        <v>4814795</v>
      </c>
    </row>
    <row r="30" spans="1:19" x14ac:dyDescent="0.25">
      <c r="A30" t="s">
        <v>56</v>
      </c>
      <c r="B30" t="e">
        <f t="shared" si="0"/>
        <v>#NAME?</v>
      </c>
      <c r="C30">
        <v>128</v>
      </c>
      <c r="D30" t="e">
        <f t="shared" si="1"/>
        <v>#NAME?</v>
      </c>
      <c r="E30">
        <v>128</v>
      </c>
      <c r="F30" t="e">
        <f t="shared" si="2"/>
        <v>#NAME?</v>
      </c>
      <c r="G30">
        <v>32</v>
      </c>
      <c r="H30">
        <v>4217386</v>
      </c>
    </row>
    <row r="31" spans="1:19" x14ac:dyDescent="0.25">
      <c r="A31" t="s">
        <v>56</v>
      </c>
      <c r="B31" t="e">
        <f t="shared" si="0"/>
        <v>#NAME?</v>
      </c>
      <c r="C31">
        <v>128</v>
      </c>
      <c r="D31" t="e">
        <f t="shared" si="1"/>
        <v>#NAME?</v>
      </c>
      <c r="E31">
        <v>128</v>
      </c>
      <c r="F31" t="e">
        <f t="shared" si="2"/>
        <v>#NAME?</v>
      </c>
      <c r="G31">
        <v>64</v>
      </c>
      <c r="H31">
        <v>10232735</v>
      </c>
    </row>
    <row r="32" spans="1:19" x14ac:dyDescent="0.25">
      <c r="A32" t="s">
        <v>56</v>
      </c>
      <c r="B32" t="e">
        <f t="shared" si="0"/>
        <v>#NAME?</v>
      </c>
      <c r="C32">
        <v>128</v>
      </c>
      <c r="D32" t="e">
        <f t="shared" si="1"/>
        <v>#NAME?</v>
      </c>
      <c r="E32">
        <v>128</v>
      </c>
      <c r="F32" t="e">
        <f t="shared" si="2"/>
        <v>#NAME?</v>
      </c>
      <c r="G32">
        <v>64</v>
      </c>
      <c r="H32">
        <v>8218920</v>
      </c>
    </row>
    <row r="33" spans="1:8" x14ac:dyDescent="0.25">
      <c r="A33" t="s">
        <v>56</v>
      </c>
      <c r="B33" t="e">
        <f t="shared" ref="B33:B64" si="7">-x</f>
        <v>#NAME?</v>
      </c>
      <c r="C33">
        <v>128</v>
      </c>
      <c r="D33" t="e">
        <f t="shared" ref="D33:D64" si="8">-y</f>
        <v>#NAME?</v>
      </c>
      <c r="E33">
        <v>128</v>
      </c>
      <c r="F33" t="e">
        <f t="shared" ref="F33:F64" si="9">-p</f>
        <v>#NAME?</v>
      </c>
      <c r="G33">
        <v>64</v>
      </c>
      <c r="H33">
        <v>8242849</v>
      </c>
    </row>
    <row r="34" spans="1:8" x14ac:dyDescent="0.25">
      <c r="A34" t="s">
        <v>56</v>
      </c>
      <c r="B34" t="e">
        <f t="shared" si="7"/>
        <v>#NAME?</v>
      </c>
      <c r="C34">
        <v>128</v>
      </c>
      <c r="D34" t="e">
        <f t="shared" si="8"/>
        <v>#NAME?</v>
      </c>
      <c r="E34">
        <v>128</v>
      </c>
      <c r="F34" t="e">
        <f t="shared" si="9"/>
        <v>#NAME?</v>
      </c>
      <c r="G34">
        <v>64</v>
      </c>
      <c r="H34">
        <v>8416907</v>
      </c>
    </row>
    <row r="35" spans="1:8" x14ac:dyDescent="0.25">
      <c r="A35" t="s">
        <v>56</v>
      </c>
      <c r="B35" t="e">
        <f t="shared" si="7"/>
        <v>#NAME?</v>
      </c>
      <c r="C35">
        <v>128</v>
      </c>
      <c r="D35" t="e">
        <f t="shared" si="8"/>
        <v>#NAME?</v>
      </c>
      <c r="E35">
        <v>128</v>
      </c>
      <c r="F35" t="e">
        <f t="shared" si="9"/>
        <v>#NAME?</v>
      </c>
      <c r="G35">
        <v>64</v>
      </c>
      <c r="H35">
        <v>8493470</v>
      </c>
    </row>
    <row r="36" spans="1:8" x14ac:dyDescent="0.25">
      <c r="A36" t="s">
        <v>56</v>
      </c>
      <c r="B36" t="e">
        <f t="shared" si="7"/>
        <v>#NAME?</v>
      </c>
      <c r="C36">
        <v>128</v>
      </c>
      <c r="D36" t="e">
        <f t="shared" si="8"/>
        <v>#NAME?</v>
      </c>
      <c r="E36">
        <v>128</v>
      </c>
      <c r="F36" t="e">
        <f t="shared" si="9"/>
        <v>#NAME?</v>
      </c>
      <c r="G36">
        <v>128</v>
      </c>
      <c r="H36">
        <v>18380012</v>
      </c>
    </row>
    <row r="37" spans="1:8" x14ac:dyDescent="0.25">
      <c r="A37" t="s">
        <v>56</v>
      </c>
      <c r="B37" t="e">
        <f t="shared" si="7"/>
        <v>#NAME?</v>
      </c>
      <c r="C37">
        <v>128</v>
      </c>
      <c r="D37" t="e">
        <f t="shared" si="8"/>
        <v>#NAME?</v>
      </c>
      <c r="E37">
        <v>128</v>
      </c>
      <c r="F37" t="e">
        <f t="shared" si="9"/>
        <v>#NAME?</v>
      </c>
      <c r="G37">
        <v>128</v>
      </c>
      <c r="H37">
        <v>16654327</v>
      </c>
    </row>
    <row r="38" spans="1:8" x14ac:dyDescent="0.25">
      <c r="A38" t="s">
        <v>56</v>
      </c>
      <c r="B38" t="e">
        <f t="shared" si="7"/>
        <v>#NAME?</v>
      </c>
      <c r="C38">
        <v>128</v>
      </c>
      <c r="D38" t="e">
        <f t="shared" si="8"/>
        <v>#NAME?</v>
      </c>
      <c r="E38">
        <v>128</v>
      </c>
      <c r="F38" t="e">
        <f t="shared" si="9"/>
        <v>#NAME?</v>
      </c>
      <c r="G38">
        <v>128</v>
      </c>
      <c r="H38">
        <v>16610262</v>
      </c>
    </row>
    <row r="39" spans="1:8" x14ac:dyDescent="0.25">
      <c r="A39" t="s">
        <v>56</v>
      </c>
      <c r="B39" t="e">
        <f t="shared" si="7"/>
        <v>#NAME?</v>
      </c>
      <c r="C39">
        <v>128</v>
      </c>
      <c r="D39" t="e">
        <f t="shared" si="8"/>
        <v>#NAME?</v>
      </c>
      <c r="E39">
        <v>128</v>
      </c>
      <c r="F39" t="e">
        <f t="shared" si="9"/>
        <v>#NAME?</v>
      </c>
      <c r="G39">
        <v>128</v>
      </c>
      <c r="H39">
        <v>15860546</v>
      </c>
    </row>
    <row r="40" spans="1:8" x14ac:dyDescent="0.25">
      <c r="A40" t="s">
        <v>56</v>
      </c>
      <c r="B40" t="e">
        <f t="shared" si="7"/>
        <v>#NAME?</v>
      </c>
      <c r="C40">
        <v>128</v>
      </c>
      <c r="D40" t="e">
        <f t="shared" si="8"/>
        <v>#NAME?</v>
      </c>
      <c r="E40">
        <v>128</v>
      </c>
      <c r="F40" t="e">
        <f t="shared" si="9"/>
        <v>#NAME?</v>
      </c>
      <c r="G40">
        <v>128</v>
      </c>
      <c r="H40">
        <v>16208684</v>
      </c>
    </row>
    <row r="41" spans="1:8" x14ac:dyDescent="0.25">
      <c r="A41" t="s">
        <v>56</v>
      </c>
      <c r="B41" t="e">
        <f t="shared" si="7"/>
        <v>#NAME?</v>
      </c>
      <c r="C41">
        <v>128</v>
      </c>
      <c r="D41" t="e">
        <f t="shared" si="8"/>
        <v>#NAME?</v>
      </c>
      <c r="E41">
        <v>128</v>
      </c>
      <c r="F41" t="e">
        <f t="shared" si="9"/>
        <v>#NAME?</v>
      </c>
      <c r="G41">
        <v>256</v>
      </c>
      <c r="H41">
        <v>38539252</v>
      </c>
    </row>
    <row r="42" spans="1:8" x14ac:dyDescent="0.25">
      <c r="A42" t="s">
        <v>56</v>
      </c>
      <c r="B42" t="e">
        <f t="shared" si="7"/>
        <v>#NAME?</v>
      </c>
      <c r="C42">
        <v>128</v>
      </c>
      <c r="D42" t="e">
        <f t="shared" si="8"/>
        <v>#NAME?</v>
      </c>
      <c r="E42">
        <v>128</v>
      </c>
      <c r="F42" t="e">
        <f t="shared" si="9"/>
        <v>#NAME?</v>
      </c>
      <c r="G42">
        <v>256</v>
      </c>
      <c r="H42">
        <v>36202609</v>
      </c>
    </row>
    <row r="43" spans="1:8" x14ac:dyDescent="0.25">
      <c r="A43" t="s">
        <v>56</v>
      </c>
      <c r="B43" t="e">
        <f t="shared" si="7"/>
        <v>#NAME?</v>
      </c>
      <c r="C43">
        <v>128</v>
      </c>
      <c r="D43" t="e">
        <f t="shared" si="8"/>
        <v>#NAME?</v>
      </c>
      <c r="E43">
        <v>128</v>
      </c>
      <c r="F43" t="e">
        <f t="shared" si="9"/>
        <v>#NAME?</v>
      </c>
      <c r="G43">
        <v>256</v>
      </c>
      <c r="H43">
        <v>33373958</v>
      </c>
    </row>
    <row r="44" spans="1:8" x14ac:dyDescent="0.25">
      <c r="A44" t="s">
        <v>56</v>
      </c>
      <c r="B44" t="e">
        <f t="shared" si="7"/>
        <v>#NAME?</v>
      </c>
      <c r="C44">
        <v>128</v>
      </c>
      <c r="D44" t="e">
        <f t="shared" si="8"/>
        <v>#NAME?</v>
      </c>
      <c r="E44">
        <v>128</v>
      </c>
      <c r="F44" t="e">
        <f t="shared" si="9"/>
        <v>#NAME?</v>
      </c>
      <c r="G44">
        <v>256</v>
      </c>
      <c r="H44">
        <v>35505926</v>
      </c>
    </row>
    <row r="45" spans="1:8" x14ac:dyDescent="0.25">
      <c r="A45" t="s">
        <v>56</v>
      </c>
      <c r="B45" t="e">
        <f t="shared" si="7"/>
        <v>#NAME?</v>
      </c>
      <c r="C45">
        <v>128</v>
      </c>
      <c r="D45" t="e">
        <f t="shared" si="8"/>
        <v>#NAME?</v>
      </c>
      <c r="E45">
        <v>128</v>
      </c>
      <c r="F45" t="e">
        <f t="shared" si="9"/>
        <v>#NAME?</v>
      </c>
      <c r="G45">
        <v>256</v>
      </c>
      <c r="H45">
        <v>36407888</v>
      </c>
    </row>
    <row r="46" spans="1:8" x14ac:dyDescent="0.25">
      <c r="A46" t="s">
        <v>56</v>
      </c>
      <c r="B46" t="e">
        <f t="shared" si="7"/>
        <v>#NAME?</v>
      </c>
      <c r="C46">
        <v>512</v>
      </c>
      <c r="D46" t="e">
        <f t="shared" si="8"/>
        <v>#NAME?</v>
      </c>
      <c r="E46">
        <v>512</v>
      </c>
      <c r="F46" t="e">
        <f t="shared" si="9"/>
        <v>#NAME?</v>
      </c>
      <c r="G46">
        <v>1</v>
      </c>
      <c r="H46">
        <v>1527104</v>
      </c>
    </row>
    <row r="47" spans="1:8" x14ac:dyDescent="0.25">
      <c r="A47" t="s">
        <v>56</v>
      </c>
      <c r="B47" t="e">
        <f t="shared" si="7"/>
        <v>#NAME?</v>
      </c>
      <c r="C47">
        <v>512</v>
      </c>
      <c r="D47" t="e">
        <f t="shared" si="8"/>
        <v>#NAME?</v>
      </c>
      <c r="E47">
        <v>512</v>
      </c>
      <c r="F47" t="e">
        <f t="shared" si="9"/>
        <v>#NAME?</v>
      </c>
      <c r="G47">
        <v>1</v>
      </c>
      <c r="H47">
        <v>1595997</v>
      </c>
    </row>
    <row r="48" spans="1:8" x14ac:dyDescent="0.25">
      <c r="A48" t="s">
        <v>56</v>
      </c>
      <c r="B48" t="e">
        <f t="shared" si="7"/>
        <v>#NAME?</v>
      </c>
      <c r="C48">
        <v>512</v>
      </c>
      <c r="D48" t="e">
        <f t="shared" si="8"/>
        <v>#NAME?</v>
      </c>
      <c r="E48">
        <v>512</v>
      </c>
      <c r="F48" t="e">
        <f t="shared" si="9"/>
        <v>#NAME?</v>
      </c>
      <c r="G48">
        <v>1</v>
      </c>
      <c r="H48">
        <v>1572281</v>
      </c>
    </row>
    <row r="49" spans="1:8" x14ac:dyDescent="0.25">
      <c r="A49" t="s">
        <v>56</v>
      </c>
      <c r="B49" t="e">
        <f t="shared" si="7"/>
        <v>#NAME?</v>
      </c>
      <c r="C49">
        <v>512</v>
      </c>
      <c r="D49" t="e">
        <f t="shared" si="8"/>
        <v>#NAME?</v>
      </c>
      <c r="E49">
        <v>512</v>
      </c>
      <c r="F49" t="e">
        <f t="shared" si="9"/>
        <v>#NAME?</v>
      </c>
      <c r="G49">
        <v>1</v>
      </c>
      <c r="H49">
        <v>1555681</v>
      </c>
    </row>
    <row r="50" spans="1:8" x14ac:dyDescent="0.25">
      <c r="A50" t="s">
        <v>56</v>
      </c>
      <c r="B50" t="e">
        <f t="shared" si="7"/>
        <v>#NAME?</v>
      </c>
      <c r="C50">
        <v>512</v>
      </c>
      <c r="D50" t="e">
        <f t="shared" si="8"/>
        <v>#NAME?</v>
      </c>
      <c r="E50">
        <v>512</v>
      </c>
      <c r="F50" t="e">
        <f t="shared" si="9"/>
        <v>#NAME?</v>
      </c>
      <c r="G50">
        <v>1</v>
      </c>
      <c r="H50">
        <v>1559901</v>
      </c>
    </row>
    <row r="51" spans="1:8" x14ac:dyDescent="0.25">
      <c r="A51" t="s">
        <v>56</v>
      </c>
      <c r="B51" t="e">
        <f t="shared" si="7"/>
        <v>#NAME?</v>
      </c>
      <c r="C51">
        <v>512</v>
      </c>
      <c r="D51" t="e">
        <f t="shared" si="8"/>
        <v>#NAME?</v>
      </c>
      <c r="E51">
        <v>512</v>
      </c>
      <c r="F51" t="e">
        <f t="shared" si="9"/>
        <v>#NAME?</v>
      </c>
      <c r="G51">
        <v>2</v>
      </c>
      <c r="H51">
        <v>1025910</v>
      </c>
    </row>
    <row r="52" spans="1:8" x14ac:dyDescent="0.25">
      <c r="A52" t="s">
        <v>56</v>
      </c>
      <c r="B52" t="e">
        <f t="shared" si="7"/>
        <v>#NAME?</v>
      </c>
      <c r="C52">
        <v>512</v>
      </c>
      <c r="D52" t="e">
        <f t="shared" si="8"/>
        <v>#NAME?</v>
      </c>
      <c r="E52">
        <v>512</v>
      </c>
      <c r="F52" t="e">
        <f t="shared" si="9"/>
        <v>#NAME?</v>
      </c>
      <c r="G52">
        <v>2</v>
      </c>
      <c r="H52">
        <v>1091612</v>
      </c>
    </row>
    <row r="53" spans="1:8" x14ac:dyDescent="0.25">
      <c r="A53" t="s">
        <v>56</v>
      </c>
      <c r="B53" t="e">
        <f t="shared" si="7"/>
        <v>#NAME?</v>
      </c>
      <c r="C53">
        <v>512</v>
      </c>
      <c r="D53" t="e">
        <f t="shared" si="8"/>
        <v>#NAME?</v>
      </c>
      <c r="E53">
        <v>512</v>
      </c>
      <c r="F53" t="e">
        <f t="shared" si="9"/>
        <v>#NAME?</v>
      </c>
      <c r="G53">
        <v>2</v>
      </c>
      <c r="H53">
        <v>1041780</v>
      </c>
    </row>
    <row r="54" spans="1:8" x14ac:dyDescent="0.25">
      <c r="A54" t="s">
        <v>56</v>
      </c>
      <c r="B54" t="e">
        <f t="shared" si="7"/>
        <v>#NAME?</v>
      </c>
      <c r="C54">
        <v>512</v>
      </c>
      <c r="D54" t="e">
        <f t="shared" si="8"/>
        <v>#NAME?</v>
      </c>
      <c r="E54">
        <v>512</v>
      </c>
      <c r="F54" t="e">
        <f t="shared" si="9"/>
        <v>#NAME?</v>
      </c>
      <c r="G54">
        <v>2</v>
      </c>
      <c r="H54">
        <v>979148</v>
      </c>
    </row>
    <row r="55" spans="1:8" x14ac:dyDescent="0.25">
      <c r="A55" t="s">
        <v>56</v>
      </c>
      <c r="B55" t="e">
        <f t="shared" si="7"/>
        <v>#NAME?</v>
      </c>
      <c r="C55">
        <v>512</v>
      </c>
      <c r="D55" t="e">
        <f t="shared" si="8"/>
        <v>#NAME?</v>
      </c>
      <c r="E55">
        <v>512</v>
      </c>
      <c r="F55" t="e">
        <f t="shared" si="9"/>
        <v>#NAME?</v>
      </c>
      <c r="G55">
        <v>2</v>
      </c>
      <c r="H55">
        <v>1003689</v>
      </c>
    </row>
    <row r="56" spans="1:8" x14ac:dyDescent="0.25">
      <c r="A56" t="s">
        <v>56</v>
      </c>
      <c r="B56" t="e">
        <f t="shared" si="7"/>
        <v>#NAME?</v>
      </c>
      <c r="C56">
        <v>512</v>
      </c>
      <c r="D56" t="e">
        <f t="shared" si="8"/>
        <v>#NAME?</v>
      </c>
      <c r="E56">
        <v>512</v>
      </c>
      <c r="F56" t="e">
        <f t="shared" si="9"/>
        <v>#NAME?</v>
      </c>
      <c r="G56">
        <v>4</v>
      </c>
      <c r="H56">
        <v>895965</v>
      </c>
    </row>
    <row r="57" spans="1:8" x14ac:dyDescent="0.25">
      <c r="A57" t="s">
        <v>56</v>
      </c>
      <c r="B57" t="e">
        <f t="shared" si="7"/>
        <v>#NAME?</v>
      </c>
      <c r="C57">
        <v>512</v>
      </c>
      <c r="D57" t="e">
        <f t="shared" si="8"/>
        <v>#NAME?</v>
      </c>
      <c r="E57">
        <v>512</v>
      </c>
      <c r="F57" t="e">
        <f t="shared" si="9"/>
        <v>#NAME?</v>
      </c>
      <c r="G57">
        <v>4</v>
      </c>
      <c r="H57">
        <v>911285</v>
      </c>
    </row>
    <row r="58" spans="1:8" x14ac:dyDescent="0.25">
      <c r="A58" t="s">
        <v>56</v>
      </c>
      <c r="B58" t="e">
        <f t="shared" si="7"/>
        <v>#NAME?</v>
      </c>
      <c r="C58">
        <v>512</v>
      </c>
      <c r="D58" t="e">
        <f t="shared" si="8"/>
        <v>#NAME?</v>
      </c>
      <c r="E58">
        <v>512</v>
      </c>
      <c r="F58" t="e">
        <f t="shared" si="9"/>
        <v>#NAME?</v>
      </c>
      <c r="G58">
        <v>4</v>
      </c>
      <c r="H58">
        <v>899275</v>
      </c>
    </row>
    <row r="59" spans="1:8" x14ac:dyDescent="0.25">
      <c r="A59" t="s">
        <v>56</v>
      </c>
      <c r="B59" t="e">
        <f t="shared" si="7"/>
        <v>#NAME?</v>
      </c>
      <c r="C59">
        <v>512</v>
      </c>
      <c r="D59" t="e">
        <f t="shared" si="8"/>
        <v>#NAME?</v>
      </c>
      <c r="E59">
        <v>512</v>
      </c>
      <c r="F59" t="e">
        <f t="shared" si="9"/>
        <v>#NAME?</v>
      </c>
      <c r="G59">
        <v>4</v>
      </c>
      <c r="H59">
        <v>905895</v>
      </c>
    </row>
    <row r="60" spans="1:8" x14ac:dyDescent="0.25">
      <c r="A60" t="s">
        <v>56</v>
      </c>
      <c r="B60" t="e">
        <f t="shared" si="7"/>
        <v>#NAME?</v>
      </c>
      <c r="C60">
        <v>512</v>
      </c>
      <c r="D60" t="e">
        <f t="shared" si="8"/>
        <v>#NAME?</v>
      </c>
      <c r="E60">
        <v>512</v>
      </c>
      <c r="F60" t="e">
        <f t="shared" si="9"/>
        <v>#NAME?</v>
      </c>
      <c r="G60">
        <v>4</v>
      </c>
      <c r="H60">
        <v>924286</v>
      </c>
    </row>
    <row r="61" spans="1:8" x14ac:dyDescent="0.25">
      <c r="A61" t="s">
        <v>56</v>
      </c>
      <c r="B61" t="e">
        <f t="shared" si="7"/>
        <v>#NAME?</v>
      </c>
      <c r="C61">
        <v>512</v>
      </c>
      <c r="D61" t="e">
        <f t="shared" si="8"/>
        <v>#NAME?</v>
      </c>
      <c r="E61">
        <v>512</v>
      </c>
      <c r="F61" t="e">
        <f t="shared" si="9"/>
        <v>#NAME?</v>
      </c>
      <c r="G61">
        <v>8</v>
      </c>
      <c r="H61">
        <v>1280970</v>
      </c>
    </row>
    <row r="62" spans="1:8" x14ac:dyDescent="0.25">
      <c r="A62" t="s">
        <v>56</v>
      </c>
      <c r="B62" t="e">
        <f t="shared" si="7"/>
        <v>#NAME?</v>
      </c>
      <c r="C62">
        <v>512</v>
      </c>
      <c r="D62" t="e">
        <f t="shared" si="8"/>
        <v>#NAME?</v>
      </c>
      <c r="E62">
        <v>512</v>
      </c>
      <c r="F62" t="e">
        <f t="shared" si="9"/>
        <v>#NAME?</v>
      </c>
      <c r="G62">
        <v>8</v>
      </c>
      <c r="H62">
        <v>1277350</v>
      </c>
    </row>
    <row r="63" spans="1:8" x14ac:dyDescent="0.25">
      <c r="A63" t="s">
        <v>56</v>
      </c>
      <c r="B63" t="e">
        <f t="shared" si="7"/>
        <v>#NAME?</v>
      </c>
      <c r="C63">
        <v>512</v>
      </c>
      <c r="D63" t="e">
        <f t="shared" si="8"/>
        <v>#NAME?</v>
      </c>
      <c r="E63">
        <v>512</v>
      </c>
      <c r="F63" t="e">
        <f t="shared" si="9"/>
        <v>#NAME?</v>
      </c>
      <c r="G63">
        <v>8</v>
      </c>
      <c r="H63">
        <v>1247008</v>
      </c>
    </row>
    <row r="64" spans="1:8" x14ac:dyDescent="0.25">
      <c r="A64" t="s">
        <v>56</v>
      </c>
      <c r="B64" t="e">
        <f t="shared" si="7"/>
        <v>#NAME?</v>
      </c>
      <c r="C64">
        <v>512</v>
      </c>
      <c r="D64" t="e">
        <f t="shared" si="8"/>
        <v>#NAME?</v>
      </c>
      <c r="E64">
        <v>512</v>
      </c>
      <c r="F64" t="e">
        <f t="shared" si="9"/>
        <v>#NAME?</v>
      </c>
      <c r="G64">
        <v>8</v>
      </c>
      <c r="H64">
        <v>1290730</v>
      </c>
    </row>
    <row r="65" spans="1:8" x14ac:dyDescent="0.25">
      <c r="A65" t="s">
        <v>56</v>
      </c>
      <c r="B65" t="e">
        <f t="shared" ref="B65:B96" si="10">-x</f>
        <v>#NAME?</v>
      </c>
      <c r="C65">
        <v>512</v>
      </c>
      <c r="D65" t="e">
        <f t="shared" ref="D65:D96" si="11">-y</f>
        <v>#NAME?</v>
      </c>
      <c r="E65">
        <v>512</v>
      </c>
      <c r="F65" t="e">
        <f t="shared" ref="F65:F96" si="12">-p</f>
        <v>#NAME?</v>
      </c>
      <c r="G65">
        <v>8</v>
      </c>
      <c r="H65">
        <v>1446596</v>
      </c>
    </row>
    <row r="66" spans="1:8" x14ac:dyDescent="0.25">
      <c r="A66" t="s">
        <v>56</v>
      </c>
      <c r="B66" t="e">
        <f t="shared" si="10"/>
        <v>#NAME?</v>
      </c>
      <c r="C66">
        <v>512</v>
      </c>
      <c r="D66" t="e">
        <f t="shared" si="11"/>
        <v>#NAME?</v>
      </c>
      <c r="E66">
        <v>512</v>
      </c>
      <c r="F66" t="e">
        <f t="shared" si="12"/>
        <v>#NAME?</v>
      </c>
      <c r="G66">
        <v>16</v>
      </c>
      <c r="H66">
        <v>2485007</v>
      </c>
    </row>
    <row r="67" spans="1:8" x14ac:dyDescent="0.25">
      <c r="A67" t="s">
        <v>56</v>
      </c>
      <c r="B67" t="e">
        <f t="shared" si="10"/>
        <v>#NAME?</v>
      </c>
      <c r="C67">
        <v>512</v>
      </c>
      <c r="D67" t="e">
        <f t="shared" si="11"/>
        <v>#NAME?</v>
      </c>
      <c r="E67">
        <v>512</v>
      </c>
      <c r="F67" t="e">
        <f t="shared" si="12"/>
        <v>#NAME?</v>
      </c>
      <c r="G67">
        <v>16</v>
      </c>
      <c r="H67">
        <v>2503748</v>
      </c>
    </row>
    <row r="68" spans="1:8" x14ac:dyDescent="0.25">
      <c r="A68" t="s">
        <v>56</v>
      </c>
      <c r="B68" t="e">
        <f t="shared" si="10"/>
        <v>#NAME?</v>
      </c>
      <c r="C68">
        <v>512</v>
      </c>
      <c r="D68" t="e">
        <f t="shared" si="11"/>
        <v>#NAME?</v>
      </c>
      <c r="E68">
        <v>512</v>
      </c>
      <c r="F68" t="e">
        <f t="shared" si="12"/>
        <v>#NAME?</v>
      </c>
      <c r="G68">
        <v>16</v>
      </c>
      <c r="H68">
        <v>2312560</v>
      </c>
    </row>
    <row r="69" spans="1:8" x14ac:dyDescent="0.25">
      <c r="A69" t="s">
        <v>56</v>
      </c>
      <c r="B69" t="e">
        <f t="shared" si="10"/>
        <v>#NAME?</v>
      </c>
      <c r="C69">
        <v>512</v>
      </c>
      <c r="D69" t="e">
        <f t="shared" si="11"/>
        <v>#NAME?</v>
      </c>
      <c r="E69">
        <v>512</v>
      </c>
      <c r="F69" t="e">
        <f t="shared" si="12"/>
        <v>#NAME?</v>
      </c>
      <c r="G69">
        <v>16</v>
      </c>
      <c r="H69">
        <v>2488127</v>
      </c>
    </row>
    <row r="70" spans="1:8" x14ac:dyDescent="0.25">
      <c r="A70" t="s">
        <v>56</v>
      </c>
      <c r="B70" t="e">
        <f t="shared" si="10"/>
        <v>#NAME?</v>
      </c>
      <c r="C70">
        <v>512</v>
      </c>
      <c r="D70" t="e">
        <f t="shared" si="11"/>
        <v>#NAME?</v>
      </c>
      <c r="E70">
        <v>512</v>
      </c>
      <c r="F70" t="e">
        <f t="shared" si="12"/>
        <v>#NAME?</v>
      </c>
      <c r="G70">
        <v>16</v>
      </c>
      <c r="H70">
        <v>2619852</v>
      </c>
    </row>
    <row r="71" spans="1:8" x14ac:dyDescent="0.25">
      <c r="A71" t="s">
        <v>56</v>
      </c>
      <c r="B71" t="e">
        <f t="shared" si="10"/>
        <v>#NAME?</v>
      </c>
      <c r="C71">
        <v>512</v>
      </c>
      <c r="D71" t="e">
        <f t="shared" si="11"/>
        <v>#NAME?</v>
      </c>
      <c r="E71">
        <v>512</v>
      </c>
      <c r="F71" t="e">
        <f t="shared" si="12"/>
        <v>#NAME?</v>
      </c>
      <c r="G71">
        <v>32</v>
      </c>
      <c r="H71">
        <v>4353210</v>
      </c>
    </row>
    <row r="72" spans="1:8" x14ac:dyDescent="0.25">
      <c r="A72" t="s">
        <v>56</v>
      </c>
      <c r="B72" t="e">
        <f t="shared" si="10"/>
        <v>#NAME?</v>
      </c>
      <c r="C72">
        <v>512</v>
      </c>
      <c r="D72" t="e">
        <f t="shared" si="11"/>
        <v>#NAME?</v>
      </c>
      <c r="E72">
        <v>512</v>
      </c>
      <c r="F72" t="e">
        <f t="shared" si="12"/>
        <v>#NAME?</v>
      </c>
      <c r="G72">
        <v>32</v>
      </c>
      <c r="H72">
        <v>4464505</v>
      </c>
    </row>
    <row r="73" spans="1:8" x14ac:dyDescent="0.25">
      <c r="A73" t="s">
        <v>56</v>
      </c>
      <c r="B73" t="e">
        <f t="shared" si="10"/>
        <v>#NAME?</v>
      </c>
      <c r="C73">
        <v>512</v>
      </c>
      <c r="D73" t="e">
        <f t="shared" si="11"/>
        <v>#NAME?</v>
      </c>
      <c r="E73">
        <v>512</v>
      </c>
      <c r="F73" t="e">
        <f t="shared" si="12"/>
        <v>#NAME?</v>
      </c>
      <c r="G73">
        <v>32</v>
      </c>
      <c r="H73">
        <v>3769507</v>
      </c>
    </row>
    <row r="74" spans="1:8" x14ac:dyDescent="0.25">
      <c r="A74" t="s">
        <v>56</v>
      </c>
      <c r="B74" t="e">
        <f t="shared" si="10"/>
        <v>#NAME?</v>
      </c>
      <c r="C74">
        <v>512</v>
      </c>
      <c r="D74" t="e">
        <f t="shared" si="11"/>
        <v>#NAME?</v>
      </c>
      <c r="E74">
        <v>512</v>
      </c>
      <c r="F74" t="e">
        <f t="shared" si="12"/>
        <v>#NAME?</v>
      </c>
      <c r="G74">
        <v>32</v>
      </c>
      <c r="H74">
        <v>4514337</v>
      </c>
    </row>
    <row r="75" spans="1:8" x14ac:dyDescent="0.25">
      <c r="A75" t="s">
        <v>56</v>
      </c>
      <c r="B75" t="e">
        <f t="shared" si="10"/>
        <v>#NAME?</v>
      </c>
      <c r="C75">
        <v>512</v>
      </c>
      <c r="D75" t="e">
        <f t="shared" si="11"/>
        <v>#NAME?</v>
      </c>
      <c r="E75">
        <v>512</v>
      </c>
      <c r="F75" t="e">
        <f t="shared" si="12"/>
        <v>#NAME?</v>
      </c>
      <c r="G75">
        <v>32</v>
      </c>
      <c r="H75">
        <v>4492616</v>
      </c>
    </row>
    <row r="76" spans="1:8" x14ac:dyDescent="0.25">
      <c r="A76" t="s">
        <v>56</v>
      </c>
      <c r="B76" t="e">
        <f t="shared" si="10"/>
        <v>#NAME?</v>
      </c>
      <c r="C76">
        <v>512</v>
      </c>
      <c r="D76" t="e">
        <f t="shared" si="11"/>
        <v>#NAME?</v>
      </c>
      <c r="E76">
        <v>512</v>
      </c>
      <c r="F76" t="e">
        <f t="shared" si="12"/>
        <v>#NAME?</v>
      </c>
      <c r="G76">
        <v>64</v>
      </c>
      <c r="H76">
        <v>8891708</v>
      </c>
    </row>
    <row r="77" spans="1:8" x14ac:dyDescent="0.25">
      <c r="A77" t="s">
        <v>56</v>
      </c>
      <c r="B77" t="e">
        <f t="shared" si="10"/>
        <v>#NAME?</v>
      </c>
      <c r="C77">
        <v>512</v>
      </c>
      <c r="D77" t="e">
        <f t="shared" si="11"/>
        <v>#NAME?</v>
      </c>
      <c r="E77">
        <v>512</v>
      </c>
      <c r="F77" t="e">
        <f t="shared" si="12"/>
        <v>#NAME?</v>
      </c>
      <c r="G77">
        <v>64</v>
      </c>
      <c r="H77">
        <v>8395419</v>
      </c>
    </row>
    <row r="78" spans="1:8" x14ac:dyDescent="0.25">
      <c r="A78" t="s">
        <v>56</v>
      </c>
      <c r="B78" t="e">
        <f t="shared" si="10"/>
        <v>#NAME?</v>
      </c>
      <c r="C78">
        <v>512</v>
      </c>
      <c r="D78" t="e">
        <f t="shared" si="11"/>
        <v>#NAME?</v>
      </c>
      <c r="E78">
        <v>512</v>
      </c>
      <c r="F78" t="e">
        <f t="shared" si="12"/>
        <v>#NAME?</v>
      </c>
      <c r="G78">
        <v>64</v>
      </c>
      <c r="H78">
        <v>8422570</v>
      </c>
    </row>
    <row r="79" spans="1:8" x14ac:dyDescent="0.25">
      <c r="A79" t="s">
        <v>56</v>
      </c>
      <c r="B79" t="e">
        <f t="shared" si="10"/>
        <v>#NAME?</v>
      </c>
      <c r="C79">
        <v>512</v>
      </c>
      <c r="D79" t="e">
        <f t="shared" si="11"/>
        <v>#NAME?</v>
      </c>
      <c r="E79">
        <v>512</v>
      </c>
      <c r="F79" t="e">
        <f t="shared" si="12"/>
        <v>#NAME?</v>
      </c>
      <c r="G79">
        <v>64</v>
      </c>
      <c r="H79">
        <v>10556004</v>
      </c>
    </row>
    <row r="80" spans="1:8" x14ac:dyDescent="0.25">
      <c r="A80" t="s">
        <v>56</v>
      </c>
      <c r="B80" t="e">
        <f t="shared" si="10"/>
        <v>#NAME?</v>
      </c>
      <c r="C80">
        <v>512</v>
      </c>
      <c r="D80" t="e">
        <f t="shared" si="11"/>
        <v>#NAME?</v>
      </c>
      <c r="E80">
        <v>512</v>
      </c>
      <c r="F80" t="e">
        <f t="shared" si="12"/>
        <v>#NAME?</v>
      </c>
      <c r="G80">
        <v>64</v>
      </c>
      <c r="H80">
        <v>10596695</v>
      </c>
    </row>
    <row r="81" spans="1:8" x14ac:dyDescent="0.25">
      <c r="A81" t="s">
        <v>56</v>
      </c>
      <c r="B81" t="e">
        <f t="shared" si="10"/>
        <v>#NAME?</v>
      </c>
      <c r="C81">
        <v>512</v>
      </c>
      <c r="D81" t="e">
        <f t="shared" si="11"/>
        <v>#NAME?</v>
      </c>
      <c r="E81">
        <v>512</v>
      </c>
      <c r="F81" t="e">
        <f t="shared" si="12"/>
        <v>#NAME?</v>
      </c>
      <c r="G81">
        <v>128</v>
      </c>
      <c r="H81">
        <v>16622682</v>
      </c>
    </row>
    <row r="82" spans="1:8" x14ac:dyDescent="0.25">
      <c r="A82" t="s">
        <v>56</v>
      </c>
      <c r="B82" t="e">
        <f t="shared" si="10"/>
        <v>#NAME?</v>
      </c>
      <c r="C82">
        <v>512</v>
      </c>
      <c r="D82" t="e">
        <f t="shared" si="11"/>
        <v>#NAME?</v>
      </c>
      <c r="E82">
        <v>512</v>
      </c>
      <c r="F82" t="e">
        <f t="shared" si="12"/>
        <v>#NAME?</v>
      </c>
      <c r="G82">
        <v>128</v>
      </c>
      <c r="H82">
        <v>16870641</v>
      </c>
    </row>
    <row r="83" spans="1:8" x14ac:dyDescent="0.25">
      <c r="A83" t="s">
        <v>56</v>
      </c>
      <c r="B83" t="e">
        <f t="shared" si="10"/>
        <v>#NAME?</v>
      </c>
      <c r="C83">
        <v>512</v>
      </c>
      <c r="D83" t="e">
        <f t="shared" si="11"/>
        <v>#NAME?</v>
      </c>
      <c r="E83">
        <v>512</v>
      </c>
      <c r="F83" t="e">
        <f t="shared" si="12"/>
        <v>#NAME?</v>
      </c>
      <c r="G83">
        <v>128</v>
      </c>
      <c r="H83">
        <v>19333278</v>
      </c>
    </row>
    <row r="84" spans="1:8" x14ac:dyDescent="0.25">
      <c r="A84" t="s">
        <v>56</v>
      </c>
      <c r="B84" t="e">
        <f t="shared" si="10"/>
        <v>#NAME?</v>
      </c>
      <c r="C84">
        <v>512</v>
      </c>
      <c r="D84" t="e">
        <f t="shared" si="11"/>
        <v>#NAME?</v>
      </c>
      <c r="E84">
        <v>512</v>
      </c>
      <c r="F84" t="e">
        <f t="shared" si="12"/>
        <v>#NAME?</v>
      </c>
      <c r="G84">
        <v>128</v>
      </c>
      <c r="H84">
        <v>16382782</v>
      </c>
    </row>
    <row r="85" spans="1:8" x14ac:dyDescent="0.25">
      <c r="A85" t="s">
        <v>56</v>
      </c>
      <c r="B85" t="e">
        <f t="shared" si="10"/>
        <v>#NAME?</v>
      </c>
      <c r="C85">
        <v>512</v>
      </c>
      <c r="D85" t="e">
        <f t="shared" si="11"/>
        <v>#NAME?</v>
      </c>
      <c r="E85">
        <v>512</v>
      </c>
      <c r="F85" t="e">
        <f t="shared" si="12"/>
        <v>#NAME?</v>
      </c>
      <c r="G85">
        <v>128</v>
      </c>
      <c r="H85">
        <v>16980866</v>
      </c>
    </row>
    <row r="86" spans="1:8" x14ac:dyDescent="0.25">
      <c r="A86" t="s">
        <v>56</v>
      </c>
      <c r="B86" t="e">
        <f t="shared" si="10"/>
        <v>#NAME?</v>
      </c>
      <c r="C86">
        <v>512</v>
      </c>
      <c r="D86" t="e">
        <f t="shared" si="11"/>
        <v>#NAME?</v>
      </c>
      <c r="E86">
        <v>512</v>
      </c>
      <c r="F86" t="e">
        <f t="shared" si="12"/>
        <v>#NAME?</v>
      </c>
      <c r="G86">
        <v>256</v>
      </c>
      <c r="H86">
        <v>33307186</v>
      </c>
    </row>
    <row r="87" spans="1:8" x14ac:dyDescent="0.25">
      <c r="A87" t="s">
        <v>56</v>
      </c>
      <c r="B87" t="e">
        <f t="shared" si="10"/>
        <v>#NAME?</v>
      </c>
      <c r="C87">
        <v>512</v>
      </c>
      <c r="D87" t="e">
        <f t="shared" si="11"/>
        <v>#NAME?</v>
      </c>
      <c r="E87">
        <v>512</v>
      </c>
      <c r="F87" t="e">
        <f t="shared" si="12"/>
        <v>#NAME?</v>
      </c>
      <c r="G87">
        <v>256</v>
      </c>
      <c r="H87">
        <v>34220702</v>
      </c>
    </row>
    <row r="88" spans="1:8" x14ac:dyDescent="0.25">
      <c r="A88" t="s">
        <v>56</v>
      </c>
      <c r="B88" t="e">
        <f t="shared" si="10"/>
        <v>#NAME?</v>
      </c>
      <c r="C88">
        <v>512</v>
      </c>
      <c r="D88" t="e">
        <f t="shared" si="11"/>
        <v>#NAME?</v>
      </c>
      <c r="E88">
        <v>512</v>
      </c>
      <c r="F88" t="e">
        <f t="shared" si="12"/>
        <v>#NAME?</v>
      </c>
      <c r="G88">
        <v>256</v>
      </c>
      <c r="H88">
        <v>33599638</v>
      </c>
    </row>
    <row r="89" spans="1:8" x14ac:dyDescent="0.25">
      <c r="A89" t="s">
        <v>56</v>
      </c>
      <c r="B89" t="e">
        <f t="shared" si="10"/>
        <v>#NAME?</v>
      </c>
      <c r="C89">
        <v>512</v>
      </c>
      <c r="D89" t="e">
        <f t="shared" si="11"/>
        <v>#NAME?</v>
      </c>
      <c r="E89">
        <v>512</v>
      </c>
      <c r="F89" t="e">
        <f t="shared" si="12"/>
        <v>#NAME?</v>
      </c>
      <c r="G89">
        <v>256</v>
      </c>
      <c r="H89">
        <v>34171060</v>
      </c>
    </row>
    <row r="90" spans="1:8" x14ac:dyDescent="0.25">
      <c r="A90" t="s">
        <v>56</v>
      </c>
      <c r="B90" t="e">
        <f t="shared" si="10"/>
        <v>#NAME?</v>
      </c>
      <c r="C90">
        <v>512</v>
      </c>
      <c r="D90" t="e">
        <f t="shared" si="11"/>
        <v>#NAME?</v>
      </c>
      <c r="E90">
        <v>512</v>
      </c>
      <c r="F90" t="e">
        <f t="shared" si="12"/>
        <v>#NAME?</v>
      </c>
      <c r="G90">
        <v>256</v>
      </c>
      <c r="H90">
        <v>34389429</v>
      </c>
    </row>
    <row r="91" spans="1:8" x14ac:dyDescent="0.25">
      <c r="A91" t="s">
        <v>56</v>
      </c>
      <c r="B91" t="e">
        <f t="shared" si="10"/>
        <v>#NAME?</v>
      </c>
      <c r="C91">
        <v>2048</v>
      </c>
      <c r="D91" t="e">
        <f t="shared" si="11"/>
        <v>#NAME?</v>
      </c>
      <c r="E91">
        <v>2048</v>
      </c>
      <c r="F91" t="e">
        <f t="shared" si="12"/>
        <v>#NAME?</v>
      </c>
      <c r="G91">
        <v>1</v>
      </c>
      <c r="H91">
        <v>15743047</v>
      </c>
    </row>
    <row r="92" spans="1:8" x14ac:dyDescent="0.25">
      <c r="A92" t="s">
        <v>56</v>
      </c>
      <c r="B92" t="e">
        <f t="shared" si="10"/>
        <v>#NAME?</v>
      </c>
      <c r="C92">
        <v>2048</v>
      </c>
      <c r="D92" t="e">
        <f t="shared" si="11"/>
        <v>#NAME?</v>
      </c>
      <c r="E92">
        <v>2048</v>
      </c>
      <c r="F92" t="e">
        <f t="shared" si="12"/>
        <v>#NAME?</v>
      </c>
      <c r="G92">
        <v>1</v>
      </c>
      <c r="H92">
        <v>16287938</v>
      </c>
    </row>
    <row r="93" spans="1:8" x14ac:dyDescent="0.25">
      <c r="A93" t="s">
        <v>56</v>
      </c>
      <c r="B93" t="e">
        <f t="shared" si="10"/>
        <v>#NAME?</v>
      </c>
      <c r="C93">
        <v>2048</v>
      </c>
      <c r="D93" t="e">
        <f t="shared" si="11"/>
        <v>#NAME?</v>
      </c>
      <c r="E93">
        <v>2048</v>
      </c>
      <c r="F93" t="e">
        <f t="shared" si="12"/>
        <v>#NAME?</v>
      </c>
      <c r="G93">
        <v>1</v>
      </c>
      <c r="H93">
        <v>16078931</v>
      </c>
    </row>
    <row r="94" spans="1:8" x14ac:dyDescent="0.25">
      <c r="A94" t="s">
        <v>56</v>
      </c>
      <c r="B94" t="e">
        <f t="shared" si="10"/>
        <v>#NAME?</v>
      </c>
      <c r="C94">
        <v>2048</v>
      </c>
      <c r="D94" t="e">
        <f t="shared" si="11"/>
        <v>#NAME?</v>
      </c>
      <c r="E94">
        <v>2048</v>
      </c>
      <c r="F94" t="e">
        <f t="shared" si="12"/>
        <v>#NAME?</v>
      </c>
      <c r="G94">
        <v>1</v>
      </c>
      <c r="H94">
        <v>15783957</v>
      </c>
    </row>
    <row r="95" spans="1:8" x14ac:dyDescent="0.25">
      <c r="A95" t="s">
        <v>56</v>
      </c>
      <c r="B95" t="e">
        <f t="shared" si="10"/>
        <v>#NAME?</v>
      </c>
      <c r="C95">
        <v>2048</v>
      </c>
      <c r="D95" t="e">
        <f t="shared" si="11"/>
        <v>#NAME?</v>
      </c>
      <c r="E95">
        <v>2048</v>
      </c>
      <c r="F95" t="e">
        <f t="shared" si="12"/>
        <v>#NAME?</v>
      </c>
      <c r="G95">
        <v>1</v>
      </c>
      <c r="H95">
        <v>15896830</v>
      </c>
    </row>
    <row r="96" spans="1:8" x14ac:dyDescent="0.25">
      <c r="A96" t="s">
        <v>56</v>
      </c>
      <c r="B96" t="e">
        <f t="shared" si="10"/>
        <v>#NAME?</v>
      </c>
      <c r="C96">
        <v>2048</v>
      </c>
      <c r="D96" t="e">
        <f t="shared" si="11"/>
        <v>#NAME?</v>
      </c>
      <c r="E96">
        <v>2048</v>
      </c>
      <c r="F96" t="e">
        <f t="shared" si="12"/>
        <v>#NAME?</v>
      </c>
      <c r="G96">
        <v>2</v>
      </c>
      <c r="H96">
        <v>8579059</v>
      </c>
    </row>
    <row r="97" spans="1:8" x14ac:dyDescent="0.25">
      <c r="A97" t="s">
        <v>56</v>
      </c>
      <c r="B97" t="e">
        <f t="shared" ref="B97:B128" si="13">-x</f>
        <v>#NAME?</v>
      </c>
      <c r="C97">
        <v>2048</v>
      </c>
      <c r="D97" t="e">
        <f t="shared" ref="D97:D128" si="14">-y</f>
        <v>#NAME?</v>
      </c>
      <c r="E97">
        <v>2048</v>
      </c>
      <c r="F97" t="e">
        <f t="shared" ref="F97:F128" si="15">-p</f>
        <v>#NAME?</v>
      </c>
      <c r="G97">
        <v>2</v>
      </c>
      <c r="H97">
        <v>8392637</v>
      </c>
    </row>
    <row r="98" spans="1:8" x14ac:dyDescent="0.25">
      <c r="A98" t="s">
        <v>56</v>
      </c>
      <c r="B98" t="e">
        <f t="shared" si="13"/>
        <v>#NAME?</v>
      </c>
      <c r="C98">
        <v>2048</v>
      </c>
      <c r="D98" t="e">
        <f t="shared" si="14"/>
        <v>#NAME?</v>
      </c>
      <c r="E98">
        <v>2048</v>
      </c>
      <c r="F98" t="e">
        <f t="shared" si="15"/>
        <v>#NAME?</v>
      </c>
      <c r="G98">
        <v>2</v>
      </c>
      <c r="H98">
        <v>8523855</v>
      </c>
    </row>
    <row r="99" spans="1:8" x14ac:dyDescent="0.25">
      <c r="A99" t="s">
        <v>56</v>
      </c>
      <c r="B99" t="e">
        <f t="shared" si="13"/>
        <v>#NAME?</v>
      </c>
      <c r="C99">
        <v>2048</v>
      </c>
      <c r="D99" t="e">
        <f t="shared" si="14"/>
        <v>#NAME?</v>
      </c>
      <c r="E99">
        <v>2048</v>
      </c>
      <c r="F99" t="e">
        <f t="shared" si="15"/>
        <v>#NAME?</v>
      </c>
      <c r="G99">
        <v>2</v>
      </c>
      <c r="H99">
        <v>8970632</v>
      </c>
    </row>
    <row r="100" spans="1:8" x14ac:dyDescent="0.25">
      <c r="A100" t="s">
        <v>56</v>
      </c>
      <c r="B100" t="e">
        <f t="shared" si="13"/>
        <v>#NAME?</v>
      </c>
      <c r="C100">
        <v>2048</v>
      </c>
      <c r="D100" t="e">
        <f t="shared" si="14"/>
        <v>#NAME?</v>
      </c>
      <c r="E100">
        <v>2048</v>
      </c>
      <c r="F100" t="e">
        <f t="shared" si="15"/>
        <v>#NAME?</v>
      </c>
      <c r="G100">
        <v>2</v>
      </c>
      <c r="H100">
        <v>8635649</v>
      </c>
    </row>
    <row r="101" spans="1:8" x14ac:dyDescent="0.25">
      <c r="A101" t="s">
        <v>56</v>
      </c>
      <c r="B101" t="e">
        <f t="shared" si="13"/>
        <v>#NAME?</v>
      </c>
      <c r="C101">
        <v>2048</v>
      </c>
      <c r="D101" t="e">
        <f t="shared" si="14"/>
        <v>#NAME?</v>
      </c>
      <c r="E101">
        <v>2048</v>
      </c>
      <c r="F101" t="e">
        <f t="shared" si="15"/>
        <v>#NAME?</v>
      </c>
      <c r="G101">
        <v>4</v>
      </c>
      <c r="H101">
        <v>5455565</v>
      </c>
    </row>
    <row r="102" spans="1:8" x14ac:dyDescent="0.25">
      <c r="A102" t="s">
        <v>56</v>
      </c>
      <c r="B102" t="e">
        <f t="shared" si="13"/>
        <v>#NAME?</v>
      </c>
      <c r="C102">
        <v>2048</v>
      </c>
      <c r="D102" t="e">
        <f t="shared" si="14"/>
        <v>#NAME?</v>
      </c>
      <c r="E102">
        <v>2048</v>
      </c>
      <c r="F102" t="e">
        <f t="shared" si="15"/>
        <v>#NAME?</v>
      </c>
      <c r="G102">
        <v>4</v>
      </c>
      <c r="H102">
        <v>5378990</v>
      </c>
    </row>
    <row r="103" spans="1:8" x14ac:dyDescent="0.25">
      <c r="A103" t="s">
        <v>56</v>
      </c>
      <c r="B103" t="e">
        <f t="shared" si="13"/>
        <v>#NAME?</v>
      </c>
      <c r="C103">
        <v>2048</v>
      </c>
      <c r="D103" t="e">
        <f t="shared" si="14"/>
        <v>#NAME?</v>
      </c>
      <c r="E103">
        <v>2048</v>
      </c>
      <c r="F103" t="e">
        <f t="shared" si="15"/>
        <v>#NAME?</v>
      </c>
      <c r="G103">
        <v>4</v>
      </c>
      <c r="H103">
        <v>5355970</v>
      </c>
    </row>
    <row r="104" spans="1:8" x14ac:dyDescent="0.25">
      <c r="A104" t="s">
        <v>56</v>
      </c>
      <c r="B104" t="e">
        <f t="shared" si="13"/>
        <v>#NAME?</v>
      </c>
      <c r="C104">
        <v>2048</v>
      </c>
      <c r="D104" t="e">
        <f t="shared" si="14"/>
        <v>#NAME?</v>
      </c>
      <c r="E104">
        <v>2048</v>
      </c>
      <c r="F104" t="e">
        <f t="shared" si="15"/>
        <v>#NAME?</v>
      </c>
      <c r="G104">
        <v>4</v>
      </c>
      <c r="H104">
        <v>6076296</v>
      </c>
    </row>
    <row r="105" spans="1:8" x14ac:dyDescent="0.25">
      <c r="A105" t="s">
        <v>56</v>
      </c>
      <c r="B105" t="e">
        <f t="shared" si="13"/>
        <v>#NAME?</v>
      </c>
      <c r="C105">
        <v>2048</v>
      </c>
      <c r="D105" t="e">
        <f t="shared" si="14"/>
        <v>#NAME?</v>
      </c>
      <c r="E105">
        <v>2048</v>
      </c>
      <c r="F105" t="e">
        <f t="shared" si="15"/>
        <v>#NAME?</v>
      </c>
      <c r="G105">
        <v>4</v>
      </c>
      <c r="H105">
        <v>5769958</v>
      </c>
    </row>
    <row r="106" spans="1:8" x14ac:dyDescent="0.25">
      <c r="A106" t="s">
        <v>56</v>
      </c>
      <c r="B106" t="e">
        <f t="shared" si="13"/>
        <v>#NAME?</v>
      </c>
      <c r="C106">
        <v>2048</v>
      </c>
      <c r="D106" t="e">
        <f t="shared" si="14"/>
        <v>#NAME?</v>
      </c>
      <c r="E106">
        <v>2048</v>
      </c>
      <c r="F106" t="e">
        <f t="shared" si="15"/>
        <v>#NAME?</v>
      </c>
      <c r="G106">
        <v>8</v>
      </c>
      <c r="H106">
        <v>5149411</v>
      </c>
    </row>
    <row r="107" spans="1:8" x14ac:dyDescent="0.25">
      <c r="A107" t="s">
        <v>56</v>
      </c>
      <c r="B107" t="e">
        <f t="shared" si="13"/>
        <v>#NAME?</v>
      </c>
      <c r="C107">
        <v>2048</v>
      </c>
      <c r="D107" t="e">
        <f t="shared" si="14"/>
        <v>#NAME?</v>
      </c>
      <c r="E107">
        <v>2048</v>
      </c>
      <c r="F107" t="e">
        <f t="shared" si="15"/>
        <v>#NAME?</v>
      </c>
      <c r="G107">
        <v>8</v>
      </c>
      <c r="H107">
        <v>5181910</v>
      </c>
    </row>
    <row r="108" spans="1:8" x14ac:dyDescent="0.25">
      <c r="A108" t="s">
        <v>56</v>
      </c>
      <c r="B108" t="e">
        <f t="shared" si="13"/>
        <v>#NAME?</v>
      </c>
      <c r="C108">
        <v>2048</v>
      </c>
      <c r="D108" t="e">
        <f t="shared" si="14"/>
        <v>#NAME?</v>
      </c>
      <c r="E108">
        <v>2048</v>
      </c>
      <c r="F108" t="e">
        <f t="shared" si="15"/>
        <v>#NAME?</v>
      </c>
      <c r="G108">
        <v>8</v>
      </c>
      <c r="H108">
        <v>4481075</v>
      </c>
    </row>
    <row r="109" spans="1:8" x14ac:dyDescent="0.25">
      <c r="A109" t="s">
        <v>56</v>
      </c>
      <c r="B109" t="e">
        <f t="shared" si="13"/>
        <v>#NAME?</v>
      </c>
      <c r="C109">
        <v>2048</v>
      </c>
      <c r="D109" t="e">
        <f t="shared" si="14"/>
        <v>#NAME?</v>
      </c>
      <c r="E109">
        <v>2048</v>
      </c>
      <c r="F109" t="e">
        <f t="shared" si="15"/>
        <v>#NAME?</v>
      </c>
      <c r="G109">
        <v>8</v>
      </c>
      <c r="H109">
        <v>5329272</v>
      </c>
    </row>
    <row r="110" spans="1:8" x14ac:dyDescent="0.25">
      <c r="A110" t="s">
        <v>56</v>
      </c>
      <c r="B110" t="e">
        <f t="shared" si="13"/>
        <v>#NAME?</v>
      </c>
      <c r="C110">
        <v>2048</v>
      </c>
      <c r="D110" t="e">
        <f t="shared" si="14"/>
        <v>#NAME?</v>
      </c>
      <c r="E110">
        <v>2048</v>
      </c>
      <c r="F110" t="e">
        <f t="shared" si="15"/>
        <v>#NAME?</v>
      </c>
      <c r="G110">
        <v>8</v>
      </c>
      <c r="H110">
        <v>5706561</v>
      </c>
    </row>
    <row r="111" spans="1:8" x14ac:dyDescent="0.25">
      <c r="A111" t="s">
        <v>56</v>
      </c>
      <c r="B111" t="e">
        <f t="shared" si="13"/>
        <v>#NAME?</v>
      </c>
      <c r="C111">
        <v>2048</v>
      </c>
      <c r="D111" t="e">
        <f t="shared" si="14"/>
        <v>#NAME?</v>
      </c>
      <c r="E111">
        <v>2048</v>
      </c>
      <c r="F111" t="e">
        <f t="shared" si="15"/>
        <v>#NAME?</v>
      </c>
      <c r="G111">
        <v>16</v>
      </c>
      <c r="H111">
        <v>5843357</v>
      </c>
    </row>
    <row r="112" spans="1:8" x14ac:dyDescent="0.25">
      <c r="A112" t="s">
        <v>56</v>
      </c>
      <c r="B112" t="e">
        <f t="shared" si="13"/>
        <v>#NAME?</v>
      </c>
      <c r="C112">
        <v>2048</v>
      </c>
      <c r="D112" t="e">
        <f t="shared" si="14"/>
        <v>#NAME?</v>
      </c>
      <c r="E112">
        <v>2048</v>
      </c>
      <c r="F112" t="e">
        <f t="shared" si="15"/>
        <v>#NAME?</v>
      </c>
      <c r="G112">
        <v>16</v>
      </c>
      <c r="H112">
        <v>4717185</v>
      </c>
    </row>
    <row r="113" spans="1:8" x14ac:dyDescent="0.25">
      <c r="A113" t="s">
        <v>56</v>
      </c>
      <c r="B113" t="e">
        <f t="shared" si="13"/>
        <v>#NAME?</v>
      </c>
      <c r="C113">
        <v>2048</v>
      </c>
      <c r="D113" t="e">
        <f t="shared" si="14"/>
        <v>#NAME?</v>
      </c>
      <c r="E113">
        <v>2048</v>
      </c>
      <c r="F113" t="e">
        <f t="shared" si="15"/>
        <v>#NAME?</v>
      </c>
      <c r="G113">
        <v>16</v>
      </c>
      <c r="H113">
        <v>6104268</v>
      </c>
    </row>
    <row r="114" spans="1:8" x14ac:dyDescent="0.25">
      <c r="A114" t="s">
        <v>56</v>
      </c>
      <c r="B114" t="e">
        <f t="shared" si="13"/>
        <v>#NAME?</v>
      </c>
      <c r="C114">
        <v>2048</v>
      </c>
      <c r="D114" t="e">
        <f t="shared" si="14"/>
        <v>#NAME?</v>
      </c>
      <c r="E114">
        <v>2048</v>
      </c>
      <c r="F114" t="e">
        <f t="shared" si="15"/>
        <v>#NAME?</v>
      </c>
      <c r="G114">
        <v>16</v>
      </c>
      <c r="H114">
        <v>6643161</v>
      </c>
    </row>
    <row r="115" spans="1:8" x14ac:dyDescent="0.25">
      <c r="A115" t="s">
        <v>56</v>
      </c>
      <c r="B115" t="e">
        <f t="shared" si="13"/>
        <v>#NAME?</v>
      </c>
      <c r="C115">
        <v>2048</v>
      </c>
      <c r="D115" t="e">
        <f t="shared" si="14"/>
        <v>#NAME?</v>
      </c>
      <c r="E115">
        <v>2048</v>
      </c>
      <c r="F115" t="e">
        <f t="shared" si="15"/>
        <v>#NAME?</v>
      </c>
      <c r="G115">
        <v>16</v>
      </c>
      <c r="H115">
        <v>5042123</v>
      </c>
    </row>
    <row r="116" spans="1:8" x14ac:dyDescent="0.25">
      <c r="A116" t="s">
        <v>56</v>
      </c>
      <c r="B116" t="e">
        <f t="shared" si="13"/>
        <v>#NAME?</v>
      </c>
      <c r="C116">
        <v>2048</v>
      </c>
      <c r="D116" t="e">
        <f t="shared" si="14"/>
        <v>#NAME?</v>
      </c>
      <c r="E116">
        <v>2048</v>
      </c>
      <c r="F116" t="e">
        <f t="shared" si="15"/>
        <v>#NAME?</v>
      </c>
      <c r="G116">
        <v>32</v>
      </c>
      <c r="H116">
        <v>7631288</v>
      </c>
    </row>
    <row r="117" spans="1:8" x14ac:dyDescent="0.25">
      <c r="A117" t="s">
        <v>56</v>
      </c>
      <c r="B117" t="e">
        <f t="shared" si="13"/>
        <v>#NAME?</v>
      </c>
      <c r="C117">
        <v>2048</v>
      </c>
      <c r="D117" t="e">
        <f t="shared" si="14"/>
        <v>#NAME?</v>
      </c>
      <c r="E117">
        <v>2048</v>
      </c>
      <c r="F117" t="e">
        <f t="shared" si="15"/>
        <v>#NAME?</v>
      </c>
      <c r="G117">
        <v>32</v>
      </c>
      <c r="H117">
        <v>9052200</v>
      </c>
    </row>
    <row r="118" spans="1:8" x14ac:dyDescent="0.25">
      <c r="A118" t="s">
        <v>56</v>
      </c>
      <c r="B118" t="e">
        <f t="shared" si="13"/>
        <v>#NAME?</v>
      </c>
      <c r="C118">
        <v>2048</v>
      </c>
      <c r="D118" t="e">
        <f t="shared" si="14"/>
        <v>#NAME?</v>
      </c>
      <c r="E118">
        <v>2048</v>
      </c>
      <c r="F118" t="e">
        <f t="shared" si="15"/>
        <v>#NAME?</v>
      </c>
      <c r="G118">
        <v>32</v>
      </c>
      <c r="H118">
        <v>7547292</v>
      </c>
    </row>
    <row r="119" spans="1:8" x14ac:dyDescent="0.25">
      <c r="A119" t="s">
        <v>56</v>
      </c>
      <c r="B119" t="e">
        <f t="shared" si="13"/>
        <v>#NAME?</v>
      </c>
      <c r="C119">
        <v>2048</v>
      </c>
      <c r="D119" t="e">
        <f t="shared" si="14"/>
        <v>#NAME?</v>
      </c>
      <c r="E119">
        <v>2048</v>
      </c>
      <c r="F119" t="e">
        <f t="shared" si="15"/>
        <v>#NAME?</v>
      </c>
      <c r="G119">
        <v>32</v>
      </c>
      <c r="H119">
        <v>9870804</v>
      </c>
    </row>
    <row r="120" spans="1:8" x14ac:dyDescent="0.25">
      <c r="A120" t="s">
        <v>56</v>
      </c>
      <c r="B120" t="e">
        <f t="shared" si="13"/>
        <v>#NAME?</v>
      </c>
      <c r="C120">
        <v>2048</v>
      </c>
      <c r="D120" t="e">
        <f t="shared" si="14"/>
        <v>#NAME?</v>
      </c>
      <c r="E120">
        <v>2048</v>
      </c>
      <c r="F120" t="e">
        <f t="shared" si="15"/>
        <v>#NAME?</v>
      </c>
      <c r="G120">
        <v>32</v>
      </c>
      <c r="H120">
        <v>9998754</v>
      </c>
    </row>
    <row r="121" spans="1:8" x14ac:dyDescent="0.25">
      <c r="A121" t="s">
        <v>56</v>
      </c>
      <c r="B121" t="e">
        <f t="shared" si="13"/>
        <v>#NAME?</v>
      </c>
      <c r="C121">
        <v>2048</v>
      </c>
      <c r="D121" t="e">
        <f t="shared" si="14"/>
        <v>#NAME?</v>
      </c>
      <c r="E121">
        <v>2048</v>
      </c>
      <c r="F121" t="e">
        <f t="shared" si="15"/>
        <v>#NAME?</v>
      </c>
      <c r="G121">
        <v>64</v>
      </c>
      <c r="H121">
        <v>12580228</v>
      </c>
    </row>
    <row r="122" spans="1:8" x14ac:dyDescent="0.25">
      <c r="A122" t="s">
        <v>56</v>
      </c>
      <c r="B122" t="e">
        <f t="shared" si="13"/>
        <v>#NAME?</v>
      </c>
      <c r="C122">
        <v>2048</v>
      </c>
      <c r="D122" t="e">
        <f t="shared" si="14"/>
        <v>#NAME?</v>
      </c>
      <c r="E122">
        <v>2048</v>
      </c>
      <c r="F122" t="e">
        <f t="shared" si="15"/>
        <v>#NAME?</v>
      </c>
      <c r="G122">
        <v>64</v>
      </c>
      <c r="H122">
        <v>12134927</v>
      </c>
    </row>
    <row r="123" spans="1:8" x14ac:dyDescent="0.25">
      <c r="A123" t="s">
        <v>56</v>
      </c>
      <c r="B123" t="e">
        <f t="shared" si="13"/>
        <v>#NAME?</v>
      </c>
      <c r="C123">
        <v>2048</v>
      </c>
      <c r="D123" t="e">
        <f t="shared" si="14"/>
        <v>#NAME?</v>
      </c>
      <c r="E123">
        <v>2048</v>
      </c>
      <c r="F123" t="e">
        <f t="shared" si="15"/>
        <v>#NAME?</v>
      </c>
      <c r="G123">
        <v>64</v>
      </c>
      <c r="H123">
        <v>20039454</v>
      </c>
    </row>
    <row r="124" spans="1:8" x14ac:dyDescent="0.25">
      <c r="A124" t="s">
        <v>56</v>
      </c>
      <c r="B124" t="e">
        <f t="shared" si="13"/>
        <v>#NAME?</v>
      </c>
      <c r="C124">
        <v>2048</v>
      </c>
      <c r="D124" t="e">
        <f t="shared" si="14"/>
        <v>#NAME?</v>
      </c>
      <c r="E124">
        <v>2048</v>
      </c>
      <c r="F124" t="e">
        <f t="shared" si="15"/>
        <v>#NAME?</v>
      </c>
      <c r="G124">
        <v>64</v>
      </c>
      <c r="H124">
        <v>13078309</v>
      </c>
    </row>
    <row r="125" spans="1:8" x14ac:dyDescent="0.25">
      <c r="A125" t="s">
        <v>56</v>
      </c>
      <c r="B125" t="e">
        <f t="shared" si="13"/>
        <v>#NAME?</v>
      </c>
      <c r="C125">
        <v>2048</v>
      </c>
      <c r="D125" t="e">
        <f t="shared" si="14"/>
        <v>#NAME?</v>
      </c>
      <c r="E125">
        <v>2048</v>
      </c>
      <c r="F125" t="e">
        <f t="shared" si="15"/>
        <v>#NAME?</v>
      </c>
      <c r="G125">
        <v>64</v>
      </c>
      <c r="H125">
        <v>13597277</v>
      </c>
    </row>
    <row r="126" spans="1:8" x14ac:dyDescent="0.25">
      <c r="A126" t="s">
        <v>56</v>
      </c>
      <c r="B126" t="e">
        <f t="shared" si="13"/>
        <v>#NAME?</v>
      </c>
      <c r="C126">
        <v>2048</v>
      </c>
      <c r="D126" t="e">
        <f t="shared" si="14"/>
        <v>#NAME?</v>
      </c>
      <c r="E126">
        <v>2048</v>
      </c>
      <c r="F126" t="e">
        <f t="shared" si="15"/>
        <v>#NAME?</v>
      </c>
      <c r="G126">
        <v>128</v>
      </c>
      <c r="H126">
        <v>22249655</v>
      </c>
    </row>
    <row r="127" spans="1:8" x14ac:dyDescent="0.25">
      <c r="A127" t="s">
        <v>56</v>
      </c>
      <c r="B127" t="e">
        <f t="shared" si="13"/>
        <v>#NAME?</v>
      </c>
      <c r="C127">
        <v>2048</v>
      </c>
      <c r="D127" t="e">
        <f t="shared" si="14"/>
        <v>#NAME?</v>
      </c>
      <c r="E127">
        <v>2048</v>
      </c>
      <c r="F127" t="e">
        <f t="shared" si="15"/>
        <v>#NAME?</v>
      </c>
      <c r="G127">
        <v>128</v>
      </c>
      <c r="H127">
        <v>19824408</v>
      </c>
    </row>
    <row r="128" spans="1:8" x14ac:dyDescent="0.25">
      <c r="A128" t="s">
        <v>56</v>
      </c>
      <c r="B128" t="e">
        <f t="shared" si="13"/>
        <v>#NAME?</v>
      </c>
      <c r="C128">
        <v>2048</v>
      </c>
      <c r="D128" t="e">
        <f t="shared" si="14"/>
        <v>#NAME?</v>
      </c>
      <c r="E128">
        <v>2048</v>
      </c>
      <c r="F128" t="e">
        <f t="shared" si="15"/>
        <v>#NAME?</v>
      </c>
      <c r="G128">
        <v>128</v>
      </c>
      <c r="H128">
        <v>19367544</v>
      </c>
    </row>
    <row r="129" spans="1:8" x14ac:dyDescent="0.25">
      <c r="A129" t="s">
        <v>56</v>
      </c>
      <c r="B129" t="e">
        <f t="shared" ref="B129:B160" si="16">-x</f>
        <v>#NAME?</v>
      </c>
      <c r="C129">
        <v>2048</v>
      </c>
      <c r="D129" t="e">
        <f t="shared" ref="D129:D160" si="17">-y</f>
        <v>#NAME?</v>
      </c>
      <c r="E129">
        <v>2048</v>
      </c>
      <c r="F129" t="e">
        <f t="shared" ref="F129:F160" si="18">-p</f>
        <v>#NAME?</v>
      </c>
      <c r="G129">
        <v>128</v>
      </c>
      <c r="H129">
        <v>22373475</v>
      </c>
    </row>
    <row r="130" spans="1:8" x14ac:dyDescent="0.25">
      <c r="A130" t="s">
        <v>56</v>
      </c>
      <c r="B130" t="e">
        <f t="shared" si="16"/>
        <v>#NAME?</v>
      </c>
      <c r="C130">
        <v>2048</v>
      </c>
      <c r="D130" t="e">
        <f t="shared" si="17"/>
        <v>#NAME?</v>
      </c>
      <c r="E130">
        <v>2048</v>
      </c>
      <c r="F130" t="e">
        <f t="shared" si="18"/>
        <v>#NAME?</v>
      </c>
      <c r="G130">
        <v>128</v>
      </c>
      <c r="H130">
        <v>19192905</v>
      </c>
    </row>
    <row r="131" spans="1:8" x14ac:dyDescent="0.25">
      <c r="A131" t="s">
        <v>56</v>
      </c>
      <c r="B131" t="e">
        <f t="shared" si="16"/>
        <v>#NAME?</v>
      </c>
      <c r="C131">
        <v>2048</v>
      </c>
      <c r="D131" t="e">
        <f t="shared" si="17"/>
        <v>#NAME?</v>
      </c>
      <c r="E131">
        <v>2048</v>
      </c>
      <c r="F131" t="e">
        <f t="shared" si="18"/>
        <v>#NAME?</v>
      </c>
      <c r="G131">
        <v>256</v>
      </c>
      <c r="H131">
        <v>37212510</v>
      </c>
    </row>
    <row r="132" spans="1:8" x14ac:dyDescent="0.25">
      <c r="A132" t="s">
        <v>56</v>
      </c>
      <c r="B132" t="e">
        <f t="shared" si="16"/>
        <v>#NAME?</v>
      </c>
      <c r="C132">
        <v>2048</v>
      </c>
      <c r="D132" t="e">
        <f t="shared" si="17"/>
        <v>#NAME?</v>
      </c>
      <c r="E132">
        <v>2048</v>
      </c>
      <c r="F132" t="e">
        <f t="shared" si="18"/>
        <v>#NAME?</v>
      </c>
      <c r="G132">
        <v>256</v>
      </c>
      <c r="H132">
        <v>33986140</v>
      </c>
    </row>
    <row r="133" spans="1:8" x14ac:dyDescent="0.25">
      <c r="A133" t="s">
        <v>56</v>
      </c>
      <c r="B133" t="e">
        <f t="shared" si="16"/>
        <v>#NAME?</v>
      </c>
      <c r="C133">
        <v>2048</v>
      </c>
      <c r="D133" t="e">
        <f t="shared" si="17"/>
        <v>#NAME?</v>
      </c>
      <c r="E133">
        <v>2048</v>
      </c>
      <c r="F133" t="e">
        <f t="shared" si="18"/>
        <v>#NAME?</v>
      </c>
      <c r="G133">
        <v>256</v>
      </c>
      <c r="H133">
        <v>38007630</v>
      </c>
    </row>
    <row r="134" spans="1:8" x14ac:dyDescent="0.25">
      <c r="A134" t="s">
        <v>56</v>
      </c>
      <c r="B134" t="e">
        <f t="shared" si="16"/>
        <v>#NAME?</v>
      </c>
      <c r="C134">
        <v>2048</v>
      </c>
      <c r="D134" t="e">
        <f t="shared" si="17"/>
        <v>#NAME?</v>
      </c>
      <c r="E134">
        <v>2048</v>
      </c>
      <c r="F134" t="e">
        <f t="shared" si="18"/>
        <v>#NAME?</v>
      </c>
      <c r="G134">
        <v>256</v>
      </c>
      <c r="H134">
        <v>34649130</v>
      </c>
    </row>
    <row r="135" spans="1:8" x14ac:dyDescent="0.25">
      <c r="A135" t="s">
        <v>56</v>
      </c>
      <c r="B135" t="e">
        <f t="shared" si="16"/>
        <v>#NAME?</v>
      </c>
      <c r="C135">
        <v>2048</v>
      </c>
      <c r="D135" t="e">
        <f t="shared" si="17"/>
        <v>#NAME?</v>
      </c>
      <c r="E135">
        <v>2048</v>
      </c>
      <c r="F135" t="e">
        <f t="shared" si="18"/>
        <v>#NAME?</v>
      </c>
      <c r="G135">
        <v>256</v>
      </c>
      <c r="H135">
        <v>34925670</v>
      </c>
    </row>
    <row r="136" spans="1:8" x14ac:dyDescent="0.25">
      <c r="A136" t="s">
        <v>56</v>
      </c>
      <c r="B136" t="e">
        <f t="shared" si="16"/>
        <v>#NAME?</v>
      </c>
      <c r="C136">
        <v>8192</v>
      </c>
      <c r="D136" t="e">
        <f t="shared" si="17"/>
        <v>#NAME?</v>
      </c>
      <c r="E136">
        <v>8192</v>
      </c>
      <c r="F136" t="e">
        <f t="shared" si="18"/>
        <v>#NAME?</v>
      </c>
      <c r="G136">
        <v>1</v>
      </c>
      <c r="H136">
        <v>228708596</v>
      </c>
    </row>
    <row r="137" spans="1:8" x14ac:dyDescent="0.25">
      <c r="A137" t="s">
        <v>56</v>
      </c>
      <c r="B137" t="e">
        <f t="shared" si="16"/>
        <v>#NAME?</v>
      </c>
      <c r="C137">
        <v>8192</v>
      </c>
      <c r="D137" t="e">
        <f t="shared" si="17"/>
        <v>#NAME?</v>
      </c>
      <c r="E137">
        <v>8192</v>
      </c>
      <c r="F137" t="e">
        <f t="shared" si="18"/>
        <v>#NAME?</v>
      </c>
      <c r="G137">
        <v>1</v>
      </c>
      <c r="H137">
        <v>229604415</v>
      </c>
    </row>
    <row r="138" spans="1:8" x14ac:dyDescent="0.25">
      <c r="A138" t="s">
        <v>56</v>
      </c>
      <c r="B138" t="e">
        <f t="shared" si="16"/>
        <v>#NAME?</v>
      </c>
      <c r="C138">
        <v>8192</v>
      </c>
      <c r="D138" t="e">
        <f t="shared" si="17"/>
        <v>#NAME?</v>
      </c>
      <c r="E138">
        <v>8192</v>
      </c>
      <c r="F138" t="e">
        <f t="shared" si="18"/>
        <v>#NAME?</v>
      </c>
      <c r="G138">
        <v>1</v>
      </c>
      <c r="H138">
        <v>229245573</v>
      </c>
    </row>
    <row r="139" spans="1:8" x14ac:dyDescent="0.25">
      <c r="A139" t="s">
        <v>56</v>
      </c>
      <c r="B139" t="e">
        <f t="shared" si="16"/>
        <v>#NAME?</v>
      </c>
      <c r="C139">
        <v>8192</v>
      </c>
      <c r="D139" t="e">
        <f t="shared" si="17"/>
        <v>#NAME?</v>
      </c>
      <c r="E139">
        <v>8192</v>
      </c>
      <c r="F139" t="e">
        <f t="shared" si="18"/>
        <v>#NAME?</v>
      </c>
      <c r="G139">
        <v>1</v>
      </c>
      <c r="H139">
        <v>229764312</v>
      </c>
    </row>
    <row r="140" spans="1:8" x14ac:dyDescent="0.25">
      <c r="A140" t="s">
        <v>56</v>
      </c>
      <c r="B140" t="e">
        <f t="shared" si="16"/>
        <v>#NAME?</v>
      </c>
      <c r="C140">
        <v>8192</v>
      </c>
      <c r="D140" t="e">
        <f t="shared" si="17"/>
        <v>#NAME?</v>
      </c>
      <c r="E140">
        <v>8192</v>
      </c>
      <c r="F140" t="e">
        <f t="shared" si="18"/>
        <v>#NAME?</v>
      </c>
      <c r="G140">
        <v>1</v>
      </c>
      <c r="H140">
        <v>229480447</v>
      </c>
    </row>
    <row r="141" spans="1:8" x14ac:dyDescent="0.25">
      <c r="A141" t="s">
        <v>56</v>
      </c>
      <c r="B141" t="e">
        <f t="shared" si="16"/>
        <v>#NAME?</v>
      </c>
      <c r="C141">
        <v>8192</v>
      </c>
      <c r="D141" t="e">
        <f t="shared" si="17"/>
        <v>#NAME?</v>
      </c>
      <c r="E141">
        <v>8192</v>
      </c>
      <c r="F141" t="e">
        <f t="shared" si="18"/>
        <v>#NAME?</v>
      </c>
      <c r="G141">
        <v>2</v>
      </c>
      <c r="H141">
        <v>115652687</v>
      </c>
    </row>
    <row r="142" spans="1:8" x14ac:dyDescent="0.25">
      <c r="A142" t="s">
        <v>56</v>
      </c>
      <c r="B142" t="e">
        <f t="shared" si="16"/>
        <v>#NAME?</v>
      </c>
      <c r="C142">
        <v>8192</v>
      </c>
      <c r="D142" t="e">
        <f t="shared" si="17"/>
        <v>#NAME?</v>
      </c>
      <c r="E142">
        <v>8192</v>
      </c>
      <c r="F142" t="e">
        <f t="shared" si="18"/>
        <v>#NAME?</v>
      </c>
      <c r="G142">
        <v>2</v>
      </c>
      <c r="H142">
        <v>115337356</v>
      </c>
    </row>
    <row r="143" spans="1:8" x14ac:dyDescent="0.25">
      <c r="A143" t="s">
        <v>56</v>
      </c>
      <c r="B143" t="e">
        <f t="shared" si="16"/>
        <v>#NAME?</v>
      </c>
      <c r="C143">
        <v>8192</v>
      </c>
      <c r="D143" t="e">
        <f t="shared" si="17"/>
        <v>#NAME?</v>
      </c>
      <c r="E143">
        <v>8192</v>
      </c>
      <c r="F143" t="e">
        <f t="shared" si="18"/>
        <v>#NAME?</v>
      </c>
      <c r="G143">
        <v>2</v>
      </c>
      <c r="H143">
        <v>116136974</v>
      </c>
    </row>
    <row r="144" spans="1:8" x14ac:dyDescent="0.25">
      <c r="A144" t="s">
        <v>56</v>
      </c>
      <c r="B144" t="e">
        <f t="shared" si="16"/>
        <v>#NAME?</v>
      </c>
      <c r="C144">
        <v>8192</v>
      </c>
      <c r="D144" t="e">
        <f t="shared" si="17"/>
        <v>#NAME?</v>
      </c>
      <c r="E144">
        <v>8192</v>
      </c>
      <c r="F144" t="e">
        <f t="shared" si="18"/>
        <v>#NAME?</v>
      </c>
      <c r="G144">
        <v>2</v>
      </c>
      <c r="H144">
        <v>114960940</v>
      </c>
    </row>
    <row r="145" spans="1:8" x14ac:dyDescent="0.25">
      <c r="A145" t="s">
        <v>56</v>
      </c>
      <c r="B145" t="e">
        <f t="shared" si="16"/>
        <v>#NAME?</v>
      </c>
      <c r="C145">
        <v>8192</v>
      </c>
      <c r="D145" t="e">
        <f t="shared" si="17"/>
        <v>#NAME?</v>
      </c>
      <c r="E145">
        <v>8192</v>
      </c>
      <c r="F145" t="e">
        <f t="shared" si="18"/>
        <v>#NAME?</v>
      </c>
      <c r="G145">
        <v>2</v>
      </c>
      <c r="H145">
        <v>114987081</v>
      </c>
    </row>
    <row r="146" spans="1:8" x14ac:dyDescent="0.25">
      <c r="A146" t="s">
        <v>56</v>
      </c>
      <c r="B146" t="e">
        <f t="shared" si="16"/>
        <v>#NAME?</v>
      </c>
      <c r="C146">
        <v>8192</v>
      </c>
      <c r="D146" t="e">
        <f t="shared" si="17"/>
        <v>#NAME?</v>
      </c>
      <c r="E146">
        <v>8192</v>
      </c>
      <c r="F146" t="e">
        <f t="shared" si="18"/>
        <v>#NAME?</v>
      </c>
      <c r="G146">
        <v>4</v>
      </c>
      <c r="H146">
        <v>61580869</v>
      </c>
    </row>
    <row r="147" spans="1:8" x14ac:dyDescent="0.25">
      <c r="A147" t="s">
        <v>56</v>
      </c>
      <c r="B147" t="e">
        <f t="shared" si="16"/>
        <v>#NAME?</v>
      </c>
      <c r="C147">
        <v>8192</v>
      </c>
      <c r="D147" t="e">
        <f t="shared" si="17"/>
        <v>#NAME?</v>
      </c>
      <c r="E147">
        <v>8192</v>
      </c>
      <c r="F147" t="e">
        <f t="shared" si="18"/>
        <v>#NAME?</v>
      </c>
      <c r="G147">
        <v>4</v>
      </c>
      <c r="H147">
        <v>417179873</v>
      </c>
    </row>
    <row r="148" spans="1:8" x14ac:dyDescent="0.25">
      <c r="A148" t="s">
        <v>56</v>
      </c>
      <c r="B148" t="e">
        <f t="shared" si="16"/>
        <v>#NAME?</v>
      </c>
      <c r="C148">
        <v>8192</v>
      </c>
      <c r="D148" t="e">
        <f t="shared" si="17"/>
        <v>#NAME?</v>
      </c>
      <c r="E148">
        <v>8192</v>
      </c>
      <c r="F148" t="e">
        <f t="shared" si="18"/>
        <v>#NAME?</v>
      </c>
      <c r="G148">
        <v>4</v>
      </c>
      <c r="H148">
        <v>125845063</v>
      </c>
    </row>
    <row r="149" spans="1:8" x14ac:dyDescent="0.25">
      <c r="A149" t="s">
        <v>56</v>
      </c>
      <c r="B149" t="e">
        <f t="shared" si="16"/>
        <v>#NAME?</v>
      </c>
      <c r="C149">
        <v>8192</v>
      </c>
      <c r="D149" t="e">
        <f t="shared" si="17"/>
        <v>#NAME?</v>
      </c>
      <c r="E149">
        <v>8192</v>
      </c>
      <c r="F149" t="e">
        <f t="shared" si="18"/>
        <v>#NAME?</v>
      </c>
      <c r="G149">
        <v>4</v>
      </c>
      <c r="H149">
        <v>200222893</v>
      </c>
    </row>
    <row r="150" spans="1:8" x14ac:dyDescent="0.25">
      <c r="A150" t="s">
        <v>56</v>
      </c>
      <c r="B150" t="e">
        <f t="shared" si="16"/>
        <v>#NAME?</v>
      </c>
      <c r="C150">
        <v>8192</v>
      </c>
      <c r="D150" t="e">
        <f t="shared" si="17"/>
        <v>#NAME?</v>
      </c>
      <c r="E150">
        <v>8192</v>
      </c>
      <c r="F150" t="e">
        <f t="shared" si="18"/>
        <v>#NAME?</v>
      </c>
      <c r="G150">
        <v>4</v>
      </c>
      <c r="H150">
        <v>259543080</v>
      </c>
    </row>
    <row r="151" spans="1:8" x14ac:dyDescent="0.25">
      <c r="A151" t="s">
        <v>56</v>
      </c>
      <c r="B151" t="e">
        <f t="shared" si="16"/>
        <v>#NAME?</v>
      </c>
      <c r="C151">
        <v>8192</v>
      </c>
      <c r="D151" t="e">
        <f t="shared" si="17"/>
        <v>#NAME?</v>
      </c>
      <c r="E151">
        <v>8192</v>
      </c>
      <c r="F151" t="e">
        <f t="shared" si="18"/>
        <v>#NAME?</v>
      </c>
      <c r="G151">
        <v>8</v>
      </c>
      <c r="H151">
        <v>232220430</v>
      </c>
    </row>
    <row r="152" spans="1:8" x14ac:dyDescent="0.25">
      <c r="A152" t="s">
        <v>56</v>
      </c>
      <c r="B152" t="e">
        <f t="shared" si="16"/>
        <v>#NAME?</v>
      </c>
      <c r="C152">
        <v>8192</v>
      </c>
      <c r="D152" t="e">
        <f t="shared" si="17"/>
        <v>#NAME?</v>
      </c>
      <c r="E152">
        <v>8192</v>
      </c>
      <c r="F152" t="e">
        <f t="shared" si="18"/>
        <v>#NAME?</v>
      </c>
      <c r="G152">
        <v>8</v>
      </c>
      <c r="H152">
        <v>33492711</v>
      </c>
    </row>
    <row r="153" spans="1:8" x14ac:dyDescent="0.25">
      <c r="A153" t="s">
        <v>56</v>
      </c>
      <c r="B153" t="e">
        <f t="shared" si="16"/>
        <v>#NAME?</v>
      </c>
      <c r="C153">
        <v>8192</v>
      </c>
      <c r="D153" t="e">
        <f t="shared" si="17"/>
        <v>#NAME?</v>
      </c>
      <c r="E153">
        <v>8192</v>
      </c>
      <c r="F153" t="e">
        <f t="shared" si="18"/>
        <v>#NAME?</v>
      </c>
      <c r="G153">
        <v>8</v>
      </c>
      <c r="H153">
        <v>32101368</v>
      </c>
    </row>
    <row r="154" spans="1:8" x14ac:dyDescent="0.25">
      <c r="A154" t="s">
        <v>56</v>
      </c>
      <c r="B154" t="e">
        <f t="shared" si="16"/>
        <v>#NAME?</v>
      </c>
      <c r="C154">
        <v>8192</v>
      </c>
      <c r="D154" t="e">
        <f t="shared" si="17"/>
        <v>#NAME?</v>
      </c>
      <c r="E154">
        <v>8192</v>
      </c>
      <c r="F154" t="e">
        <f t="shared" si="18"/>
        <v>#NAME?</v>
      </c>
      <c r="G154">
        <v>8</v>
      </c>
      <c r="H154">
        <v>31714079</v>
      </c>
    </row>
    <row r="155" spans="1:8" x14ac:dyDescent="0.25">
      <c r="A155" t="s">
        <v>56</v>
      </c>
      <c r="B155" t="e">
        <f t="shared" si="16"/>
        <v>#NAME?</v>
      </c>
      <c r="C155">
        <v>8192</v>
      </c>
      <c r="D155" t="e">
        <f t="shared" si="17"/>
        <v>#NAME?</v>
      </c>
      <c r="E155">
        <v>8192</v>
      </c>
      <c r="F155" t="e">
        <f t="shared" si="18"/>
        <v>#NAME?</v>
      </c>
      <c r="G155">
        <v>8</v>
      </c>
      <c r="H155">
        <v>31359433</v>
      </c>
    </row>
    <row r="156" spans="1:8" x14ac:dyDescent="0.25">
      <c r="A156" t="s">
        <v>56</v>
      </c>
      <c r="B156" t="e">
        <f t="shared" si="16"/>
        <v>#NAME?</v>
      </c>
      <c r="C156">
        <v>8192</v>
      </c>
      <c r="D156" t="e">
        <f t="shared" si="17"/>
        <v>#NAME?</v>
      </c>
      <c r="E156">
        <v>8192</v>
      </c>
      <c r="F156" t="e">
        <f t="shared" si="18"/>
        <v>#NAME?</v>
      </c>
      <c r="G156">
        <v>16</v>
      </c>
      <c r="H156">
        <v>18392332</v>
      </c>
    </row>
    <row r="157" spans="1:8" x14ac:dyDescent="0.25">
      <c r="A157" t="s">
        <v>56</v>
      </c>
      <c r="B157" t="e">
        <f t="shared" si="16"/>
        <v>#NAME?</v>
      </c>
      <c r="C157">
        <v>8192</v>
      </c>
      <c r="D157" t="e">
        <f t="shared" si="17"/>
        <v>#NAME?</v>
      </c>
      <c r="E157">
        <v>8192</v>
      </c>
      <c r="F157" t="e">
        <f t="shared" si="18"/>
        <v>#NAME?</v>
      </c>
      <c r="G157">
        <v>16</v>
      </c>
      <c r="H157">
        <v>19464697</v>
      </c>
    </row>
    <row r="158" spans="1:8" x14ac:dyDescent="0.25">
      <c r="A158" t="s">
        <v>56</v>
      </c>
      <c r="B158" t="e">
        <f t="shared" si="16"/>
        <v>#NAME?</v>
      </c>
      <c r="C158">
        <v>8192</v>
      </c>
      <c r="D158" t="e">
        <f t="shared" si="17"/>
        <v>#NAME?</v>
      </c>
      <c r="E158">
        <v>8192</v>
      </c>
      <c r="F158" t="e">
        <f t="shared" si="18"/>
        <v>#NAME?</v>
      </c>
      <c r="G158">
        <v>16</v>
      </c>
      <c r="H158">
        <v>105045896</v>
      </c>
    </row>
    <row r="159" spans="1:8" x14ac:dyDescent="0.25">
      <c r="A159" t="s">
        <v>56</v>
      </c>
      <c r="B159" t="e">
        <f t="shared" si="16"/>
        <v>#NAME?</v>
      </c>
      <c r="C159">
        <v>8192</v>
      </c>
      <c r="D159" t="e">
        <f t="shared" si="17"/>
        <v>#NAME?</v>
      </c>
      <c r="E159">
        <v>8192</v>
      </c>
      <c r="F159" t="e">
        <f t="shared" si="18"/>
        <v>#NAME?</v>
      </c>
      <c r="G159">
        <v>16</v>
      </c>
      <c r="H159">
        <v>18073587</v>
      </c>
    </row>
    <row r="160" spans="1:8" x14ac:dyDescent="0.25">
      <c r="A160" t="s">
        <v>56</v>
      </c>
      <c r="B160" t="e">
        <f t="shared" si="16"/>
        <v>#NAME?</v>
      </c>
      <c r="C160">
        <v>8192</v>
      </c>
      <c r="D160" t="e">
        <f t="shared" si="17"/>
        <v>#NAME?</v>
      </c>
      <c r="E160">
        <v>8192</v>
      </c>
      <c r="F160" t="e">
        <f t="shared" si="18"/>
        <v>#NAME?</v>
      </c>
      <c r="G160">
        <v>16</v>
      </c>
      <c r="H160">
        <v>18346089</v>
      </c>
    </row>
    <row r="161" spans="1:9" x14ac:dyDescent="0.25">
      <c r="A161" t="s">
        <v>56</v>
      </c>
      <c r="B161" t="e">
        <f t="shared" ref="B161:B180" si="19">-x</f>
        <v>#NAME?</v>
      </c>
      <c r="C161">
        <v>8192</v>
      </c>
      <c r="D161" t="e">
        <f t="shared" ref="D161:D180" si="20">-y</f>
        <v>#NAME?</v>
      </c>
      <c r="E161">
        <v>8192</v>
      </c>
      <c r="F161" t="e">
        <f t="shared" ref="F161:F180" si="21">-p</f>
        <v>#NAME?</v>
      </c>
      <c r="G161">
        <v>32</v>
      </c>
      <c r="H161">
        <v>17085102</v>
      </c>
    </row>
    <row r="162" spans="1:9" x14ac:dyDescent="0.25">
      <c r="A162" t="s">
        <v>56</v>
      </c>
      <c r="B162" t="e">
        <f t="shared" si="19"/>
        <v>#NAME?</v>
      </c>
      <c r="C162">
        <v>8192</v>
      </c>
      <c r="D162" t="e">
        <f t="shared" si="20"/>
        <v>#NAME?</v>
      </c>
      <c r="E162">
        <v>8192</v>
      </c>
      <c r="F162" t="e">
        <f t="shared" si="21"/>
        <v>#NAME?</v>
      </c>
      <c r="G162">
        <v>32</v>
      </c>
      <c r="H162">
        <v>16554231</v>
      </c>
    </row>
    <row r="163" spans="1:9" x14ac:dyDescent="0.25">
      <c r="A163" t="s">
        <v>56</v>
      </c>
      <c r="B163" t="e">
        <f t="shared" si="19"/>
        <v>#NAME?</v>
      </c>
      <c r="C163">
        <v>8192</v>
      </c>
      <c r="D163" t="e">
        <f t="shared" si="20"/>
        <v>#NAME?</v>
      </c>
      <c r="E163">
        <v>8192</v>
      </c>
      <c r="F163" t="e">
        <f t="shared" si="21"/>
        <v>#NAME?</v>
      </c>
      <c r="G163">
        <v>32</v>
      </c>
      <c r="H163">
        <v>22488195</v>
      </c>
    </row>
    <row r="164" spans="1:9" x14ac:dyDescent="0.25">
      <c r="A164" t="s">
        <v>56</v>
      </c>
      <c r="B164" t="e">
        <f t="shared" si="19"/>
        <v>#NAME?</v>
      </c>
      <c r="C164">
        <v>8192</v>
      </c>
      <c r="D164" t="e">
        <f t="shared" si="20"/>
        <v>#NAME?</v>
      </c>
      <c r="E164">
        <v>8192</v>
      </c>
      <c r="F164" t="e">
        <f t="shared" si="21"/>
        <v>#NAME?</v>
      </c>
      <c r="G164">
        <v>32</v>
      </c>
      <c r="H164">
        <v>14107854</v>
      </c>
    </row>
    <row r="165" spans="1:9" x14ac:dyDescent="0.25">
      <c r="A165" t="s">
        <v>56</v>
      </c>
      <c r="B165" t="e">
        <f t="shared" si="19"/>
        <v>#NAME?</v>
      </c>
      <c r="C165">
        <v>8192</v>
      </c>
      <c r="D165" t="e">
        <f t="shared" si="20"/>
        <v>#NAME?</v>
      </c>
      <c r="E165">
        <v>8192</v>
      </c>
      <c r="F165" t="e">
        <f t="shared" si="21"/>
        <v>#NAME?</v>
      </c>
      <c r="G165">
        <v>32</v>
      </c>
      <c r="H165">
        <v>16233100</v>
      </c>
    </row>
    <row r="166" spans="1:9" x14ac:dyDescent="0.25">
      <c r="A166" t="s">
        <v>56</v>
      </c>
      <c r="B166" t="e">
        <f t="shared" si="19"/>
        <v>#NAME?</v>
      </c>
      <c r="C166">
        <v>8192</v>
      </c>
      <c r="D166" t="e">
        <f t="shared" si="20"/>
        <v>#NAME?</v>
      </c>
      <c r="E166">
        <v>8192</v>
      </c>
      <c r="F166" t="e">
        <f t="shared" si="21"/>
        <v>#NAME?</v>
      </c>
      <c r="G166">
        <v>64</v>
      </c>
      <c r="H166">
        <v>17750055</v>
      </c>
    </row>
    <row r="167" spans="1:9" x14ac:dyDescent="0.25">
      <c r="A167" t="s">
        <v>56</v>
      </c>
      <c r="B167" t="e">
        <f t="shared" si="19"/>
        <v>#NAME?</v>
      </c>
      <c r="C167">
        <v>8192</v>
      </c>
      <c r="D167" t="e">
        <f t="shared" si="20"/>
        <v>#NAME?</v>
      </c>
      <c r="E167">
        <v>8192</v>
      </c>
      <c r="F167" t="e">
        <f t="shared" si="21"/>
        <v>#NAME?</v>
      </c>
      <c r="G167">
        <v>64</v>
      </c>
      <c r="H167">
        <v>23645612</v>
      </c>
    </row>
    <row r="168" spans="1:9" x14ac:dyDescent="0.25">
      <c r="A168" t="s">
        <v>56</v>
      </c>
      <c r="B168" t="e">
        <f t="shared" si="19"/>
        <v>#NAME?</v>
      </c>
      <c r="C168">
        <v>8192</v>
      </c>
      <c r="D168" t="e">
        <f t="shared" si="20"/>
        <v>#NAME?</v>
      </c>
      <c r="E168">
        <v>8192</v>
      </c>
      <c r="F168" t="e">
        <f t="shared" si="21"/>
        <v>#NAME?</v>
      </c>
      <c r="G168">
        <v>64</v>
      </c>
      <c r="H168">
        <v>19506938</v>
      </c>
    </row>
    <row r="169" spans="1:9" x14ac:dyDescent="0.25">
      <c r="A169" t="s">
        <v>56</v>
      </c>
      <c r="B169" t="e">
        <f t="shared" si="19"/>
        <v>#NAME?</v>
      </c>
      <c r="C169">
        <v>8192</v>
      </c>
      <c r="D169" t="e">
        <f t="shared" si="20"/>
        <v>#NAME?</v>
      </c>
      <c r="E169">
        <v>8192</v>
      </c>
      <c r="F169" t="e">
        <f t="shared" si="21"/>
        <v>#NAME?</v>
      </c>
      <c r="G169">
        <v>64</v>
      </c>
      <c r="H169">
        <v>19049701</v>
      </c>
    </row>
    <row r="170" spans="1:9" x14ac:dyDescent="0.25">
      <c r="A170" t="s">
        <v>56</v>
      </c>
      <c r="B170" t="e">
        <f t="shared" si="19"/>
        <v>#NAME?</v>
      </c>
      <c r="C170">
        <v>8192</v>
      </c>
      <c r="D170" t="e">
        <f t="shared" si="20"/>
        <v>#NAME?</v>
      </c>
      <c r="E170">
        <v>8192</v>
      </c>
      <c r="F170" t="e">
        <f t="shared" si="21"/>
        <v>#NAME?</v>
      </c>
      <c r="G170">
        <v>64</v>
      </c>
      <c r="H170">
        <v>16239628</v>
      </c>
    </row>
    <row r="171" spans="1:9" x14ac:dyDescent="0.25">
      <c r="A171" t="s">
        <v>56</v>
      </c>
      <c r="B171" t="e">
        <f t="shared" si="19"/>
        <v>#NAME?</v>
      </c>
      <c r="C171">
        <v>8192</v>
      </c>
      <c r="D171" t="e">
        <f t="shared" si="20"/>
        <v>#NAME?</v>
      </c>
      <c r="E171">
        <v>8192</v>
      </c>
      <c r="F171" t="e">
        <f t="shared" si="21"/>
        <v>#NAME?</v>
      </c>
      <c r="G171">
        <v>128</v>
      </c>
      <c r="H171">
        <v>28125200</v>
      </c>
      <c r="I171">
        <f>MIN(H171:H175)</f>
        <v>25947246</v>
      </c>
    </row>
    <row r="172" spans="1:9" x14ac:dyDescent="0.25">
      <c r="A172" t="s">
        <v>56</v>
      </c>
      <c r="B172" t="e">
        <f t="shared" si="19"/>
        <v>#NAME?</v>
      </c>
      <c r="C172">
        <v>8192</v>
      </c>
      <c r="D172" t="e">
        <f t="shared" si="20"/>
        <v>#NAME?</v>
      </c>
      <c r="E172">
        <v>8192</v>
      </c>
      <c r="F172" t="e">
        <f t="shared" si="21"/>
        <v>#NAME?</v>
      </c>
      <c r="G172">
        <v>128</v>
      </c>
      <c r="H172">
        <v>28631622</v>
      </c>
    </row>
    <row r="173" spans="1:9" x14ac:dyDescent="0.25">
      <c r="A173" t="s">
        <v>56</v>
      </c>
      <c r="B173" t="e">
        <f t="shared" si="19"/>
        <v>#NAME?</v>
      </c>
      <c r="C173">
        <v>8192</v>
      </c>
      <c r="D173" t="e">
        <f t="shared" si="20"/>
        <v>#NAME?</v>
      </c>
      <c r="E173">
        <v>8192</v>
      </c>
      <c r="F173" t="e">
        <f t="shared" si="21"/>
        <v>#NAME?</v>
      </c>
      <c r="G173">
        <v>128</v>
      </c>
      <c r="H173">
        <v>26754223</v>
      </c>
    </row>
    <row r="174" spans="1:9" x14ac:dyDescent="0.25">
      <c r="A174" t="s">
        <v>56</v>
      </c>
      <c r="B174" t="e">
        <f t="shared" si="19"/>
        <v>#NAME?</v>
      </c>
      <c r="C174">
        <v>8192</v>
      </c>
      <c r="D174" t="e">
        <f t="shared" si="20"/>
        <v>#NAME?</v>
      </c>
      <c r="E174">
        <v>8192</v>
      </c>
      <c r="F174" t="e">
        <f t="shared" si="21"/>
        <v>#NAME?</v>
      </c>
      <c r="G174">
        <v>128</v>
      </c>
      <c r="H174">
        <v>31734116</v>
      </c>
    </row>
    <row r="175" spans="1:9" x14ac:dyDescent="0.25">
      <c r="A175" t="s">
        <v>56</v>
      </c>
      <c r="B175" t="e">
        <f t="shared" si="19"/>
        <v>#NAME?</v>
      </c>
      <c r="C175">
        <v>8192</v>
      </c>
      <c r="D175" t="e">
        <f t="shared" si="20"/>
        <v>#NAME?</v>
      </c>
      <c r="E175">
        <v>8192</v>
      </c>
      <c r="F175" t="e">
        <f t="shared" si="21"/>
        <v>#NAME?</v>
      </c>
      <c r="G175">
        <v>128</v>
      </c>
      <c r="H175">
        <v>25947246</v>
      </c>
    </row>
    <row r="176" spans="1:9" x14ac:dyDescent="0.25">
      <c r="A176" t="s">
        <v>56</v>
      </c>
      <c r="B176" t="e">
        <f t="shared" si="19"/>
        <v>#NAME?</v>
      </c>
      <c r="C176">
        <v>8192</v>
      </c>
      <c r="D176" t="e">
        <f t="shared" si="20"/>
        <v>#NAME?</v>
      </c>
      <c r="E176">
        <v>8192</v>
      </c>
      <c r="F176" t="e">
        <f t="shared" si="21"/>
        <v>#NAME?</v>
      </c>
      <c r="G176">
        <v>256</v>
      </c>
      <c r="H176">
        <v>47484978</v>
      </c>
      <c r="I176">
        <f>MIN(H176:H180)</f>
        <v>44811720</v>
      </c>
    </row>
    <row r="177" spans="1:8" x14ac:dyDescent="0.25">
      <c r="A177" t="s">
        <v>56</v>
      </c>
      <c r="B177" t="e">
        <f t="shared" si="19"/>
        <v>#NAME?</v>
      </c>
      <c r="C177">
        <v>8192</v>
      </c>
      <c r="D177" t="e">
        <f t="shared" si="20"/>
        <v>#NAME?</v>
      </c>
      <c r="E177">
        <v>8192</v>
      </c>
      <c r="F177" t="e">
        <f t="shared" si="21"/>
        <v>#NAME?</v>
      </c>
      <c r="G177">
        <v>256</v>
      </c>
      <c r="H177">
        <v>52616187</v>
      </c>
    </row>
    <row r="178" spans="1:8" x14ac:dyDescent="0.25">
      <c r="A178" t="s">
        <v>56</v>
      </c>
      <c r="B178" t="e">
        <f t="shared" si="19"/>
        <v>#NAME?</v>
      </c>
      <c r="C178">
        <v>8192</v>
      </c>
      <c r="D178" t="e">
        <f t="shared" si="20"/>
        <v>#NAME?</v>
      </c>
      <c r="E178">
        <v>8192</v>
      </c>
      <c r="F178" t="e">
        <f t="shared" si="21"/>
        <v>#NAME?</v>
      </c>
      <c r="G178">
        <v>256</v>
      </c>
      <c r="H178">
        <v>46954174</v>
      </c>
    </row>
    <row r="179" spans="1:8" x14ac:dyDescent="0.25">
      <c r="A179" t="s">
        <v>56</v>
      </c>
      <c r="B179" t="e">
        <f t="shared" si="19"/>
        <v>#NAME?</v>
      </c>
      <c r="C179">
        <v>8192</v>
      </c>
      <c r="D179" t="e">
        <f t="shared" si="20"/>
        <v>#NAME?</v>
      </c>
      <c r="E179">
        <v>8192</v>
      </c>
      <c r="F179" t="e">
        <f t="shared" si="21"/>
        <v>#NAME?</v>
      </c>
      <c r="G179">
        <v>256</v>
      </c>
      <c r="H179">
        <v>44811720</v>
      </c>
    </row>
    <row r="180" spans="1:8" x14ac:dyDescent="0.25">
      <c r="A180" t="s">
        <v>56</v>
      </c>
      <c r="B180" t="e">
        <f t="shared" si="19"/>
        <v>#NAME?</v>
      </c>
      <c r="C180">
        <v>8192</v>
      </c>
      <c r="D180" t="e">
        <f t="shared" si="20"/>
        <v>#NAME?</v>
      </c>
      <c r="E180">
        <v>8192</v>
      </c>
      <c r="F180" t="e">
        <f t="shared" si="21"/>
        <v>#NAME?</v>
      </c>
      <c r="G180">
        <v>256</v>
      </c>
      <c r="H180">
        <v>47804331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0"/>
  <sheetViews>
    <sheetView topLeftCell="H1" workbookViewId="0">
      <selection activeCell="J16" sqref="J16:S19"/>
    </sheetView>
  </sheetViews>
  <sheetFormatPr defaultRowHeight="15" x14ac:dyDescent="0.25"/>
  <cols>
    <col min="1" max="1" width="8.140625" bestFit="1" customWidth="1"/>
    <col min="2" max="2" width="8.42578125" bestFit="1" customWidth="1"/>
    <col min="3" max="3" width="5" bestFit="1" customWidth="1"/>
    <col min="4" max="4" width="8.42578125" bestFit="1" customWidth="1"/>
    <col min="5" max="5" width="5" bestFit="1" customWidth="1"/>
    <col min="6" max="6" width="8.42578125" bestFit="1" customWidth="1"/>
    <col min="7" max="7" width="4" bestFit="1" customWidth="1"/>
    <col min="8" max="8" width="10" bestFit="1" customWidth="1"/>
    <col min="10" max="11" width="10" bestFit="1" customWidth="1"/>
  </cols>
  <sheetData>
    <row r="1" spans="1:19" x14ac:dyDescent="0.25">
      <c r="A1" t="s">
        <v>56</v>
      </c>
      <c r="B1" t="e">
        <f t="shared" ref="B1:B32" si="0">-x</f>
        <v>#NAME?</v>
      </c>
      <c r="C1">
        <v>128</v>
      </c>
      <c r="D1" t="e">
        <f t="shared" ref="D1:D32" si="1">-y</f>
        <v>#NAME?</v>
      </c>
      <c r="E1">
        <v>128</v>
      </c>
      <c r="F1" t="e">
        <f t="shared" ref="F1:F32" si="2">-p</f>
        <v>#NAME?</v>
      </c>
      <c r="G1">
        <v>1</v>
      </c>
      <c r="H1">
        <v>80059</v>
      </c>
      <c r="K1" t="s">
        <v>57</v>
      </c>
    </row>
    <row r="2" spans="1:19" x14ac:dyDescent="0.25">
      <c r="A2" t="s">
        <v>56</v>
      </c>
      <c r="B2" t="e">
        <f t="shared" si="0"/>
        <v>#NAME?</v>
      </c>
      <c r="C2">
        <v>128</v>
      </c>
      <c r="D2" t="e">
        <f t="shared" si="1"/>
        <v>#NAME?</v>
      </c>
      <c r="E2">
        <v>128</v>
      </c>
      <c r="F2" t="e">
        <f t="shared" si="2"/>
        <v>#NAME?</v>
      </c>
      <c r="G2">
        <v>1</v>
      </c>
      <c r="H2">
        <v>82546</v>
      </c>
      <c r="K2">
        <v>1</v>
      </c>
      <c r="L2">
        <v>2</v>
      </c>
      <c r="M2">
        <v>4</v>
      </c>
      <c r="N2">
        <v>8</v>
      </c>
      <c r="O2">
        <v>16</v>
      </c>
      <c r="P2">
        <v>32</v>
      </c>
      <c r="Q2">
        <v>64</v>
      </c>
      <c r="R2">
        <v>128</v>
      </c>
      <c r="S2">
        <v>256</v>
      </c>
    </row>
    <row r="3" spans="1:19" x14ac:dyDescent="0.25">
      <c r="A3" t="s">
        <v>56</v>
      </c>
      <c r="B3" t="e">
        <f t="shared" si="0"/>
        <v>#NAME?</v>
      </c>
      <c r="C3">
        <v>128</v>
      </c>
      <c r="D3" t="e">
        <f t="shared" si="1"/>
        <v>#NAME?</v>
      </c>
      <c r="E3">
        <v>128</v>
      </c>
      <c r="F3" t="e">
        <f t="shared" si="2"/>
        <v>#NAME?</v>
      </c>
      <c r="G3">
        <v>1</v>
      </c>
      <c r="H3">
        <v>80038</v>
      </c>
      <c r="I3" t="s">
        <v>58</v>
      </c>
      <c r="J3" t="s">
        <v>59</v>
      </c>
      <c r="K3">
        <f ca="1">MIN(OFFSET($H1,(COLUMN()-11)*5,0,1,1):OFFSET($H1,(COLUMN()+1-11)*5-1,0,1,1))</f>
        <v>80038</v>
      </c>
      <c r="L3">
        <f ca="1">MIN(OFFSET($H1,(COLUMN()-11)*5,0,1,1):OFFSET($H1,(COLUMN()+1-11)*5-1,0,1,1))</f>
        <v>276573</v>
      </c>
      <c r="M3">
        <f ca="1">MIN(OFFSET($H1,(COLUMN()-11)*5,0,1,1):OFFSET($H1,(COLUMN()+1-11)*5-1,0,1,1))</f>
        <v>472832</v>
      </c>
      <c r="N3">
        <f ca="1">MIN(OFFSET($H1,(COLUMN()-11)*5,0,1,1):OFFSET($H1,(COLUMN()+1-11)*5-1,0,1,1))</f>
        <v>856072</v>
      </c>
      <c r="O3">
        <f ca="1">MIN(OFFSET($H1,(COLUMN()-11)*5,0,1,1):OFFSET($H1,(COLUMN()+1-11)*5-1,0,1,1))</f>
        <v>1696229</v>
      </c>
      <c r="P3">
        <f ca="1">MIN(OFFSET($H1,(COLUMN()-11)*5,0,1,1):OFFSET($H1,(COLUMN()+1-11)*5-1,0,1,1))</f>
        <v>3421144</v>
      </c>
      <c r="Q3">
        <f ca="1">MIN(OFFSET($H1,(COLUMN()-11)*5,0,1,1):OFFSET($H1,(COLUMN()+1-11)*5-1,0,1,1))</f>
        <v>6457726</v>
      </c>
      <c r="R3">
        <f ca="1">MIN(OFFSET($H1,(COLUMN()-11)*5,0,1,1):OFFSET($H1,(COLUMN()+1-11)*5-1,0,1,1))</f>
        <v>15902445</v>
      </c>
      <c r="S3">
        <f ca="1">MIN(OFFSET($H1,(COLUMN()-11)*5,0,1,1):OFFSET($H1,(COLUMN()+1-11)*5-1,0,1,1))</f>
        <v>40443277</v>
      </c>
    </row>
    <row r="4" spans="1:19" x14ac:dyDescent="0.25">
      <c r="A4" t="s">
        <v>56</v>
      </c>
      <c r="B4" t="e">
        <f t="shared" si="0"/>
        <v>#NAME?</v>
      </c>
      <c r="C4">
        <v>128</v>
      </c>
      <c r="D4" t="e">
        <f t="shared" si="1"/>
        <v>#NAME?</v>
      </c>
      <c r="E4">
        <v>128</v>
      </c>
      <c r="F4" t="e">
        <f t="shared" si="2"/>
        <v>#NAME?</v>
      </c>
      <c r="G4">
        <v>1</v>
      </c>
      <c r="H4">
        <v>84290</v>
      </c>
      <c r="J4" t="s">
        <v>60</v>
      </c>
      <c r="K4">
        <f ca="1">MIN(OFFSET($H46,(COLUMN()-11)*5,0,1,1):OFFSET($H46,(COLUMN()+1-11)*5-1,0,1,1))</f>
        <v>1240273</v>
      </c>
      <c r="L4">
        <f ca="1">MIN(OFFSET($H46,(COLUMN()-11)*5,0,1,1):OFFSET($H46,(COLUMN()+1-11)*5-1,0,1,1))</f>
        <v>833340</v>
      </c>
      <c r="M4">
        <f ca="1">MIN(OFFSET($H46,(COLUMN()-11)*5,0,1,1):OFFSET($H46,(COLUMN()+1-11)*5-1,0,1,1))</f>
        <v>738960</v>
      </c>
      <c r="N4">
        <f ca="1">MIN(OFFSET($H46,(COLUMN()-11)*5,0,1,1):OFFSET($H46,(COLUMN()+1-11)*5-1,0,1,1))</f>
        <v>1037496</v>
      </c>
      <c r="O4">
        <f ca="1">MIN(OFFSET($H46,(COLUMN()-11)*5,0,1,1):OFFSET($H46,(COLUMN()+1-11)*5-1,0,1,1))</f>
        <v>1730849</v>
      </c>
      <c r="P4">
        <f ca="1">MIN(OFFSET($H46,(COLUMN()-11)*5,0,1,1):OFFSET($H46,(COLUMN()+1-11)*5-1,0,1,1))</f>
        <v>3388452</v>
      </c>
      <c r="Q4">
        <f ca="1">MIN(OFFSET($H46,(COLUMN()-11)*5,0,1,1):OFFSET($H46,(COLUMN()+1-11)*5-1,0,1,1))</f>
        <v>6650211</v>
      </c>
      <c r="R4">
        <f ca="1">MIN(OFFSET($H46,(COLUMN()-11)*5,0,1,1):OFFSET($H46,(COLUMN()+1-11)*5-1,0,1,1))</f>
        <v>16019789</v>
      </c>
      <c r="S4">
        <f ca="1">MIN(OFFSET($H46,(COLUMN()-11)*5,0,1,1):OFFSET($H46,(COLUMN()+1-11)*5-1,0,1,1))</f>
        <v>39790742</v>
      </c>
    </row>
    <row r="5" spans="1:19" x14ac:dyDescent="0.25">
      <c r="A5" t="s">
        <v>56</v>
      </c>
      <c r="B5" t="e">
        <f t="shared" si="0"/>
        <v>#NAME?</v>
      </c>
      <c r="C5">
        <v>128</v>
      </c>
      <c r="D5" t="e">
        <f t="shared" si="1"/>
        <v>#NAME?</v>
      </c>
      <c r="E5">
        <v>128</v>
      </c>
      <c r="F5" t="e">
        <f t="shared" si="2"/>
        <v>#NAME?</v>
      </c>
      <c r="G5">
        <v>1</v>
      </c>
      <c r="H5">
        <v>81364</v>
      </c>
      <c r="J5" t="s">
        <v>61</v>
      </c>
      <c r="K5">
        <f ca="1">MIN(OFFSET($H91,(COLUMN()-11)*5,0,1,1):OFFSET($H91,(COLUMN()+1-11)*5-1,0,1,1))</f>
        <v>15489720</v>
      </c>
      <c r="L5">
        <f ca="1">MIN(OFFSET($H91,(COLUMN()-11)*5,0,1,1):OFFSET($H91,(COLUMN()+1-11)*5-1,0,1,1))</f>
        <v>8281503</v>
      </c>
      <c r="M5">
        <f ca="1">MIN(OFFSET($H91,(COLUMN()-11)*5,0,1,1):OFFSET($H91,(COLUMN()+1-11)*5-1,0,1,1))</f>
        <v>4736539</v>
      </c>
      <c r="N5">
        <f ca="1">MIN(OFFSET($H91,(COLUMN()-11)*5,0,1,1):OFFSET($H91,(COLUMN()+1-11)*5-1,0,1,1))</f>
        <v>3343580</v>
      </c>
      <c r="O5">
        <f ca="1">MIN(OFFSET($H91,(COLUMN()-11)*5,0,1,1):OFFSET($H91,(COLUMN()+1-11)*5-1,0,1,1))</f>
        <v>3361377</v>
      </c>
      <c r="P5">
        <f ca="1">MIN(OFFSET($H91,(COLUMN()-11)*5,0,1,1):OFFSET($H91,(COLUMN()+1-11)*5-1,0,1,1))</f>
        <v>4885878</v>
      </c>
      <c r="Q5">
        <f ca="1">MIN(OFFSET($H91,(COLUMN()-11)*5,0,1,1):OFFSET($H91,(COLUMN()+1-11)*5-1,0,1,1))</f>
        <v>7782275</v>
      </c>
      <c r="R5">
        <f ca="1">MIN(OFFSET($H91,(COLUMN()-11)*5,0,1,1):OFFSET($H91,(COLUMN()+1-11)*5-1,0,1,1))</f>
        <v>14720990</v>
      </c>
      <c r="S5">
        <f ca="1">MIN(OFFSET($H91,(COLUMN()-11)*5,0,1,1):OFFSET($H91,(COLUMN()+1-11)*5-1,0,1,1))</f>
        <v>32981657</v>
      </c>
    </row>
    <row r="6" spans="1:19" x14ac:dyDescent="0.25">
      <c r="A6" t="s">
        <v>56</v>
      </c>
      <c r="B6" t="e">
        <f t="shared" si="0"/>
        <v>#NAME?</v>
      </c>
      <c r="C6">
        <v>128</v>
      </c>
      <c r="D6" t="e">
        <f t="shared" si="1"/>
        <v>#NAME?</v>
      </c>
      <c r="E6">
        <v>128</v>
      </c>
      <c r="F6" t="e">
        <f t="shared" si="2"/>
        <v>#NAME?</v>
      </c>
      <c r="G6">
        <v>2</v>
      </c>
      <c r="H6">
        <v>277511</v>
      </c>
      <c r="J6" t="s">
        <v>62</v>
      </c>
      <c r="K6">
        <f ca="1">MIN(OFFSET($H136,(COLUMN()-11)*5,0,1,1):OFFSET($H136,(COLUMN()+1-11)*5-1,0,1,1))</f>
        <v>232734600</v>
      </c>
      <c r="L6">
        <f ca="1">MIN(OFFSET($H136,(COLUMN()-11)*5,0,1,1):OFFSET($H136,(COLUMN()+1-11)*5-1,0,1,1))</f>
        <v>117073244</v>
      </c>
      <c r="M6">
        <f ca="1">MIN(OFFSET($H136,(COLUMN()-11)*5,0,1,1):OFFSET($H136,(COLUMN()+1-11)*5-1,0,1,1))</f>
        <v>59039410</v>
      </c>
      <c r="N6">
        <f ca="1">MIN(OFFSET($H136,(COLUMN()-11)*5,0,1,1):OFFSET($H136,(COLUMN()+1-11)*5-1,0,1,1))</f>
        <v>30564546</v>
      </c>
      <c r="O6">
        <f ca="1">MIN(OFFSET($H136,(COLUMN()-11)*5,0,1,1):OFFSET($H136,(COLUMN()+1-11)*5-1,0,1,1))</f>
        <v>17148164</v>
      </c>
      <c r="P6">
        <f ca="1">MIN(OFFSET($H136,(COLUMN()-11)*5,0,1,1):OFFSET($H136,(COLUMN()+1-11)*5-1,0,1,1))</f>
        <v>16790151</v>
      </c>
      <c r="Q6">
        <f ca="1">MIN(OFFSET($H136,(COLUMN()-11)*5,0,1,1):OFFSET($H136,(COLUMN()+1-11)*5-1,0,1,1))</f>
        <v>18761012</v>
      </c>
      <c r="R6">
        <f ca="1">MIN(OFFSET($H136,(COLUMN()-11)*5,0,1,1):OFFSET($H136,(COLUMN()+1-11)*5-1,0,1,1))</f>
        <v>27205123</v>
      </c>
      <c r="S6">
        <f ca="1">MIN(OFFSET($H136,(COLUMN()-11)*5,0,1,1):OFFSET($H136,(COLUMN()+1-11)*5-1,0,1,1))</f>
        <v>50578079</v>
      </c>
    </row>
    <row r="7" spans="1:19" x14ac:dyDescent="0.25">
      <c r="A7" t="s">
        <v>56</v>
      </c>
      <c r="B7" t="e">
        <f t="shared" si="0"/>
        <v>#NAME?</v>
      </c>
      <c r="C7">
        <v>128</v>
      </c>
      <c r="D7" t="e">
        <f t="shared" si="1"/>
        <v>#NAME?</v>
      </c>
      <c r="E7">
        <v>128</v>
      </c>
      <c r="F7" t="e">
        <f t="shared" si="2"/>
        <v>#NAME?</v>
      </c>
      <c r="G7">
        <v>2</v>
      </c>
      <c r="H7">
        <v>277867</v>
      </c>
    </row>
    <row r="8" spans="1:19" x14ac:dyDescent="0.25">
      <c r="A8" t="s">
        <v>56</v>
      </c>
      <c r="B8" t="e">
        <f t="shared" si="0"/>
        <v>#NAME?</v>
      </c>
      <c r="C8">
        <v>128</v>
      </c>
      <c r="D8" t="e">
        <f t="shared" si="1"/>
        <v>#NAME?</v>
      </c>
      <c r="E8">
        <v>128</v>
      </c>
      <c r="F8" t="e">
        <f t="shared" si="2"/>
        <v>#NAME?</v>
      </c>
      <c r="G8">
        <v>2</v>
      </c>
      <c r="H8">
        <v>283648</v>
      </c>
      <c r="K8">
        <f>COLUMN()</f>
        <v>11</v>
      </c>
    </row>
    <row r="9" spans="1:19" x14ac:dyDescent="0.25">
      <c r="A9" t="s">
        <v>56</v>
      </c>
      <c r="B9" t="e">
        <f t="shared" si="0"/>
        <v>#NAME?</v>
      </c>
      <c r="C9">
        <v>128</v>
      </c>
      <c r="D9" t="e">
        <f t="shared" si="1"/>
        <v>#NAME?</v>
      </c>
      <c r="E9">
        <v>128</v>
      </c>
      <c r="F9" t="e">
        <f t="shared" si="2"/>
        <v>#NAME?</v>
      </c>
      <c r="G9">
        <v>2</v>
      </c>
      <c r="H9">
        <v>276573</v>
      </c>
      <c r="K9">
        <f>ROW()</f>
        <v>9</v>
      </c>
      <c r="M9">
        <f>COLUMN()</f>
        <v>13</v>
      </c>
    </row>
    <row r="10" spans="1:19" x14ac:dyDescent="0.25">
      <c r="A10" t="s">
        <v>56</v>
      </c>
      <c r="B10" t="e">
        <f t="shared" si="0"/>
        <v>#NAME?</v>
      </c>
      <c r="C10">
        <v>128</v>
      </c>
      <c r="D10" t="e">
        <f t="shared" si="1"/>
        <v>#NAME?</v>
      </c>
      <c r="E10">
        <v>128</v>
      </c>
      <c r="F10" t="e">
        <f t="shared" si="2"/>
        <v>#NAME?</v>
      </c>
      <c r="G10">
        <v>2</v>
      </c>
      <c r="H10">
        <v>328882</v>
      </c>
      <c r="M10" t="e">
        <f ca="1">B(column-5)</f>
        <v>#NAME?</v>
      </c>
    </row>
    <row r="11" spans="1:19" x14ac:dyDescent="0.25">
      <c r="A11" t="s">
        <v>56</v>
      </c>
      <c r="B11" t="e">
        <f t="shared" si="0"/>
        <v>#NAME?</v>
      </c>
      <c r="C11">
        <v>128</v>
      </c>
      <c r="D11" t="e">
        <f t="shared" si="1"/>
        <v>#NAME?</v>
      </c>
      <c r="E11">
        <v>128</v>
      </c>
      <c r="F11" t="e">
        <f t="shared" si="2"/>
        <v>#NAME?</v>
      </c>
      <c r="G11">
        <v>4</v>
      </c>
      <c r="H11">
        <v>472832</v>
      </c>
    </row>
    <row r="12" spans="1:19" x14ac:dyDescent="0.25">
      <c r="A12" t="s">
        <v>56</v>
      </c>
      <c r="B12" t="e">
        <f t="shared" si="0"/>
        <v>#NAME?</v>
      </c>
      <c r="C12">
        <v>128</v>
      </c>
      <c r="D12" t="e">
        <f t="shared" si="1"/>
        <v>#NAME?</v>
      </c>
      <c r="E12">
        <v>128</v>
      </c>
      <c r="F12" t="e">
        <f t="shared" si="2"/>
        <v>#NAME?</v>
      </c>
      <c r="G12">
        <v>4</v>
      </c>
      <c r="H12">
        <v>482721</v>
      </c>
    </row>
    <row r="13" spans="1:19" x14ac:dyDescent="0.25">
      <c r="A13" t="s">
        <v>56</v>
      </c>
      <c r="B13" t="e">
        <f t="shared" si="0"/>
        <v>#NAME?</v>
      </c>
      <c r="C13">
        <v>128</v>
      </c>
      <c r="D13" t="e">
        <f t="shared" si="1"/>
        <v>#NAME?</v>
      </c>
      <c r="E13">
        <v>128</v>
      </c>
      <c r="F13" t="e">
        <f t="shared" si="2"/>
        <v>#NAME?</v>
      </c>
      <c r="G13">
        <v>4</v>
      </c>
      <c r="H13">
        <v>481864</v>
      </c>
      <c r="K13" t="s">
        <v>63</v>
      </c>
    </row>
    <row r="14" spans="1:19" x14ac:dyDescent="0.25">
      <c r="A14" t="s">
        <v>56</v>
      </c>
      <c r="B14" t="e">
        <f t="shared" si="0"/>
        <v>#NAME?</v>
      </c>
      <c r="C14">
        <v>128</v>
      </c>
      <c r="D14" t="e">
        <f t="shared" si="1"/>
        <v>#NAME?</v>
      </c>
      <c r="E14">
        <v>128</v>
      </c>
      <c r="F14" t="e">
        <f t="shared" si="2"/>
        <v>#NAME?</v>
      </c>
      <c r="G14">
        <v>4</v>
      </c>
      <c r="H14">
        <v>490051</v>
      </c>
    </row>
    <row r="15" spans="1:19" x14ac:dyDescent="0.25">
      <c r="A15" t="s">
        <v>56</v>
      </c>
      <c r="B15" t="e">
        <f t="shared" si="0"/>
        <v>#NAME?</v>
      </c>
      <c r="C15">
        <v>128</v>
      </c>
      <c r="D15" t="e">
        <f t="shared" si="1"/>
        <v>#NAME?</v>
      </c>
      <c r="E15">
        <v>128</v>
      </c>
      <c r="F15" t="e">
        <f t="shared" si="2"/>
        <v>#NAME?</v>
      </c>
      <c r="G15">
        <v>4</v>
      </c>
      <c r="H15">
        <v>535794</v>
      </c>
      <c r="K15">
        <f t="shared" ref="K15:S15" si="3">K2</f>
        <v>1</v>
      </c>
      <c r="L15">
        <f t="shared" si="3"/>
        <v>2</v>
      </c>
      <c r="M15">
        <f t="shared" si="3"/>
        <v>4</v>
      </c>
      <c r="N15">
        <f t="shared" si="3"/>
        <v>8</v>
      </c>
      <c r="O15">
        <f t="shared" si="3"/>
        <v>16</v>
      </c>
      <c r="P15">
        <f t="shared" si="3"/>
        <v>32</v>
      </c>
      <c r="Q15">
        <f t="shared" si="3"/>
        <v>64</v>
      </c>
      <c r="R15">
        <f t="shared" si="3"/>
        <v>128</v>
      </c>
      <c r="S15">
        <f t="shared" si="3"/>
        <v>256</v>
      </c>
    </row>
    <row r="16" spans="1:19" x14ac:dyDescent="0.25">
      <c r="A16" t="s">
        <v>56</v>
      </c>
      <c r="B16" t="e">
        <f t="shared" si="0"/>
        <v>#NAME?</v>
      </c>
      <c r="C16">
        <v>128</v>
      </c>
      <c r="D16" t="e">
        <f t="shared" si="1"/>
        <v>#NAME?</v>
      </c>
      <c r="E16">
        <v>128</v>
      </c>
      <c r="F16" t="e">
        <f t="shared" si="2"/>
        <v>#NAME?</v>
      </c>
      <c r="G16">
        <v>8</v>
      </c>
      <c r="H16">
        <v>856072</v>
      </c>
      <c r="J16" t="str">
        <f t="shared" ref="J16:J19" si="4">J3</f>
        <v>128x128</v>
      </c>
      <c r="K16">
        <f ca="1">$K3/K3</f>
        <v>1</v>
      </c>
      <c r="L16">
        <f t="shared" ref="L16:S16" ca="1" si="5">$K3/L3</f>
        <v>0.28939195076887475</v>
      </c>
      <c r="M16">
        <f t="shared" ca="1" si="5"/>
        <v>0.16927365322144017</v>
      </c>
      <c r="N16">
        <f t="shared" ca="1" si="5"/>
        <v>9.3494472427552822E-2</v>
      </c>
      <c r="O16">
        <f t="shared" ca="1" si="5"/>
        <v>4.7185845779078181E-2</v>
      </c>
      <c r="P16">
        <f t="shared" ca="1" si="5"/>
        <v>2.3395098247837566E-2</v>
      </c>
      <c r="Q16">
        <f t="shared" ca="1" si="5"/>
        <v>1.2394146174675109E-2</v>
      </c>
      <c r="R16">
        <f t="shared" ca="1" si="5"/>
        <v>5.0330625259197561E-3</v>
      </c>
      <c r="S16">
        <f t="shared" ca="1" si="5"/>
        <v>1.9790186635964243E-3</v>
      </c>
    </row>
    <row r="17" spans="1:19" x14ac:dyDescent="0.25">
      <c r="A17" t="s">
        <v>56</v>
      </c>
      <c r="B17" t="e">
        <f t="shared" si="0"/>
        <v>#NAME?</v>
      </c>
      <c r="C17">
        <v>128</v>
      </c>
      <c r="D17" t="e">
        <f t="shared" si="1"/>
        <v>#NAME?</v>
      </c>
      <c r="E17">
        <v>128</v>
      </c>
      <c r="F17" t="e">
        <f t="shared" si="2"/>
        <v>#NAME?</v>
      </c>
      <c r="G17">
        <v>8</v>
      </c>
      <c r="H17">
        <v>903957</v>
      </c>
      <c r="J17" t="str">
        <f t="shared" si="4"/>
        <v>512x512</v>
      </c>
      <c r="K17">
        <f t="shared" ref="K17:S19" ca="1" si="6">$K4/K4</f>
        <v>1</v>
      </c>
      <c r="L17">
        <f t="shared" ca="1" si="6"/>
        <v>1.4883156934744521</v>
      </c>
      <c r="M17">
        <f t="shared" ca="1" si="6"/>
        <v>1.6784034318501677</v>
      </c>
      <c r="N17">
        <f t="shared" ca="1" si="6"/>
        <v>1.1954484643796217</v>
      </c>
      <c r="O17">
        <f t="shared" ca="1" si="6"/>
        <v>0.71656915190175452</v>
      </c>
      <c r="P17">
        <f t="shared" ca="1" si="6"/>
        <v>0.36602938450950462</v>
      </c>
      <c r="Q17">
        <f t="shared" ca="1" si="6"/>
        <v>0.18650130048505228</v>
      </c>
      <c r="R17">
        <f t="shared" ca="1" si="6"/>
        <v>7.7421306859909333E-2</v>
      </c>
      <c r="S17">
        <f t="shared" ca="1" si="6"/>
        <v>3.11698887143145E-2</v>
      </c>
    </row>
    <row r="18" spans="1:19" x14ac:dyDescent="0.25">
      <c r="A18" t="s">
        <v>56</v>
      </c>
      <c r="B18" t="e">
        <f t="shared" si="0"/>
        <v>#NAME?</v>
      </c>
      <c r="C18">
        <v>128</v>
      </c>
      <c r="D18" t="e">
        <f t="shared" si="1"/>
        <v>#NAME?</v>
      </c>
      <c r="E18">
        <v>128</v>
      </c>
      <c r="F18" t="e">
        <f t="shared" si="2"/>
        <v>#NAME?</v>
      </c>
      <c r="G18">
        <v>8</v>
      </c>
      <c r="H18">
        <v>928679</v>
      </c>
      <c r="J18" t="str">
        <f t="shared" si="4"/>
        <v>2048x2048</v>
      </c>
      <c r="K18">
        <f t="shared" ca="1" si="6"/>
        <v>1</v>
      </c>
      <c r="L18">
        <f t="shared" ca="1" si="6"/>
        <v>1.8703996122442992</v>
      </c>
      <c r="M18">
        <f t="shared" ca="1" si="6"/>
        <v>3.2702612603844283</v>
      </c>
      <c r="N18">
        <f t="shared" ca="1" si="6"/>
        <v>4.6326751565687081</v>
      </c>
      <c r="O18">
        <f t="shared" ca="1" si="6"/>
        <v>4.6081471968184466</v>
      </c>
      <c r="P18">
        <f t="shared" ca="1" si="6"/>
        <v>3.1703042933122769</v>
      </c>
      <c r="Q18">
        <f t="shared" ca="1" si="6"/>
        <v>1.9903845597848957</v>
      </c>
      <c r="R18">
        <f t="shared" ca="1" si="6"/>
        <v>1.0522199933564251</v>
      </c>
      <c r="S18">
        <f t="shared" ca="1" si="6"/>
        <v>0.46964650684469855</v>
      </c>
    </row>
    <row r="19" spans="1:19" x14ac:dyDescent="0.25">
      <c r="A19" t="s">
        <v>56</v>
      </c>
      <c r="B19" t="e">
        <f t="shared" si="0"/>
        <v>#NAME?</v>
      </c>
      <c r="C19">
        <v>128</v>
      </c>
      <c r="D19" t="e">
        <f t="shared" si="1"/>
        <v>#NAME?</v>
      </c>
      <c r="E19">
        <v>128</v>
      </c>
      <c r="F19" t="e">
        <f t="shared" si="2"/>
        <v>#NAME?</v>
      </c>
      <c r="G19">
        <v>8</v>
      </c>
      <c r="H19">
        <v>925366</v>
      </c>
      <c r="J19" t="str">
        <f t="shared" si="4"/>
        <v>8192x8192</v>
      </c>
      <c r="K19">
        <f t="shared" ca="1" si="6"/>
        <v>1</v>
      </c>
      <c r="L19">
        <f t="shared" ca="1" si="6"/>
        <v>1.9879401308808013</v>
      </c>
      <c r="M19">
        <f t="shared" ca="1" si="6"/>
        <v>3.9420211008206212</v>
      </c>
      <c r="N19">
        <f t="shared" ca="1" si="6"/>
        <v>7.614528283848875</v>
      </c>
      <c r="O19">
        <f t="shared" ca="1" si="6"/>
        <v>13.571983566287329</v>
      </c>
      <c r="P19">
        <f t="shared" ca="1" si="6"/>
        <v>13.861376231815902</v>
      </c>
      <c r="Q19">
        <f t="shared" ca="1" si="6"/>
        <v>12.405226327876129</v>
      </c>
      <c r="R19">
        <f t="shared" ca="1" si="6"/>
        <v>8.5548078573289299</v>
      </c>
      <c r="S19">
        <f t="shared" ca="1" si="6"/>
        <v>4.6014914880416873</v>
      </c>
    </row>
    <row r="20" spans="1:19" x14ac:dyDescent="0.25">
      <c r="A20" t="s">
        <v>56</v>
      </c>
      <c r="B20" t="e">
        <f t="shared" si="0"/>
        <v>#NAME?</v>
      </c>
      <c r="C20">
        <v>128</v>
      </c>
      <c r="D20" t="e">
        <f t="shared" si="1"/>
        <v>#NAME?</v>
      </c>
      <c r="E20">
        <v>128</v>
      </c>
      <c r="F20" t="e">
        <f t="shared" si="2"/>
        <v>#NAME?</v>
      </c>
      <c r="G20">
        <v>8</v>
      </c>
      <c r="H20">
        <v>912500</v>
      </c>
    </row>
    <row r="21" spans="1:19" x14ac:dyDescent="0.25">
      <c r="A21" t="s">
        <v>56</v>
      </c>
      <c r="B21" t="e">
        <f t="shared" si="0"/>
        <v>#NAME?</v>
      </c>
      <c r="C21">
        <v>128</v>
      </c>
      <c r="D21" t="e">
        <f t="shared" si="1"/>
        <v>#NAME?</v>
      </c>
      <c r="E21">
        <v>128</v>
      </c>
      <c r="F21" t="e">
        <f t="shared" si="2"/>
        <v>#NAME?</v>
      </c>
      <c r="G21">
        <v>16</v>
      </c>
      <c r="H21">
        <v>1731668</v>
      </c>
    </row>
    <row r="22" spans="1:19" x14ac:dyDescent="0.25">
      <c r="A22" t="s">
        <v>56</v>
      </c>
      <c r="B22" t="e">
        <f t="shared" si="0"/>
        <v>#NAME?</v>
      </c>
      <c r="C22">
        <v>128</v>
      </c>
      <c r="D22" t="e">
        <f t="shared" si="1"/>
        <v>#NAME?</v>
      </c>
      <c r="E22">
        <v>128</v>
      </c>
      <c r="F22" t="e">
        <f t="shared" si="2"/>
        <v>#NAME?</v>
      </c>
      <c r="G22">
        <v>16</v>
      </c>
      <c r="H22">
        <v>1782693</v>
      </c>
    </row>
    <row r="23" spans="1:19" x14ac:dyDescent="0.25">
      <c r="A23" t="s">
        <v>56</v>
      </c>
      <c r="B23" t="e">
        <f t="shared" si="0"/>
        <v>#NAME?</v>
      </c>
      <c r="C23">
        <v>128</v>
      </c>
      <c r="D23" t="e">
        <f t="shared" si="1"/>
        <v>#NAME?</v>
      </c>
      <c r="E23">
        <v>128</v>
      </c>
      <c r="F23" t="e">
        <f t="shared" si="2"/>
        <v>#NAME?</v>
      </c>
      <c r="G23">
        <v>16</v>
      </c>
      <c r="H23">
        <v>1853180</v>
      </c>
    </row>
    <row r="24" spans="1:19" x14ac:dyDescent="0.25">
      <c r="A24" t="s">
        <v>56</v>
      </c>
      <c r="B24" t="e">
        <f t="shared" si="0"/>
        <v>#NAME?</v>
      </c>
      <c r="C24">
        <v>128</v>
      </c>
      <c r="D24" t="e">
        <f t="shared" si="1"/>
        <v>#NAME?</v>
      </c>
      <c r="E24">
        <v>128</v>
      </c>
      <c r="F24" t="e">
        <f t="shared" si="2"/>
        <v>#NAME?</v>
      </c>
      <c r="G24">
        <v>16</v>
      </c>
      <c r="H24">
        <v>1782763</v>
      </c>
    </row>
    <row r="25" spans="1:19" x14ac:dyDescent="0.25">
      <c r="A25" t="s">
        <v>56</v>
      </c>
      <c r="B25" t="e">
        <f t="shared" si="0"/>
        <v>#NAME?</v>
      </c>
      <c r="C25">
        <v>128</v>
      </c>
      <c r="D25" t="e">
        <f t="shared" si="1"/>
        <v>#NAME?</v>
      </c>
      <c r="E25">
        <v>128</v>
      </c>
      <c r="F25" t="e">
        <f t="shared" si="2"/>
        <v>#NAME?</v>
      </c>
      <c r="G25">
        <v>16</v>
      </c>
      <c r="H25">
        <v>1696229</v>
      </c>
    </row>
    <row r="26" spans="1:19" x14ac:dyDescent="0.25">
      <c r="A26" t="s">
        <v>56</v>
      </c>
      <c r="B26" t="e">
        <f t="shared" si="0"/>
        <v>#NAME?</v>
      </c>
      <c r="C26">
        <v>128</v>
      </c>
      <c r="D26" t="e">
        <f t="shared" si="1"/>
        <v>#NAME?</v>
      </c>
      <c r="E26">
        <v>128</v>
      </c>
      <c r="F26" t="e">
        <f t="shared" si="2"/>
        <v>#NAME?</v>
      </c>
      <c r="G26">
        <v>32</v>
      </c>
      <c r="H26">
        <v>3446012</v>
      </c>
    </row>
    <row r="27" spans="1:19" x14ac:dyDescent="0.25">
      <c r="A27" t="s">
        <v>56</v>
      </c>
      <c r="B27" t="e">
        <f t="shared" si="0"/>
        <v>#NAME?</v>
      </c>
      <c r="C27">
        <v>128</v>
      </c>
      <c r="D27" t="e">
        <f t="shared" si="1"/>
        <v>#NAME?</v>
      </c>
      <c r="E27">
        <v>128</v>
      </c>
      <c r="F27" t="e">
        <f t="shared" si="2"/>
        <v>#NAME?</v>
      </c>
      <c r="G27">
        <v>32</v>
      </c>
      <c r="H27">
        <v>3432325</v>
      </c>
    </row>
    <row r="28" spans="1:19" x14ac:dyDescent="0.25">
      <c r="A28" t="s">
        <v>56</v>
      </c>
      <c r="B28" t="e">
        <f t="shared" si="0"/>
        <v>#NAME?</v>
      </c>
      <c r="C28">
        <v>128</v>
      </c>
      <c r="D28" t="e">
        <f t="shared" si="1"/>
        <v>#NAME?</v>
      </c>
      <c r="E28">
        <v>128</v>
      </c>
      <c r="F28" t="e">
        <f t="shared" si="2"/>
        <v>#NAME?</v>
      </c>
      <c r="G28">
        <v>32</v>
      </c>
      <c r="H28">
        <v>3444058</v>
      </c>
    </row>
    <row r="29" spans="1:19" x14ac:dyDescent="0.25">
      <c r="A29" t="s">
        <v>56</v>
      </c>
      <c r="B29" t="e">
        <f t="shared" si="0"/>
        <v>#NAME?</v>
      </c>
      <c r="C29">
        <v>128</v>
      </c>
      <c r="D29" t="e">
        <f t="shared" si="1"/>
        <v>#NAME?</v>
      </c>
      <c r="E29">
        <v>128</v>
      </c>
      <c r="F29" t="e">
        <f t="shared" si="2"/>
        <v>#NAME?</v>
      </c>
      <c r="G29">
        <v>32</v>
      </c>
      <c r="H29">
        <v>3539768</v>
      </c>
    </row>
    <row r="30" spans="1:19" x14ac:dyDescent="0.25">
      <c r="A30" t="s">
        <v>56</v>
      </c>
      <c r="B30" t="e">
        <f t="shared" si="0"/>
        <v>#NAME?</v>
      </c>
      <c r="C30">
        <v>128</v>
      </c>
      <c r="D30" t="e">
        <f t="shared" si="1"/>
        <v>#NAME?</v>
      </c>
      <c r="E30">
        <v>128</v>
      </c>
      <c r="F30" t="e">
        <f t="shared" si="2"/>
        <v>#NAME?</v>
      </c>
      <c r="G30">
        <v>32</v>
      </c>
      <c r="H30">
        <v>3421144</v>
      </c>
    </row>
    <row r="31" spans="1:19" x14ac:dyDescent="0.25">
      <c r="A31" t="s">
        <v>56</v>
      </c>
      <c r="B31" t="e">
        <f t="shared" si="0"/>
        <v>#NAME?</v>
      </c>
      <c r="C31">
        <v>128</v>
      </c>
      <c r="D31" t="e">
        <f t="shared" si="1"/>
        <v>#NAME?</v>
      </c>
      <c r="E31">
        <v>128</v>
      </c>
      <c r="F31" t="e">
        <f t="shared" si="2"/>
        <v>#NAME?</v>
      </c>
      <c r="G31">
        <v>64</v>
      </c>
      <c r="H31">
        <v>6999151</v>
      </c>
    </row>
    <row r="32" spans="1:19" x14ac:dyDescent="0.25">
      <c r="A32" t="s">
        <v>56</v>
      </c>
      <c r="B32" t="e">
        <f t="shared" si="0"/>
        <v>#NAME?</v>
      </c>
      <c r="C32">
        <v>128</v>
      </c>
      <c r="D32" t="e">
        <f t="shared" si="1"/>
        <v>#NAME?</v>
      </c>
      <c r="E32">
        <v>128</v>
      </c>
      <c r="F32" t="e">
        <f t="shared" si="2"/>
        <v>#NAME?</v>
      </c>
      <c r="G32">
        <v>64</v>
      </c>
      <c r="H32">
        <v>7845778</v>
      </c>
    </row>
    <row r="33" spans="1:8" x14ac:dyDescent="0.25">
      <c r="A33" t="s">
        <v>56</v>
      </c>
      <c r="B33" t="e">
        <f t="shared" ref="B33:B64" si="7">-x</f>
        <v>#NAME?</v>
      </c>
      <c r="C33">
        <v>128</v>
      </c>
      <c r="D33" t="e">
        <f t="shared" ref="D33:D64" si="8">-y</f>
        <v>#NAME?</v>
      </c>
      <c r="E33">
        <v>128</v>
      </c>
      <c r="F33" t="e">
        <f t="shared" ref="F33:F64" si="9">-p</f>
        <v>#NAME?</v>
      </c>
      <c r="G33">
        <v>64</v>
      </c>
      <c r="H33">
        <v>6750240</v>
      </c>
    </row>
    <row r="34" spans="1:8" x14ac:dyDescent="0.25">
      <c r="A34" t="s">
        <v>56</v>
      </c>
      <c r="B34" t="e">
        <f t="shared" si="7"/>
        <v>#NAME?</v>
      </c>
      <c r="C34">
        <v>128</v>
      </c>
      <c r="D34" t="e">
        <f t="shared" si="8"/>
        <v>#NAME?</v>
      </c>
      <c r="E34">
        <v>128</v>
      </c>
      <c r="F34" t="e">
        <f t="shared" si="9"/>
        <v>#NAME?</v>
      </c>
      <c r="G34">
        <v>64</v>
      </c>
      <c r="H34">
        <v>6457726</v>
      </c>
    </row>
    <row r="35" spans="1:8" x14ac:dyDescent="0.25">
      <c r="A35" t="s">
        <v>56</v>
      </c>
      <c r="B35" t="e">
        <f t="shared" si="7"/>
        <v>#NAME?</v>
      </c>
      <c r="C35">
        <v>128</v>
      </c>
      <c r="D35" t="e">
        <f t="shared" si="8"/>
        <v>#NAME?</v>
      </c>
      <c r="E35">
        <v>128</v>
      </c>
      <c r="F35" t="e">
        <f t="shared" si="9"/>
        <v>#NAME?</v>
      </c>
      <c r="G35">
        <v>64</v>
      </c>
      <c r="H35">
        <v>6818228</v>
      </c>
    </row>
    <row r="36" spans="1:8" x14ac:dyDescent="0.25">
      <c r="A36" t="s">
        <v>56</v>
      </c>
      <c r="B36" t="e">
        <f t="shared" si="7"/>
        <v>#NAME?</v>
      </c>
      <c r="C36">
        <v>128</v>
      </c>
      <c r="D36" t="e">
        <f t="shared" si="8"/>
        <v>#NAME?</v>
      </c>
      <c r="E36">
        <v>128</v>
      </c>
      <c r="F36" t="e">
        <f t="shared" si="9"/>
        <v>#NAME?</v>
      </c>
      <c r="G36">
        <v>128</v>
      </c>
      <c r="H36">
        <v>16550093</v>
      </c>
    </row>
    <row r="37" spans="1:8" x14ac:dyDescent="0.25">
      <c r="A37" t="s">
        <v>56</v>
      </c>
      <c r="B37" t="e">
        <f t="shared" si="7"/>
        <v>#NAME?</v>
      </c>
      <c r="C37">
        <v>128</v>
      </c>
      <c r="D37" t="e">
        <f t="shared" si="8"/>
        <v>#NAME?</v>
      </c>
      <c r="E37">
        <v>128</v>
      </c>
      <c r="F37" t="e">
        <f t="shared" si="9"/>
        <v>#NAME?</v>
      </c>
      <c r="G37">
        <v>128</v>
      </c>
      <c r="H37">
        <v>16350384</v>
      </c>
    </row>
    <row r="38" spans="1:8" x14ac:dyDescent="0.25">
      <c r="A38" t="s">
        <v>56</v>
      </c>
      <c r="B38" t="e">
        <f t="shared" si="7"/>
        <v>#NAME?</v>
      </c>
      <c r="C38">
        <v>128</v>
      </c>
      <c r="D38" t="e">
        <f t="shared" si="8"/>
        <v>#NAME?</v>
      </c>
      <c r="E38">
        <v>128</v>
      </c>
      <c r="F38" t="e">
        <f t="shared" si="9"/>
        <v>#NAME?</v>
      </c>
      <c r="G38">
        <v>128</v>
      </c>
      <c r="H38">
        <v>15994721</v>
      </c>
    </row>
    <row r="39" spans="1:8" x14ac:dyDescent="0.25">
      <c r="A39" t="s">
        <v>56</v>
      </c>
      <c r="B39" t="e">
        <f t="shared" si="7"/>
        <v>#NAME?</v>
      </c>
      <c r="C39">
        <v>128</v>
      </c>
      <c r="D39" t="e">
        <f t="shared" si="8"/>
        <v>#NAME?</v>
      </c>
      <c r="E39">
        <v>128</v>
      </c>
      <c r="F39" t="e">
        <f t="shared" si="9"/>
        <v>#NAME?</v>
      </c>
      <c r="G39">
        <v>128</v>
      </c>
      <c r="H39">
        <v>16195241</v>
      </c>
    </row>
    <row r="40" spans="1:8" x14ac:dyDescent="0.25">
      <c r="A40" t="s">
        <v>56</v>
      </c>
      <c r="B40" t="e">
        <f t="shared" si="7"/>
        <v>#NAME?</v>
      </c>
      <c r="C40">
        <v>128</v>
      </c>
      <c r="D40" t="e">
        <f t="shared" si="8"/>
        <v>#NAME?</v>
      </c>
      <c r="E40">
        <v>128</v>
      </c>
      <c r="F40" t="e">
        <f t="shared" si="9"/>
        <v>#NAME?</v>
      </c>
      <c r="G40">
        <v>128</v>
      </c>
      <c r="H40">
        <v>15902445</v>
      </c>
    </row>
    <row r="41" spans="1:8" x14ac:dyDescent="0.25">
      <c r="A41" t="s">
        <v>56</v>
      </c>
      <c r="B41" t="e">
        <f t="shared" si="7"/>
        <v>#NAME?</v>
      </c>
      <c r="C41">
        <v>128</v>
      </c>
      <c r="D41" t="e">
        <f t="shared" si="8"/>
        <v>#NAME?</v>
      </c>
      <c r="E41">
        <v>128</v>
      </c>
      <c r="F41" t="e">
        <f t="shared" si="9"/>
        <v>#NAME?</v>
      </c>
      <c r="G41">
        <v>256</v>
      </c>
      <c r="H41">
        <v>40663851</v>
      </c>
    </row>
    <row r="42" spans="1:8" x14ac:dyDescent="0.25">
      <c r="A42" t="s">
        <v>56</v>
      </c>
      <c r="B42" t="e">
        <f t="shared" si="7"/>
        <v>#NAME?</v>
      </c>
      <c r="C42">
        <v>128</v>
      </c>
      <c r="D42" t="e">
        <f t="shared" si="8"/>
        <v>#NAME?</v>
      </c>
      <c r="E42">
        <v>128</v>
      </c>
      <c r="F42" t="e">
        <f t="shared" si="9"/>
        <v>#NAME?</v>
      </c>
      <c r="G42">
        <v>256</v>
      </c>
      <c r="H42">
        <v>40443277</v>
      </c>
    </row>
    <row r="43" spans="1:8" x14ac:dyDescent="0.25">
      <c r="A43" t="s">
        <v>56</v>
      </c>
      <c r="B43" t="e">
        <f t="shared" si="7"/>
        <v>#NAME?</v>
      </c>
      <c r="C43">
        <v>128</v>
      </c>
      <c r="D43" t="e">
        <f t="shared" si="8"/>
        <v>#NAME?</v>
      </c>
      <c r="E43">
        <v>128</v>
      </c>
      <c r="F43" t="e">
        <f t="shared" si="9"/>
        <v>#NAME?</v>
      </c>
      <c r="G43">
        <v>256</v>
      </c>
      <c r="H43">
        <v>41961944</v>
      </c>
    </row>
    <row r="44" spans="1:8" x14ac:dyDescent="0.25">
      <c r="A44" t="s">
        <v>56</v>
      </c>
      <c r="B44" t="e">
        <f t="shared" si="7"/>
        <v>#NAME?</v>
      </c>
      <c r="C44">
        <v>128</v>
      </c>
      <c r="D44" t="e">
        <f t="shared" si="8"/>
        <v>#NAME?</v>
      </c>
      <c r="E44">
        <v>128</v>
      </c>
      <c r="F44" t="e">
        <f t="shared" si="9"/>
        <v>#NAME?</v>
      </c>
      <c r="G44">
        <v>256</v>
      </c>
      <c r="H44">
        <v>40447615</v>
      </c>
    </row>
    <row r="45" spans="1:8" x14ac:dyDescent="0.25">
      <c r="A45" t="s">
        <v>56</v>
      </c>
      <c r="B45" t="e">
        <f t="shared" si="7"/>
        <v>#NAME?</v>
      </c>
      <c r="C45">
        <v>128</v>
      </c>
      <c r="D45" t="e">
        <f t="shared" si="8"/>
        <v>#NAME?</v>
      </c>
      <c r="E45">
        <v>128</v>
      </c>
      <c r="F45" t="e">
        <f t="shared" si="9"/>
        <v>#NAME?</v>
      </c>
      <c r="G45">
        <v>256</v>
      </c>
      <c r="H45">
        <v>41489594</v>
      </c>
    </row>
    <row r="46" spans="1:8" x14ac:dyDescent="0.25">
      <c r="A46" t="s">
        <v>56</v>
      </c>
      <c r="B46" t="e">
        <f t="shared" si="7"/>
        <v>#NAME?</v>
      </c>
      <c r="C46">
        <v>512</v>
      </c>
      <c r="D46" t="e">
        <f t="shared" si="8"/>
        <v>#NAME?</v>
      </c>
      <c r="E46">
        <v>512</v>
      </c>
      <c r="F46" t="e">
        <f t="shared" si="9"/>
        <v>#NAME?</v>
      </c>
      <c r="G46">
        <v>1</v>
      </c>
      <c r="H46">
        <v>1260364</v>
      </c>
    </row>
    <row r="47" spans="1:8" x14ac:dyDescent="0.25">
      <c r="A47" t="s">
        <v>56</v>
      </c>
      <c r="B47" t="e">
        <f t="shared" si="7"/>
        <v>#NAME?</v>
      </c>
      <c r="C47">
        <v>512</v>
      </c>
      <c r="D47" t="e">
        <f t="shared" si="8"/>
        <v>#NAME?</v>
      </c>
      <c r="E47">
        <v>512</v>
      </c>
      <c r="F47" t="e">
        <f t="shared" si="9"/>
        <v>#NAME?</v>
      </c>
      <c r="G47">
        <v>1</v>
      </c>
      <c r="H47">
        <v>1285487</v>
      </c>
    </row>
    <row r="48" spans="1:8" x14ac:dyDescent="0.25">
      <c r="A48" t="s">
        <v>56</v>
      </c>
      <c r="B48" t="e">
        <f t="shared" si="7"/>
        <v>#NAME?</v>
      </c>
      <c r="C48">
        <v>512</v>
      </c>
      <c r="D48" t="e">
        <f t="shared" si="8"/>
        <v>#NAME?</v>
      </c>
      <c r="E48">
        <v>512</v>
      </c>
      <c r="F48" t="e">
        <f t="shared" si="9"/>
        <v>#NAME?</v>
      </c>
      <c r="G48">
        <v>1</v>
      </c>
      <c r="H48">
        <v>1245650</v>
      </c>
    </row>
    <row r="49" spans="1:8" x14ac:dyDescent="0.25">
      <c r="A49" t="s">
        <v>56</v>
      </c>
      <c r="B49" t="e">
        <f t="shared" si="7"/>
        <v>#NAME?</v>
      </c>
      <c r="C49">
        <v>512</v>
      </c>
      <c r="D49" t="e">
        <f t="shared" si="8"/>
        <v>#NAME?</v>
      </c>
      <c r="E49">
        <v>512</v>
      </c>
      <c r="F49" t="e">
        <f t="shared" si="9"/>
        <v>#NAME?</v>
      </c>
      <c r="G49">
        <v>1</v>
      </c>
      <c r="H49">
        <v>1246198</v>
      </c>
    </row>
    <row r="50" spans="1:8" x14ac:dyDescent="0.25">
      <c r="A50" t="s">
        <v>56</v>
      </c>
      <c r="B50" t="e">
        <f t="shared" si="7"/>
        <v>#NAME?</v>
      </c>
      <c r="C50">
        <v>512</v>
      </c>
      <c r="D50" t="e">
        <f t="shared" si="8"/>
        <v>#NAME?</v>
      </c>
      <c r="E50">
        <v>512</v>
      </c>
      <c r="F50" t="e">
        <f t="shared" si="9"/>
        <v>#NAME?</v>
      </c>
      <c r="G50">
        <v>1</v>
      </c>
      <c r="H50">
        <v>1240273</v>
      </c>
    </row>
    <row r="51" spans="1:8" x14ac:dyDescent="0.25">
      <c r="A51" t="s">
        <v>56</v>
      </c>
      <c r="B51" t="e">
        <f t="shared" si="7"/>
        <v>#NAME?</v>
      </c>
      <c r="C51">
        <v>512</v>
      </c>
      <c r="D51" t="e">
        <f t="shared" si="8"/>
        <v>#NAME?</v>
      </c>
      <c r="E51">
        <v>512</v>
      </c>
      <c r="F51" t="e">
        <f t="shared" si="9"/>
        <v>#NAME?</v>
      </c>
      <c r="G51">
        <v>2</v>
      </c>
      <c r="H51">
        <v>872682</v>
      </c>
    </row>
    <row r="52" spans="1:8" x14ac:dyDescent="0.25">
      <c r="A52" t="s">
        <v>56</v>
      </c>
      <c r="B52" t="e">
        <f t="shared" si="7"/>
        <v>#NAME?</v>
      </c>
      <c r="C52">
        <v>512</v>
      </c>
      <c r="D52" t="e">
        <f t="shared" si="8"/>
        <v>#NAME?</v>
      </c>
      <c r="E52">
        <v>512</v>
      </c>
      <c r="F52" t="e">
        <f t="shared" si="9"/>
        <v>#NAME?</v>
      </c>
      <c r="G52">
        <v>2</v>
      </c>
      <c r="H52">
        <v>885079</v>
      </c>
    </row>
    <row r="53" spans="1:8" x14ac:dyDescent="0.25">
      <c r="A53" t="s">
        <v>56</v>
      </c>
      <c r="B53" t="e">
        <f t="shared" si="7"/>
        <v>#NAME?</v>
      </c>
      <c r="C53">
        <v>512</v>
      </c>
      <c r="D53" t="e">
        <f t="shared" si="8"/>
        <v>#NAME?</v>
      </c>
      <c r="E53">
        <v>512</v>
      </c>
      <c r="F53" t="e">
        <f t="shared" si="9"/>
        <v>#NAME?</v>
      </c>
      <c r="G53">
        <v>2</v>
      </c>
      <c r="H53">
        <v>889398</v>
      </c>
    </row>
    <row r="54" spans="1:8" x14ac:dyDescent="0.25">
      <c r="A54" t="s">
        <v>56</v>
      </c>
      <c r="B54" t="e">
        <f t="shared" si="7"/>
        <v>#NAME?</v>
      </c>
      <c r="C54">
        <v>512</v>
      </c>
      <c r="D54" t="e">
        <f t="shared" si="8"/>
        <v>#NAME?</v>
      </c>
      <c r="E54">
        <v>512</v>
      </c>
      <c r="F54" t="e">
        <f t="shared" si="9"/>
        <v>#NAME?</v>
      </c>
      <c r="G54">
        <v>2</v>
      </c>
      <c r="H54">
        <v>909768</v>
      </c>
    </row>
    <row r="55" spans="1:8" x14ac:dyDescent="0.25">
      <c r="A55" t="s">
        <v>56</v>
      </c>
      <c r="B55" t="e">
        <f t="shared" si="7"/>
        <v>#NAME?</v>
      </c>
      <c r="C55">
        <v>512</v>
      </c>
      <c r="D55" t="e">
        <f t="shared" si="8"/>
        <v>#NAME?</v>
      </c>
      <c r="E55">
        <v>512</v>
      </c>
      <c r="F55" t="e">
        <f t="shared" si="9"/>
        <v>#NAME?</v>
      </c>
      <c r="G55">
        <v>2</v>
      </c>
      <c r="H55">
        <v>833340</v>
      </c>
    </row>
    <row r="56" spans="1:8" x14ac:dyDescent="0.25">
      <c r="A56" t="s">
        <v>56</v>
      </c>
      <c r="B56" t="e">
        <f t="shared" si="7"/>
        <v>#NAME?</v>
      </c>
      <c r="C56">
        <v>512</v>
      </c>
      <c r="D56" t="e">
        <f t="shared" si="8"/>
        <v>#NAME?</v>
      </c>
      <c r="E56">
        <v>512</v>
      </c>
      <c r="F56" t="e">
        <f t="shared" si="9"/>
        <v>#NAME?</v>
      </c>
      <c r="G56">
        <v>4</v>
      </c>
      <c r="H56">
        <v>765960</v>
      </c>
    </row>
    <row r="57" spans="1:8" x14ac:dyDescent="0.25">
      <c r="A57" t="s">
        <v>56</v>
      </c>
      <c r="B57" t="e">
        <f t="shared" si="7"/>
        <v>#NAME?</v>
      </c>
      <c r="C57">
        <v>512</v>
      </c>
      <c r="D57" t="e">
        <f t="shared" si="8"/>
        <v>#NAME?</v>
      </c>
      <c r="E57">
        <v>512</v>
      </c>
      <c r="F57" t="e">
        <f t="shared" si="9"/>
        <v>#NAME?</v>
      </c>
      <c r="G57">
        <v>4</v>
      </c>
      <c r="H57">
        <v>840541</v>
      </c>
    </row>
    <row r="58" spans="1:8" x14ac:dyDescent="0.25">
      <c r="A58" t="s">
        <v>56</v>
      </c>
      <c r="B58" t="e">
        <f t="shared" si="7"/>
        <v>#NAME?</v>
      </c>
      <c r="C58">
        <v>512</v>
      </c>
      <c r="D58" t="e">
        <f t="shared" si="8"/>
        <v>#NAME?</v>
      </c>
      <c r="E58">
        <v>512</v>
      </c>
      <c r="F58" t="e">
        <f t="shared" si="9"/>
        <v>#NAME?</v>
      </c>
      <c r="G58">
        <v>4</v>
      </c>
      <c r="H58">
        <v>862139</v>
      </c>
    </row>
    <row r="59" spans="1:8" x14ac:dyDescent="0.25">
      <c r="A59" t="s">
        <v>56</v>
      </c>
      <c r="B59" t="e">
        <f t="shared" si="7"/>
        <v>#NAME?</v>
      </c>
      <c r="C59">
        <v>512</v>
      </c>
      <c r="D59" t="e">
        <f t="shared" si="8"/>
        <v>#NAME?</v>
      </c>
      <c r="E59">
        <v>512</v>
      </c>
      <c r="F59" t="e">
        <f t="shared" si="9"/>
        <v>#NAME?</v>
      </c>
      <c r="G59">
        <v>4</v>
      </c>
      <c r="H59">
        <v>802234</v>
      </c>
    </row>
    <row r="60" spans="1:8" x14ac:dyDescent="0.25">
      <c r="A60" t="s">
        <v>56</v>
      </c>
      <c r="B60" t="e">
        <f t="shared" si="7"/>
        <v>#NAME?</v>
      </c>
      <c r="C60">
        <v>512</v>
      </c>
      <c r="D60" t="e">
        <f t="shared" si="8"/>
        <v>#NAME?</v>
      </c>
      <c r="E60">
        <v>512</v>
      </c>
      <c r="F60" t="e">
        <f t="shared" si="9"/>
        <v>#NAME?</v>
      </c>
      <c r="G60">
        <v>4</v>
      </c>
      <c r="H60">
        <v>738960</v>
      </c>
    </row>
    <row r="61" spans="1:8" x14ac:dyDescent="0.25">
      <c r="A61" t="s">
        <v>56</v>
      </c>
      <c r="B61" t="e">
        <f t="shared" si="7"/>
        <v>#NAME?</v>
      </c>
      <c r="C61">
        <v>512</v>
      </c>
      <c r="D61" t="e">
        <f t="shared" si="8"/>
        <v>#NAME?</v>
      </c>
      <c r="E61">
        <v>512</v>
      </c>
      <c r="F61" t="e">
        <f t="shared" si="9"/>
        <v>#NAME?</v>
      </c>
      <c r="G61">
        <v>8</v>
      </c>
      <c r="H61">
        <v>1053643</v>
      </c>
    </row>
    <row r="62" spans="1:8" x14ac:dyDescent="0.25">
      <c r="A62" t="s">
        <v>56</v>
      </c>
      <c r="B62" t="e">
        <f t="shared" si="7"/>
        <v>#NAME?</v>
      </c>
      <c r="C62">
        <v>512</v>
      </c>
      <c r="D62" t="e">
        <f t="shared" si="8"/>
        <v>#NAME?</v>
      </c>
      <c r="E62">
        <v>512</v>
      </c>
      <c r="F62" t="e">
        <f t="shared" si="9"/>
        <v>#NAME?</v>
      </c>
      <c r="G62">
        <v>8</v>
      </c>
      <c r="H62">
        <v>1053136</v>
      </c>
    </row>
    <row r="63" spans="1:8" x14ac:dyDescent="0.25">
      <c r="A63" t="s">
        <v>56</v>
      </c>
      <c r="B63" t="e">
        <f t="shared" si="7"/>
        <v>#NAME?</v>
      </c>
      <c r="C63">
        <v>512</v>
      </c>
      <c r="D63" t="e">
        <f t="shared" si="8"/>
        <v>#NAME?</v>
      </c>
      <c r="E63">
        <v>512</v>
      </c>
      <c r="F63" t="e">
        <f t="shared" si="9"/>
        <v>#NAME?</v>
      </c>
      <c r="G63">
        <v>8</v>
      </c>
      <c r="H63">
        <v>1042241</v>
      </c>
    </row>
    <row r="64" spans="1:8" x14ac:dyDescent="0.25">
      <c r="A64" t="s">
        <v>56</v>
      </c>
      <c r="B64" t="e">
        <f t="shared" si="7"/>
        <v>#NAME?</v>
      </c>
      <c r="C64">
        <v>512</v>
      </c>
      <c r="D64" t="e">
        <f t="shared" si="8"/>
        <v>#NAME?</v>
      </c>
      <c r="E64">
        <v>512</v>
      </c>
      <c r="F64" t="e">
        <f t="shared" si="9"/>
        <v>#NAME?</v>
      </c>
      <c r="G64">
        <v>8</v>
      </c>
      <c r="H64">
        <v>1037496</v>
      </c>
    </row>
    <row r="65" spans="1:8" x14ac:dyDescent="0.25">
      <c r="A65" t="s">
        <v>56</v>
      </c>
      <c r="B65" t="e">
        <f t="shared" ref="B65:B96" si="10">-x</f>
        <v>#NAME?</v>
      </c>
      <c r="C65">
        <v>512</v>
      </c>
      <c r="D65" t="e">
        <f t="shared" ref="D65:D96" si="11">-y</f>
        <v>#NAME?</v>
      </c>
      <c r="E65">
        <v>512</v>
      </c>
      <c r="F65" t="e">
        <f t="shared" ref="F65:F96" si="12">-p</f>
        <v>#NAME?</v>
      </c>
      <c r="G65">
        <v>8</v>
      </c>
      <c r="H65">
        <v>1077552</v>
      </c>
    </row>
    <row r="66" spans="1:8" x14ac:dyDescent="0.25">
      <c r="A66" t="s">
        <v>56</v>
      </c>
      <c r="B66" t="e">
        <f t="shared" si="10"/>
        <v>#NAME?</v>
      </c>
      <c r="C66">
        <v>512</v>
      </c>
      <c r="D66" t="e">
        <f t="shared" si="11"/>
        <v>#NAME?</v>
      </c>
      <c r="E66">
        <v>512</v>
      </c>
      <c r="F66" t="e">
        <f t="shared" si="12"/>
        <v>#NAME?</v>
      </c>
      <c r="G66">
        <v>16</v>
      </c>
      <c r="H66">
        <v>2617613</v>
      </c>
    </row>
    <row r="67" spans="1:8" x14ac:dyDescent="0.25">
      <c r="A67" t="s">
        <v>56</v>
      </c>
      <c r="B67" t="e">
        <f t="shared" si="10"/>
        <v>#NAME?</v>
      </c>
      <c r="C67">
        <v>512</v>
      </c>
      <c r="D67" t="e">
        <f t="shared" si="11"/>
        <v>#NAME?</v>
      </c>
      <c r="E67">
        <v>512</v>
      </c>
      <c r="F67" t="e">
        <f t="shared" si="12"/>
        <v>#NAME?</v>
      </c>
      <c r="G67">
        <v>16</v>
      </c>
      <c r="H67">
        <v>1828233</v>
      </c>
    </row>
    <row r="68" spans="1:8" x14ac:dyDescent="0.25">
      <c r="A68" t="s">
        <v>56</v>
      </c>
      <c r="B68" t="e">
        <f t="shared" si="10"/>
        <v>#NAME?</v>
      </c>
      <c r="C68">
        <v>512</v>
      </c>
      <c r="D68" t="e">
        <f t="shared" si="11"/>
        <v>#NAME?</v>
      </c>
      <c r="E68">
        <v>512</v>
      </c>
      <c r="F68" t="e">
        <f t="shared" si="12"/>
        <v>#NAME?</v>
      </c>
      <c r="G68">
        <v>16</v>
      </c>
      <c r="H68">
        <v>1805084</v>
      </c>
    </row>
    <row r="69" spans="1:8" x14ac:dyDescent="0.25">
      <c r="A69" t="s">
        <v>56</v>
      </c>
      <c r="B69" t="e">
        <f t="shared" si="10"/>
        <v>#NAME?</v>
      </c>
      <c r="C69">
        <v>512</v>
      </c>
      <c r="D69" t="e">
        <f t="shared" si="11"/>
        <v>#NAME?</v>
      </c>
      <c r="E69">
        <v>512</v>
      </c>
      <c r="F69" t="e">
        <f t="shared" si="12"/>
        <v>#NAME?</v>
      </c>
      <c r="G69">
        <v>16</v>
      </c>
      <c r="H69">
        <v>1860848</v>
      </c>
    </row>
    <row r="70" spans="1:8" x14ac:dyDescent="0.25">
      <c r="A70" t="s">
        <v>56</v>
      </c>
      <c r="B70" t="e">
        <f t="shared" si="10"/>
        <v>#NAME?</v>
      </c>
      <c r="C70">
        <v>512</v>
      </c>
      <c r="D70" t="e">
        <f t="shared" si="11"/>
        <v>#NAME?</v>
      </c>
      <c r="E70">
        <v>512</v>
      </c>
      <c r="F70" t="e">
        <f t="shared" si="12"/>
        <v>#NAME?</v>
      </c>
      <c r="G70">
        <v>16</v>
      </c>
      <c r="H70">
        <v>1730849</v>
      </c>
    </row>
    <row r="71" spans="1:8" x14ac:dyDescent="0.25">
      <c r="A71" t="s">
        <v>56</v>
      </c>
      <c r="B71" t="e">
        <f t="shared" si="10"/>
        <v>#NAME?</v>
      </c>
      <c r="C71">
        <v>512</v>
      </c>
      <c r="D71" t="e">
        <f t="shared" si="11"/>
        <v>#NAME?</v>
      </c>
      <c r="E71">
        <v>512</v>
      </c>
      <c r="F71" t="e">
        <f t="shared" si="12"/>
        <v>#NAME?</v>
      </c>
      <c r="G71">
        <v>32</v>
      </c>
      <c r="H71">
        <v>3388452</v>
      </c>
    </row>
    <row r="72" spans="1:8" x14ac:dyDescent="0.25">
      <c r="A72" t="s">
        <v>56</v>
      </c>
      <c r="B72" t="e">
        <f t="shared" si="10"/>
        <v>#NAME?</v>
      </c>
      <c r="C72">
        <v>512</v>
      </c>
      <c r="D72" t="e">
        <f t="shared" si="11"/>
        <v>#NAME?</v>
      </c>
      <c r="E72">
        <v>512</v>
      </c>
      <c r="F72" t="e">
        <f t="shared" si="12"/>
        <v>#NAME?</v>
      </c>
      <c r="G72">
        <v>32</v>
      </c>
      <c r="H72">
        <v>3626349</v>
      </c>
    </row>
    <row r="73" spans="1:8" x14ac:dyDescent="0.25">
      <c r="A73" t="s">
        <v>56</v>
      </c>
      <c r="B73" t="e">
        <f t="shared" si="10"/>
        <v>#NAME?</v>
      </c>
      <c r="C73">
        <v>512</v>
      </c>
      <c r="D73" t="e">
        <f t="shared" si="11"/>
        <v>#NAME?</v>
      </c>
      <c r="E73">
        <v>512</v>
      </c>
      <c r="F73" t="e">
        <f t="shared" si="12"/>
        <v>#NAME?</v>
      </c>
      <c r="G73">
        <v>32</v>
      </c>
      <c r="H73">
        <v>3620950</v>
      </c>
    </row>
    <row r="74" spans="1:8" x14ac:dyDescent="0.25">
      <c r="A74" t="s">
        <v>56</v>
      </c>
      <c r="B74" t="e">
        <f t="shared" si="10"/>
        <v>#NAME?</v>
      </c>
      <c r="C74">
        <v>512</v>
      </c>
      <c r="D74" t="e">
        <f t="shared" si="11"/>
        <v>#NAME?</v>
      </c>
      <c r="E74">
        <v>512</v>
      </c>
      <c r="F74" t="e">
        <f t="shared" si="12"/>
        <v>#NAME?</v>
      </c>
      <c r="G74">
        <v>32</v>
      </c>
      <c r="H74">
        <v>3503615</v>
      </c>
    </row>
    <row r="75" spans="1:8" x14ac:dyDescent="0.25">
      <c r="A75" t="s">
        <v>56</v>
      </c>
      <c r="B75" t="e">
        <f t="shared" si="10"/>
        <v>#NAME?</v>
      </c>
      <c r="C75">
        <v>512</v>
      </c>
      <c r="D75" t="e">
        <f t="shared" si="11"/>
        <v>#NAME?</v>
      </c>
      <c r="E75">
        <v>512</v>
      </c>
      <c r="F75" t="e">
        <f t="shared" si="12"/>
        <v>#NAME?</v>
      </c>
      <c r="G75">
        <v>32</v>
      </c>
      <c r="H75">
        <v>3590468</v>
      </c>
    </row>
    <row r="76" spans="1:8" x14ac:dyDescent="0.25">
      <c r="A76" t="s">
        <v>56</v>
      </c>
      <c r="B76" t="e">
        <f t="shared" si="10"/>
        <v>#NAME?</v>
      </c>
      <c r="C76">
        <v>512</v>
      </c>
      <c r="D76" t="e">
        <f t="shared" si="11"/>
        <v>#NAME?</v>
      </c>
      <c r="E76">
        <v>512</v>
      </c>
      <c r="F76" t="e">
        <f t="shared" si="12"/>
        <v>#NAME?</v>
      </c>
      <c r="G76">
        <v>64</v>
      </c>
      <c r="H76">
        <v>6738485</v>
      </c>
    </row>
    <row r="77" spans="1:8" x14ac:dyDescent="0.25">
      <c r="A77" t="s">
        <v>56</v>
      </c>
      <c r="B77" t="e">
        <f t="shared" si="10"/>
        <v>#NAME?</v>
      </c>
      <c r="C77">
        <v>512</v>
      </c>
      <c r="D77" t="e">
        <f t="shared" si="11"/>
        <v>#NAME?</v>
      </c>
      <c r="E77">
        <v>512</v>
      </c>
      <c r="F77" t="e">
        <f t="shared" si="12"/>
        <v>#NAME?</v>
      </c>
      <c r="G77">
        <v>64</v>
      </c>
      <c r="H77">
        <v>6898595</v>
      </c>
    </row>
    <row r="78" spans="1:8" x14ac:dyDescent="0.25">
      <c r="A78" t="s">
        <v>56</v>
      </c>
      <c r="B78" t="e">
        <f t="shared" si="10"/>
        <v>#NAME?</v>
      </c>
      <c r="C78">
        <v>512</v>
      </c>
      <c r="D78" t="e">
        <f t="shared" si="11"/>
        <v>#NAME?</v>
      </c>
      <c r="E78">
        <v>512</v>
      </c>
      <c r="F78" t="e">
        <f t="shared" si="12"/>
        <v>#NAME?</v>
      </c>
      <c r="G78">
        <v>64</v>
      </c>
      <c r="H78">
        <v>6650211</v>
      </c>
    </row>
    <row r="79" spans="1:8" x14ac:dyDescent="0.25">
      <c r="A79" t="s">
        <v>56</v>
      </c>
      <c r="B79" t="e">
        <f t="shared" si="10"/>
        <v>#NAME?</v>
      </c>
      <c r="C79">
        <v>512</v>
      </c>
      <c r="D79" t="e">
        <f t="shared" si="11"/>
        <v>#NAME?</v>
      </c>
      <c r="E79">
        <v>512</v>
      </c>
      <c r="F79" t="e">
        <f t="shared" si="12"/>
        <v>#NAME?</v>
      </c>
      <c r="G79">
        <v>64</v>
      </c>
      <c r="H79">
        <v>6872296</v>
      </c>
    </row>
    <row r="80" spans="1:8" x14ac:dyDescent="0.25">
      <c r="A80" t="s">
        <v>56</v>
      </c>
      <c r="B80" t="e">
        <f t="shared" si="10"/>
        <v>#NAME?</v>
      </c>
      <c r="C80">
        <v>512</v>
      </c>
      <c r="D80" t="e">
        <f t="shared" si="11"/>
        <v>#NAME?</v>
      </c>
      <c r="E80">
        <v>512</v>
      </c>
      <c r="F80" t="e">
        <f t="shared" si="12"/>
        <v>#NAME?</v>
      </c>
      <c r="G80">
        <v>64</v>
      </c>
      <c r="H80">
        <v>6905021</v>
      </c>
    </row>
    <row r="81" spans="1:8" x14ac:dyDescent="0.25">
      <c r="A81" t="s">
        <v>56</v>
      </c>
      <c r="B81" t="e">
        <f t="shared" si="10"/>
        <v>#NAME?</v>
      </c>
      <c r="C81">
        <v>512</v>
      </c>
      <c r="D81" t="e">
        <f t="shared" si="11"/>
        <v>#NAME?</v>
      </c>
      <c r="E81">
        <v>512</v>
      </c>
      <c r="F81" t="e">
        <f t="shared" si="12"/>
        <v>#NAME?</v>
      </c>
      <c r="G81">
        <v>128</v>
      </c>
      <c r="H81">
        <v>17053568</v>
      </c>
    </row>
    <row r="82" spans="1:8" x14ac:dyDescent="0.25">
      <c r="A82" t="s">
        <v>56</v>
      </c>
      <c r="B82" t="e">
        <f t="shared" si="10"/>
        <v>#NAME?</v>
      </c>
      <c r="C82">
        <v>512</v>
      </c>
      <c r="D82" t="e">
        <f t="shared" si="11"/>
        <v>#NAME?</v>
      </c>
      <c r="E82">
        <v>512</v>
      </c>
      <c r="F82" t="e">
        <f t="shared" si="12"/>
        <v>#NAME?</v>
      </c>
      <c r="G82">
        <v>128</v>
      </c>
      <c r="H82">
        <v>16457348</v>
      </c>
    </row>
    <row r="83" spans="1:8" x14ac:dyDescent="0.25">
      <c r="A83" t="s">
        <v>56</v>
      </c>
      <c r="B83" t="e">
        <f t="shared" si="10"/>
        <v>#NAME?</v>
      </c>
      <c r="C83">
        <v>512</v>
      </c>
      <c r="D83" t="e">
        <f t="shared" si="11"/>
        <v>#NAME?</v>
      </c>
      <c r="E83">
        <v>512</v>
      </c>
      <c r="F83" t="e">
        <f t="shared" si="12"/>
        <v>#NAME?</v>
      </c>
      <c r="G83">
        <v>128</v>
      </c>
      <c r="H83">
        <v>16298061</v>
      </c>
    </row>
    <row r="84" spans="1:8" x14ac:dyDescent="0.25">
      <c r="A84" t="s">
        <v>56</v>
      </c>
      <c r="B84" t="e">
        <f t="shared" si="10"/>
        <v>#NAME?</v>
      </c>
      <c r="C84">
        <v>512</v>
      </c>
      <c r="D84" t="e">
        <f t="shared" si="11"/>
        <v>#NAME?</v>
      </c>
      <c r="E84">
        <v>512</v>
      </c>
      <c r="F84" t="e">
        <f t="shared" si="12"/>
        <v>#NAME?</v>
      </c>
      <c r="G84">
        <v>128</v>
      </c>
      <c r="H84">
        <v>16076501</v>
      </c>
    </row>
    <row r="85" spans="1:8" x14ac:dyDescent="0.25">
      <c r="A85" t="s">
        <v>56</v>
      </c>
      <c r="B85" t="e">
        <f t="shared" si="10"/>
        <v>#NAME?</v>
      </c>
      <c r="C85">
        <v>512</v>
      </c>
      <c r="D85" t="e">
        <f t="shared" si="11"/>
        <v>#NAME?</v>
      </c>
      <c r="E85">
        <v>512</v>
      </c>
      <c r="F85" t="e">
        <f t="shared" si="12"/>
        <v>#NAME?</v>
      </c>
      <c r="G85">
        <v>128</v>
      </c>
      <c r="H85">
        <v>16019789</v>
      </c>
    </row>
    <row r="86" spans="1:8" x14ac:dyDescent="0.25">
      <c r="A86" t="s">
        <v>56</v>
      </c>
      <c r="B86" t="e">
        <f t="shared" si="10"/>
        <v>#NAME?</v>
      </c>
      <c r="C86">
        <v>512</v>
      </c>
      <c r="D86" t="e">
        <f t="shared" si="11"/>
        <v>#NAME?</v>
      </c>
      <c r="E86">
        <v>512</v>
      </c>
      <c r="F86" t="e">
        <f t="shared" si="12"/>
        <v>#NAME?</v>
      </c>
      <c r="G86">
        <v>256</v>
      </c>
      <c r="H86">
        <v>41754468</v>
      </c>
    </row>
    <row r="87" spans="1:8" x14ac:dyDescent="0.25">
      <c r="A87" t="s">
        <v>56</v>
      </c>
      <c r="B87" t="e">
        <f t="shared" si="10"/>
        <v>#NAME?</v>
      </c>
      <c r="C87">
        <v>512</v>
      </c>
      <c r="D87" t="e">
        <f t="shared" si="11"/>
        <v>#NAME?</v>
      </c>
      <c r="E87">
        <v>512</v>
      </c>
      <c r="F87" t="e">
        <f t="shared" si="12"/>
        <v>#NAME?</v>
      </c>
      <c r="G87">
        <v>256</v>
      </c>
      <c r="H87">
        <v>39790742</v>
      </c>
    </row>
    <row r="88" spans="1:8" x14ac:dyDescent="0.25">
      <c r="A88" t="s">
        <v>56</v>
      </c>
      <c r="B88" t="e">
        <f t="shared" si="10"/>
        <v>#NAME?</v>
      </c>
      <c r="C88">
        <v>512</v>
      </c>
      <c r="D88" t="e">
        <f t="shared" si="11"/>
        <v>#NAME?</v>
      </c>
      <c r="E88">
        <v>512</v>
      </c>
      <c r="F88" t="e">
        <f t="shared" si="12"/>
        <v>#NAME?</v>
      </c>
      <c r="G88">
        <v>256</v>
      </c>
      <c r="H88">
        <v>42562845</v>
      </c>
    </row>
    <row r="89" spans="1:8" x14ac:dyDescent="0.25">
      <c r="A89" t="s">
        <v>56</v>
      </c>
      <c r="B89" t="e">
        <f t="shared" si="10"/>
        <v>#NAME?</v>
      </c>
      <c r="C89">
        <v>512</v>
      </c>
      <c r="D89" t="e">
        <f t="shared" si="11"/>
        <v>#NAME?</v>
      </c>
      <c r="E89">
        <v>512</v>
      </c>
      <c r="F89" t="e">
        <f t="shared" si="12"/>
        <v>#NAME?</v>
      </c>
      <c r="G89">
        <v>256</v>
      </c>
      <c r="H89">
        <v>41174611</v>
      </c>
    </row>
    <row r="90" spans="1:8" x14ac:dyDescent="0.25">
      <c r="A90" t="s">
        <v>56</v>
      </c>
      <c r="B90" t="e">
        <f t="shared" si="10"/>
        <v>#NAME?</v>
      </c>
      <c r="C90">
        <v>512</v>
      </c>
      <c r="D90" t="e">
        <f t="shared" si="11"/>
        <v>#NAME?</v>
      </c>
      <c r="E90">
        <v>512</v>
      </c>
      <c r="F90" t="e">
        <f t="shared" si="12"/>
        <v>#NAME?</v>
      </c>
      <c r="G90">
        <v>256</v>
      </c>
      <c r="H90">
        <v>48578495</v>
      </c>
    </row>
    <row r="91" spans="1:8" x14ac:dyDescent="0.25">
      <c r="A91" t="s">
        <v>56</v>
      </c>
      <c r="B91" t="e">
        <f t="shared" si="10"/>
        <v>#NAME?</v>
      </c>
      <c r="C91">
        <v>2048</v>
      </c>
      <c r="D91" t="e">
        <f t="shared" si="11"/>
        <v>#NAME?</v>
      </c>
      <c r="E91">
        <v>2048</v>
      </c>
      <c r="F91" t="e">
        <f t="shared" si="12"/>
        <v>#NAME?</v>
      </c>
      <c r="G91">
        <v>1</v>
      </c>
      <c r="H91">
        <v>15489720</v>
      </c>
    </row>
    <row r="92" spans="1:8" x14ac:dyDescent="0.25">
      <c r="A92" t="s">
        <v>56</v>
      </c>
      <c r="B92" t="e">
        <f t="shared" si="10"/>
        <v>#NAME?</v>
      </c>
      <c r="C92">
        <v>2048</v>
      </c>
      <c r="D92" t="e">
        <f t="shared" si="11"/>
        <v>#NAME?</v>
      </c>
      <c r="E92">
        <v>2048</v>
      </c>
      <c r="F92" t="e">
        <f t="shared" si="12"/>
        <v>#NAME?</v>
      </c>
      <c r="G92">
        <v>1</v>
      </c>
      <c r="H92">
        <v>15860997</v>
      </c>
    </row>
    <row r="93" spans="1:8" x14ac:dyDescent="0.25">
      <c r="A93" t="s">
        <v>56</v>
      </c>
      <c r="B93" t="e">
        <f t="shared" si="10"/>
        <v>#NAME?</v>
      </c>
      <c r="C93">
        <v>2048</v>
      </c>
      <c r="D93" t="e">
        <f t="shared" si="11"/>
        <v>#NAME?</v>
      </c>
      <c r="E93">
        <v>2048</v>
      </c>
      <c r="F93" t="e">
        <f t="shared" si="12"/>
        <v>#NAME?</v>
      </c>
      <c r="G93">
        <v>1</v>
      </c>
      <c r="H93">
        <v>16117678</v>
      </c>
    </row>
    <row r="94" spans="1:8" x14ac:dyDescent="0.25">
      <c r="A94" t="s">
        <v>56</v>
      </c>
      <c r="B94" t="e">
        <f t="shared" si="10"/>
        <v>#NAME?</v>
      </c>
      <c r="C94">
        <v>2048</v>
      </c>
      <c r="D94" t="e">
        <f t="shared" si="11"/>
        <v>#NAME?</v>
      </c>
      <c r="E94">
        <v>2048</v>
      </c>
      <c r="F94" t="e">
        <f t="shared" si="12"/>
        <v>#NAME?</v>
      </c>
      <c r="G94">
        <v>1</v>
      </c>
      <c r="H94">
        <v>15573802</v>
      </c>
    </row>
    <row r="95" spans="1:8" x14ac:dyDescent="0.25">
      <c r="A95" t="s">
        <v>56</v>
      </c>
      <c r="B95" t="e">
        <f t="shared" si="10"/>
        <v>#NAME?</v>
      </c>
      <c r="C95">
        <v>2048</v>
      </c>
      <c r="D95" t="e">
        <f t="shared" si="11"/>
        <v>#NAME?</v>
      </c>
      <c r="E95">
        <v>2048</v>
      </c>
      <c r="F95" t="e">
        <f t="shared" si="12"/>
        <v>#NAME?</v>
      </c>
      <c r="G95">
        <v>1</v>
      </c>
      <c r="H95">
        <v>16201525</v>
      </c>
    </row>
    <row r="96" spans="1:8" x14ac:dyDescent="0.25">
      <c r="A96" t="s">
        <v>56</v>
      </c>
      <c r="B96" t="e">
        <f t="shared" si="10"/>
        <v>#NAME?</v>
      </c>
      <c r="C96">
        <v>2048</v>
      </c>
      <c r="D96" t="e">
        <f t="shared" si="11"/>
        <v>#NAME?</v>
      </c>
      <c r="E96">
        <v>2048</v>
      </c>
      <c r="F96" t="e">
        <f t="shared" si="12"/>
        <v>#NAME?</v>
      </c>
      <c r="G96">
        <v>2</v>
      </c>
      <c r="H96">
        <v>8640125</v>
      </c>
    </row>
    <row r="97" spans="1:8" x14ac:dyDescent="0.25">
      <c r="A97" t="s">
        <v>56</v>
      </c>
      <c r="B97" t="e">
        <f t="shared" ref="B97:B128" si="13">-x</f>
        <v>#NAME?</v>
      </c>
      <c r="C97">
        <v>2048</v>
      </c>
      <c r="D97" t="e">
        <f t="shared" ref="D97:D128" si="14">-y</f>
        <v>#NAME?</v>
      </c>
      <c r="E97">
        <v>2048</v>
      </c>
      <c r="F97" t="e">
        <f t="shared" ref="F97:F128" si="15">-p</f>
        <v>#NAME?</v>
      </c>
      <c r="G97">
        <v>2</v>
      </c>
      <c r="H97">
        <v>8582136</v>
      </c>
    </row>
    <row r="98" spans="1:8" x14ac:dyDescent="0.25">
      <c r="A98" t="s">
        <v>56</v>
      </c>
      <c r="B98" t="e">
        <f t="shared" si="13"/>
        <v>#NAME?</v>
      </c>
      <c r="C98">
        <v>2048</v>
      </c>
      <c r="D98" t="e">
        <f t="shared" si="14"/>
        <v>#NAME?</v>
      </c>
      <c r="E98">
        <v>2048</v>
      </c>
      <c r="F98" t="e">
        <f t="shared" si="15"/>
        <v>#NAME?</v>
      </c>
      <c r="G98">
        <v>2</v>
      </c>
      <c r="H98">
        <v>8299400</v>
      </c>
    </row>
    <row r="99" spans="1:8" x14ac:dyDescent="0.25">
      <c r="A99" t="s">
        <v>56</v>
      </c>
      <c r="B99" t="e">
        <f t="shared" si="13"/>
        <v>#NAME?</v>
      </c>
      <c r="C99">
        <v>2048</v>
      </c>
      <c r="D99" t="e">
        <f t="shared" si="14"/>
        <v>#NAME?</v>
      </c>
      <c r="E99">
        <v>2048</v>
      </c>
      <c r="F99" t="e">
        <f t="shared" si="15"/>
        <v>#NAME?</v>
      </c>
      <c r="G99">
        <v>2</v>
      </c>
      <c r="H99">
        <v>8281503</v>
      </c>
    </row>
    <row r="100" spans="1:8" x14ac:dyDescent="0.25">
      <c r="A100" t="s">
        <v>56</v>
      </c>
      <c r="B100" t="e">
        <f t="shared" si="13"/>
        <v>#NAME?</v>
      </c>
      <c r="C100">
        <v>2048</v>
      </c>
      <c r="D100" t="e">
        <f t="shared" si="14"/>
        <v>#NAME?</v>
      </c>
      <c r="E100">
        <v>2048</v>
      </c>
      <c r="F100" t="e">
        <f t="shared" si="15"/>
        <v>#NAME?</v>
      </c>
      <c r="G100">
        <v>2</v>
      </c>
      <c r="H100">
        <v>8458350</v>
      </c>
    </row>
    <row r="101" spans="1:8" x14ac:dyDescent="0.25">
      <c r="A101" t="s">
        <v>56</v>
      </c>
      <c r="B101" t="e">
        <f t="shared" si="13"/>
        <v>#NAME?</v>
      </c>
      <c r="C101">
        <v>2048</v>
      </c>
      <c r="D101" t="e">
        <f t="shared" si="14"/>
        <v>#NAME?</v>
      </c>
      <c r="E101">
        <v>2048</v>
      </c>
      <c r="F101" t="e">
        <f t="shared" si="15"/>
        <v>#NAME?</v>
      </c>
      <c r="G101">
        <v>4</v>
      </c>
      <c r="H101">
        <v>5354327</v>
      </c>
    </row>
    <row r="102" spans="1:8" x14ac:dyDescent="0.25">
      <c r="A102" t="s">
        <v>56</v>
      </c>
      <c r="B102" t="e">
        <f t="shared" si="13"/>
        <v>#NAME?</v>
      </c>
      <c r="C102">
        <v>2048</v>
      </c>
      <c r="D102" t="e">
        <f t="shared" si="14"/>
        <v>#NAME?</v>
      </c>
      <c r="E102">
        <v>2048</v>
      </c>
      <c r="F102" t="e">
        <f t="shared" si="15"/>
        <v>#NAME?</v>
      </c>
      <c r="G102">
        <v>4</v>
      </c>
      <c r="H102">
        <v>4879380</v>
      </c>
    </row>
    <row r="103" spans="1:8" x14ac:dyDescent="0.25">
      <c r="A103" t="s">
        <v>56</v>
      </c>
      <c r="B103" t="e">
        <f t="shared" si="13"/>
        <v>#NAME?</v>
      </c>
      <c r="C103">
        <v>2048</v>
      </c>
      <c r="D103" t="e">
        <f t="shared" si="14"/>
        <v>#NAME?</v>
      </c>
      <c r="E103">
        <v>2048</v>
      </c>
      <c r="F103" t="e">
        <f t="shared" si="15"/>
        <v>#NAME?</v>
      </c>
      <c r="G103">
        <v>4</v>
      </c>
      <c r="H103">
        <v>4736539</v>
      </c>
    </row>
    <row r="104" spans="1:8" x14ac:dyDescent="0.25">
      <c r="A104" t="s">
        <v>56</v>
      </c>
      <c r="B104" t="e">
        <f t="shared" si="13"/>
        <v>#NAME?</v>
      </c>
      <c r="C104">
        <v>2048</v>
      </c>
      <c r="D104" t="e">
        <f t="shared" si="14"/>
        <v>#NAME?</v>
      </c>
      <c r="E104">
        <v>2048</v>
      </c>
      <c r="F104" t="e">
        <f t="shared" si="15"/>
        <v>#NAME?</v>
      </c>
      <c r="G104">
        <v>4</v>
      </c>
      <c r="H104">
        <v>4947960</v>
      </c>
    </row>
    <row r="105" spans="1:8" x14ac:dyDescent="0.25">
      <c r="A105" t="s">
        <v>56</v>
      </c>
      <c r="B105" t="e">
        <f t="shared" si="13"/>
        <v>#NAME?</v>
      </c>
      <c r="C105">
        <v>2048</v>
      </c>
      <c r="D105" t="e">
        <f t="shared" si="14"/>
        <v>#NAME?</v>
      </c>
      <c r="E105">
        <v>2048</v>
      </c>
      <c r="F105" t="e">
        <f t="shared" si="15"/>
        <v>#NAME?</v>
      </c>
      <c r="G105">
        <v>4</v>
      </c>
      <c r="H105">
        <v>4951313</v>
      </c>
    </row>
    <row r="106" spans="1:8" x14ac:dyDescent="0.25">
      <c r="A106" t="s">
        <v>56</v>
      </c>
      <c r="B106" t="e">
        <f t="shared" si="13"/>
        <v>#NAME?</v>
      </c>
      <c r="C106">
        <v>2048</v>
      </c>
      <c r="D106" t="e">
        <f t="shared" si="14"/>
        <v>#NAME?</v>
      </c>
      <c r="E106">
        <v>2048</v>
      </c>
      <c r="F106" t="e">
        <f t="shared" si="15"/>
        <v>#NAME?</v>
      </c>
      <c r="G106">
        <v>8</v>
      </c>
      <c r="H106">
        <v>4672866</v>
      </c>
    </row>
    <row r="107" spans="1:8" x14ac:dyDescent="0.25">
      <c r="A107" t="s">
        <v>56</v>
      </c>
      <c r="B107" t="e">
        <f t="shared" si="13"/>
        <v>#NAME?</v>
      </c>
      <c r="C107">
        <v>2048</v>
      </c>
      <c r="D107" t="e">
        <f t="shared" si="14"/>
        <v>#NAME?</v>
      </c>
      <c r="E107">
        <v>2048</v>
      </c>
      <c r="F107" t="e">
        <f t="shared" si="15"/>
        <v>#NAME?</v>
      </c>
      <c r="G107">
        <v>8</v>
      </c>
      <c r="H107">
        <v>3343580</v>
      </c>
    </row>
    <row r="108" spans="1:8" x14ac:dyDescent="0.25">
      <c r="A108" t="s">
        <v>56</v>
      </c>
      <c r="B108" t="e">
        <f t="shared" si="13"/>
        <v>#NAME?</v>
      </c>
      <c r="C108">
        <v>2048</v>
      </c>
      <c r="D108" t="e">
        <f t="shared" si="14"/>
        <v>#NAME?</v>
      </c>
      <c r="E108">
        <v>2048</v>
      </c>
      <c r="F108" t="e">
        <f t="shared" si="15"/>
        <v>#NAME?</v>
      </c>
      <c r="G108">
        <v>8</v>
      </c>
      <c r="H108">
        <v>3582141</v>
      </c>
    </row>
    <row r="109" spans="1:8" x14ac:dyDescent="0.25">
      <c r="A109" t="s">
        <v>56</v>
      </c>
      <c r="B109" t="e">
        <f t="shared" si="13"/>
        <v>#NAME?</v>
      </c>
      <c r="C109">
        <v>2048</v>
      </c>
      <c r="D109" t="e">
        <f t="shared" si="14"/>
        <v>#NAME?</v>
      </c>
      <c r="E109">
        <v>2048</v>
      </c>
      <c r="F109" t="e">
        <f t="shared" si="15"/>
        <v>#NAME?</v>
      </c>
      <c r="G109">
        <v>8</v>
      </c>
      <c r="H109">
        <v>3408737</v>
      </c>
    </row>
    <row r="110" spans="1:8" x14ac:dyDescent="0.25">
      <c r="A110" t="s">
        <v>56</v>
      </c>
      <c r="B110" t="e">
        <f t="shared" si="13"/>
        <v>#NAME?</v>
      </c>
      <c r="C110">
        <v>2048</v>
      </c>
      <c r="D110" t="e">
        <f t="shared" si="14"/>
        <v>#NAME?</v>
      </c>
      <c r="E110">
        <v>2048</v>
      </c>
      <c r="F110" t="e">
        <f t="shared" si="15"/>
        <v>#NAME?</v>
      </c>
      <c r="G110">
        <v>8</v>
      </c>
      <c r="H110">
        <v>3588263</v>
      </c>
    </row>
    <row r="111" spans="1:8" x14ac:dyDescent="0.25">
      <c r="A111" t="s">
        <v>56</v>
      </c>
      <c r="B111" t="e">
        <f t="shared" si="13"/>
        <v>#NAME?</v>
      </c>
      <c r="C111">
        <v>2048</v>
      </c>
      <c r="D111" t="e">
        <f t="shared" si="14"/>
        <v>#NAME?</v>
      </c>
      <c r="E111">
        <v>2048</v>
      </c>
      <c r="F111" t="e">
        <f t="shared" si="15"/>
        <v>#NAME?</v>
      </c>
      <c r="G111">
        <v>16</v>
      </c>
      <c r="H111">
        <v>3746465</v>
      </c>
    </row>
    <row r="112" spans="1:8" x14ac:dyDescent="0.25">
      <c r="A112" t="s">
        <v>56</v>
      </c>
      <c r="B112" t="e">
        <f t="shared" si="13"/>
        <v>#NAME?</v>
      </c>
      <c r="C112">
        <v>2048</v>
      </c>
      <c r="D112" t="e">
        <f t="shared" si="14"/>
        <v>#NAME?</v>
      </c>
      <c r="E112">
        <v>2048</v>
      </c>
      <c r="F112" t="e">
        <f t="shared" si="15"/>
        <v>#NAME?</v>
      </c>
      <c r="G112">
        <v>16</v>
      </c>
      <c r="H112">
        <v>3692635</v>
      </c>
    </row>
    <row r="113" spans="1:8" x14ac:dyDescent="0.25">
      <c r="A113" t="s">
        <v>56</v>
      </c>
      <c r="B113" t="e">
        <f t="shared" si="13"/>
        <v>#NAME?</v>
      </c>
      <c r="C113">
        <v>2048</v>
      </c>
      <c r="D113" t="e">
        <f t="shared" si="14"/>
        <v>#NAME?</v>
      </c>
      <c r="E113">
        <v>2048</v>
      </c>
      <c r="F113" t="e">
        <f t="shared" si="15"/>
        <v>#NAME?</v>
      </c>
      <c r="G113">
        <v>16</v>
      </c>
      <c r="H113">
        <v>3439705</v>
      </c>
    </row>
    <row r="114" spans="1:8" x14ac:dyDescent="0.25">
      <c r="A114" t="s">
        <v>56</v>
      </c>
      <c r="B114" t="e">
        <f t="shared" si="13"/>
        <v>#NAME?</v>
      </c>
      <c r="C114">
        <v>2048</v>
      </c>
      <c r="D114" t="e">
        <f t="shared" si="14"/>
        <v>#NAME?</v>
      </c>
      <c r="E114">
        <v>2048</v>
      </c>
      <c r="F114" t="e">
        <f t="shared" si="15"/>
        <v>#NAME?</v>
      </c>
      <c r="G114">
        <v>16</v>
      </c>
      <c r="H114">
        <v>3361377</v>
      </c>
    </row>
    <row r="115" spans="1:8" x14ac:dyDescent="0.25">
      <c r="A115" t="s">
        <v>56</v>
      </c>
      <c r="B115" t="e">
        <f t="shared" si="13"/>
        <v>#NAME?</v>
      </c>
      <c r="C115">
        <v>2048</v>
      </c>
      <c r="D115" t="e">
        <f t="shared" si="14"/>
        <v>#NAME?</v>
      </c>
      <c r="E115">
        <v>2048</v>
      </c>
      <c r="F115" t="e">
        <f t="shared" si="15"/>
        <v>#NAME?</v>
      </c>
      <c r="G115">
        <v>16</v>
      </c>
      <c r="H115">
        <v>3393426</v>
      </c>
    </row>
    <row r="116" spans="1:8" x14ac:dyDescent="0.25">
      <c r="A116" t="s">
        <v>56</v>
      </c>
      <c r="B116" t="e">
        <f t="shared" si="13"/>
        <v>#NAME?</v>
      </c>
      <c r="C116">
        <v>2048</v>
      </c>
      <c r="D116" t="e">
        <f t="shared" si="14"/>
        <v>#NAME?</v>
      </c>
      <c r="E116">
        <v>2048</v>
      </c>
      <c r="F116" t="e">
        <f t="shared" si="15"/>
        <v>#NAME?</v>
      </c>
      <c r="G116">
        <v>32</v>
      </c>
      <c r="H116">
        <v>4885878</v>
      </c>
    </row>
    <row r="117" spans="1:8" x14ac:dyDescent="0.25">
      <c r="A117" t="s">
        <v>56</v>
      </c>
      <c r="B117" t="e">
        <f t="shared" si="13"/>
        <v>#NAME?</v>
      </c>
      <c r="C117">
        <v>2048</v>
      </c>
      <c r="D117" t="e">
        <f t="shared" si="14"/>
        <v>#NAME?</v>
      </c>
      <c r="E117">
        <v>2048</v>
      </c>
      <c r="F117" t="e">
        <f t="shared" si="15"/>
        <v>#NAME?</v>
      </c>
      <c r="G117">
        <v>32</v>
      </c>
      <c r="H117">
        <v>5027002</v>
      </c>
    </row>
    <row r="118" spans="1:8" x14ac:dyDescent="0.25">
      <c r="A118" t="s">
        <v>56</v>
      </c>
      <c r="B118" t="e">
        <f t="shared" si="13"/>
        <v>#NAME?</v>
      </c>
      <c r="C118">
        <v>2048</v>
      </c>
      <c r="D118" t="e">
        <f t="shared" si="14"/>
        <v>#NAME?</v>
      </c>
      <c r="E118">
        <v>2048</v>
      </c>
      <c r="F118" t="e">
        <f t="shared" si="15"/>
        <v>#NAME?</v>
      </c>
      <c r="G118">
        <v>32</v>
      </c>
      <c r="H118">
        <v>5061477</v>
      </c>
    </row>
    <row r="119" spans="1:8" x14ac:dyDescent="0.25">
      <c r="A119" t="s">
        <v>56</v>
      </c>
      <c r="B119" t="e">
        <f t="shared" si="13"/>
        <v>#NAME?</v>
      </c>
      <c r="C119">
        <v>2048</v>
      </c>
      <c r="D119" t="e">
        <f t="shared" si="14"/>
        <v>#NAME?</v>
      </c>
      <c r="E119">
        <v>2048</v>
      </c>
      <c r="F119" t="e">
        <f t="shared" si="15"/>
        <v>#NAME?</v>
      </c>
      <c r="G119">
        <v>32</v>
      </c>
      <c r="H119">
        <v>4980998</v>
      </c>
    </row>
    <row r="120" spans="1:8" x14ac:dyDescent="0.25">
      <c r="A120" t="s">
        <v>56</v>
      </c>
      <c r="B120" t="e">
        <f t="shared" si="13"/>
        <v>#NAME?</v>
      </c>
      <c r="C120">
        <v>2048</v>
      </c>
      <c r="D120" t="e">
        <f t="shared" si="14"/>
        <v>#NAME?</v>
      </c>
      <c r="E120">
        <v>2048</v>
      </c>
      <c r="F120" t="e">
        <f t="shared" si="15"/>
        <v>#NAME?</v>
      </c>
      <c r="G120">
        <v>32</v>
      </c>
      <c r="H120">
        <v>5205811</v>
      </c>
    </row>
    <row r="121" spans="1:8" x14ac:dyDescent="0.25">
      <c r="A121" t="s">
        <v>56</v>
      </c>
      <c r="B121" t="e">
        <f t="shared" si="13"/>
        <v>#NAME?</v>
      </c>
      <c r="C121">
        <v>2048</v>
      </c>
      <c r="D121" t="e">
        <f t="shared" si="14"/>
        <v>#NAME?</v>
      </c>
      <c r="E121">
        <v>2048</v>
      </c>
      <c r="F121" t="e">
        <f t="shared" si="15"/>
        <v>#NAME?</v>
      </c>
      <c r="G121">
        <v>64</v>
      </c>
      <c r="H121">
        <v>10434376</v>
      </c>
    </row>
    <row r="122" spans="1:8" x14ac:dyDescent="0.25">
      <c r="A122" t="s">
        <v>56</v>
      </c>
      <c r="B122" t="e">
        <f t="shared" si="13"/>
        <v>#NAME?</v>
      </c>
      <c r="C122">
        <v>2048</v>
      </c>
      <c r="D122" t="e">
        <f t="shared" si="14"/>
        <v>#NAME?</v>
      </c>
      <c r="E122">
        <v>2048</v>
      </c>
      <c r="F122" t="e">
        <f t="shared" si="15"/>
        <v>#NAME?</v>
      </c>
      <c r="G122">
        <v>64</v>
      </c>
      <c r="H122">
        <v>8108366</v>
      </c>
    </row>
    <row r="123" spans="1:8" x14ac:dyDescent="0.25">
      <c r="A123" t="s">
        <v>56</v>
      </c>
      <c r="B123" t="e">
        <f t="shared" si="13"/>
        <v>#NAME?</v>
      </c>
      <c r="C123">
        <v>2048</v>
      </c>
      <c r="D123" t="e">
        <f t="shared" si="14"/>
        <v>#NAME?</v>
      </c>
      <c r="E123">
        <v>2048</v>
      </c>
      <c r="F123" t="e">
        <f t="shared" si="15"/>
        <v>#NAME?</v>
      </c>
      <c r="G123">
        <v>64</v>
      </c>
      <c r="H123">
        <v>7935304</v>
      </c>
    </row>
    <row r="124" spans="1:8" x14ac:dyDescent="0.25">
      <c r="A124" t="s">
        <v>56</v>
      </c>
      <c r="B124" t="e">
        <f t="shared" si="13"/>
        <v>#NAME?</v>
      </c>
      <c r="C124">
        <v>2048</v>
      </c>
      <c r="D124" t="e">
        <f t="shared" si="14"/>
        <v>#NAME?</v>
      </c>
      <c r="E124">
        <v>2048</v>
      </c>
      <c r="F124" t="e">
        <f t="shared" si="15"/>
        <v>#NAME?</v>
      </c>
      <c r="G124">
        <v>64</v>
      </c>
      <c r="H124">
        <v>7917069</v>
      </c>
    </row>
    <row r="125" spans="1:8" x14ac:dyDescent="0.25">
      <c r="A125" t="s">
        <v>56</v>
      </c>
      <c r="B125" t="e">
        <f t="shared" si="13"/>
        <v>#NAME?</v>
      </c>
      <c r="C125">
        <v>2048</v>
      </c>
      <c r="D125" t="e">
        <f t="shared" si="14"/>
        <v>#NAME?</v>
      </c>
      <c r="E125">
        <v>2048</v>
      </c>
      <c r="F125" t="e">
        <f t="shared" si="15"/>
        <v>#NAME?</v>
      </c>
      <c r="G125">
        <v>64</v>
      </c>
      <c r="H125">
        <v>7782275</v>
      </c>
    </row>
    <row r="126" spans="1:8" x14ac:dyDescent="0.25">
      <c r="A126" t="s">
        <v>56</v>
      </c>
      <c r="B126" t="e">
        <f t="shared" si="13"/>
        <v>#NAME?</v>
      </c>
      <c r="C126">
        <v>2048</v>
      </c>
      <c r="D126" t="e">
        <f t="shared" si="14"/>
        <v>#NAME?</v>
      </c>
      <c r="E126">
        <v>2048</v>
      </c>
      <c r="F126" t="e">
        <f t="shared" si="15"/>
        <v>#NAME?</v>
      </c>
      <c r="G126">
        <v>128</v>
      </c>
      <c r="H126">
        <v>21428011</v>
      </c>
    </row>
    <row r="127" spans="1:8" x14ac:dyDescent="0.25">
      <c r="A127" t="s">
        <v>56</v>
      </c>
      <c r="B127" t="e">
        <f t="shared" si="13"/>
        <v>#NAME?</v>
      </c>
      <c r="C127">
        <v>2048</v>
      </c>
      <c r="D127" t="e">
        <f t="shared" si="14"/>
        <v>#NAME?</v>
      </c>
      <c r="E127">
        <v>2048</v>
      </c>
      <c r="F127" t="e">
        <f t="shared" si="15"/>
        <v>#NAME?</v>
      </c>
      <c r="G127">
        <v>128</v>
      </c>
      <c r="H127">
        <v>14720990</v>
      </c>
    </row>
    <row r="128" spans="1:8" x14ac:dyDescent="0.25">
      <c r="A128" t="s">
        <v>56</v>
      </c>
      <c r="B128" t="e">
        <f t="shared" si="13"/>
        <v>#NAME?</v>
      </c>
      <c r="C128">
        <v>2048</v>
      </c>
      <c r="D128" t="e">
        <f t="shared" si="14"/>
        <v>#NAME?</v>
      </c>
      <c r="E128">
        <v>2048</v>
      </c>
      <c r="F128" t="e">
        <f t="shared" si="15"/>
        <v>#NAME?</v>
      </c>
      <c r="G128">
        <v>128</v>
      </c>
      <c r="H128">
        <v>14851480</v>
      </c>
    </row>
    <row r="129" spans="1:8" x14ac:dyDescent="0.25">
      <c r="A129" t="s">
        <v>56</v>
      </c>
      <c r="B129" t="e">
        <f t="shared" ref="B129:B160" si="16">-x</f>
        <v>#NAME?</v>
      </c>
      <c r="C129">
        <v>2048</v>
      </c>
      <c r="D129" t="e">
        <f t="shared" ref="D129:D160" si="17">-y</f>
        <v>#NAME?</v>
      </c>
      <c r="E129">
        <v>2048</v>
      </c>
      <c r="F129" t="e">
        <f t="shared" ref="F129:F160" si="18">-p</f>
        <v>#NAME?</v>
      </c>
      <c r="G129">
        <v>128</v>
      </c>
      <c r="H129">
        <v>14923675</v>
      </c>
    </row>
    <row r="130" spans="1:8" x14ac:dyDescent="0.25">
      <c r="A130" t="s">
        <v>56</v>
      </c>
      <c r="B130" t="e">
        <f t="shared" si="16"/>
        <v>#NAME?</v>
      </c>
      <c r="C130">
        <v>2048</v>
      </c>
      <c r="D130" t="e">
        <f t="shared" si="17"/>
        <v>#NAME?</v>
      </c>
      <c r="E130">
        <v>2048</v>
      </c>
      <c r="F130" t="e">
        <f t="shared" si="18"/>
        <v>#NAME?</v>
      </c>
      <c r="G130">
        <v>128</v>
      </c>
      <c r="H130">
        <v>16813359</v>
      </c>
    </row>
    <row r="131" spans="1:8" x14ac:dyDescent="0.25">
      <c r="A131" t="s">
        <v>56</v>
      </c>
      <c r="B131" t="e">
        <f t="shared" si="16"/>
        <v>#NAME?</v>
      </c>
      <c r="C131">
        <v>2048</v>
      </c>
      <c r="D131" t="e">
        <f t="shared" si="17"/>
        <v>#NAME?</v>
      </c>
      <c r="E131">
        <v>2048</v>
      </c>
      <c r="F131" t="e">
        <f t="shared" si="18"/>
        <v>#NAME?</v>
      </c>
      <c r="G131">
        <v>256</v>
      </c>
      <c r="H131">
        <v>40517988</v>
      </c>
    </row>
    <row r="132" spans="1:8" x14ac:dyDescent="0.25">
      <c r="A132" t="s">
        <v>56</v>
      </c>
      <c r="B132" t="e">
        <f t="shared" si="16"/>
        <v>#NAME?</v>
      </c>
      <c r="C132">
        <v>2048</v>
      </c>
      <c r="D132" t="e">
        <f t="shared" si="17"/>
        <v>#NAME?</v>
      </c>
      <c r="E132">
        <v>2048</v>
      </c>
      <c r="F132" t="e">
        <f t="shared" si="18"/>
        <v>#NAME?</v>
      </c>
      <c r="G132">
        <v>256</v>
      </c>
      <c r="H132">
        <v>40249894</v>
      </c>
    </row>
    <row r="133" spans="1:8" x14ac:dyDescent="0.25">
      <c r="A133" t="s">
        <v>56</v>
      </c>
      <c r="B133" t="e">
        <f t="shared" si="16"/>
        <v>#NAME?</v>
      </c>
      <c r="C133">
        <v>2048</v>
      </c>
      <c r="D133" t="e">
        <f t="shared" si="17"/>
        <v>#NAME?</v>
      </c>
      <c r="E133">
        <v>2048</v>
      </c>
      <c r="F133" t="e">
        <f t="shared" si="18"/>
        <v>#NAME?</v>
      </c>
      <c r="G133">
        <v>256</v>
      </c>
      <c r="H133">
        <v>35924498</v>
      </c>
    </row>
    <row r="134" spans="1:8" x14ac:dyDescent="0.25">
      <c r="A134" t="s">
        <v>56</v>
      </c>
      <c r="B134" t="e">
        <f t="shared" si="16"/>
        <v>#NAME?</v>
      </c>
      <c r="C134">
        <v>2048</v>
      </c>
      <c r="D134" t="e">
        <f t="shared" si="17"/>
        <v>#NAME?</v>
      </c>
      <c r="E134">
        <v>2048</v>
      </c>
      <c r="F134" t="e">
        <f t="shared" si="18"/>
        <v>#NAME?</v>
      </c>
      <c r="G134">
        <v>256</v>
      </c>
      <c r="H134">
        <v>32981657</v>
      </c>
    </row>
    <row r="135" spans="1:8" x14ac:dyDescent="0.25">
      <c r="A135" t="s">
        <v>56</v>
      </c>
      <c r="B135" t="e">
        <f t="shared" si="16"/>
        <v>#NAME?</v>
      </c>
      <c r="C135">
        <v>2048</v>
      </c>
      <c r="D135" t="e">
        <f t="shared" si="17"/>
        <v>#NAME?</v>
      </c>
      <c r="E135">
        <v>2048</v>
      </c>
      <c r="F135" t="e">
        <f t="shared" si="18"/>
        <v>#NAME?</v>
      </c>
      <c r="G135">
        <v>256</v>
      </c>
      <c r="H135">
        <v>38404883</v>
      </c>
    </row>
    <row r="136" spans="1:8" x14ac:dyDescent="0.25">
      <c r="A136" t="s">
        <v>56</v>
      </c>
      <c r="B136" t="e">
        <f t="shared" si="16"/>
        <v>#NAME?</v>
      </c>
      <c r="C136">
        <v>8192</v>
      </c>
      <c r="D136" t="e">
        <f t="shared" si="17"/>
        <v>#NAME?</v>
      </c>
      <c r="E136">
        <v>8192</v>
      </c>
      <c r="F136" t="e">
        <f t="shared" si="18"/>
        <v>#NAME?</v>
      </c>
      <c r="G136">
        <v>1</v>
      </c>
      <c r="H136">
        <v>232734600</v>
      </c>
    </row>
    <row r="137" spans="1:8" x14ac:dyDescent="0.25">
      <c r="A137" t="s">
        <v>56</v>
      </c>
      <c r="B137" t="e">
        <f t="shared" si="16"/>
        <v>#NAME?</v>
      </c>
      <c r="C137">
        <v>8192</v>
      </c>
      <c r="D137" t="e">
        <f t="shared" si="17"/>
        <v>#NAME?</v>
      </c>
      <c r="E137">
        <v>8192</v>
      </c>
      <c r="F137" t="e">
        <f t="shared" si="18"/>
        <v>#NAME?</v>
      </c>
      <c r="G137">
        <v>1</v>
      </c>
      <c r="H137">
        <v>232734600</v>
      </c>
    </row>
    <row r="138" spans="1:8" x14ac:dyDescent="0.25">
      <c r="A138" t="s">
        <v>56</v>
      </c>
      <c r="B138" t="e">
        <f t="shared" si="16"/>
        <v>#NAME?</v>
      </c>
      <c r="C138">
        <v>8192</v>
      </c>
      <c r="D138" t="e">
        <f t="shared" si="17"/>
        <v>#NAME?</v>
      </c>
      <c r="E138">
        <v>8192</v>
      </c>
      <c r="F138" t="e">
        <f t="shared" si="18"/>
        <v>#NAME?</v>
      </c>
      <c r="G138">
        <v>1</v>
      </c>
      <c r="H138">
        <v>232734600</v>
      </c>
    </row>
    <row r="139" spans="1:8" x14ac:dyDescent="0.25">
      <c r="A139" t="s">
        <v>56</v>
      </c>
      <c r="B139" t="e">
        <f t="shared" si="16"/>
        <v>#NAME?</v>
      </c>
      <c r="C139">
        <v>8192</v>
      </c>
      <c r="D139" t="e">
        <f t="shared" si="17"/>
        <v>#NAME?</v>
      </c>
      <c r="E139">
        <v>8192</v>
      </c>
      <c r="F139" t="e">
        <f t="shared" si="18"/>
        <v>#NAME?</v>
      </c>
      <c r="G139">
        <v>1</v>
      </c>
      <c r="H139">
        <v>232734600</v>
      </c>
    </row>
    <row r="140" spans="1:8" x14ac:dyDescent="0.25">
      <c r="A140" t="s">
        <v>56</v>
      </c>
      <c r="B140" t="e">
        <f t="shared" si="16"/>
        <v>#NAME?</v>
      </c>
      <c r="C140">
        <v>8192</v>
      </c>
      <c r="D140" t="e">
        <f t="shared" si="17"/>
        <v>#NAME?</v>
      </c>
      <c r="E140">
        <v>8192</v>
      </c>
      <c r="F140" t="e">
        <f t="shared" si="18"/>
        <v>#NAME?</v>
      </c>
      <c r="G140">
        <v>1</v>
      </c>
      <c r="H140">
        <v>232734600</v>
      </c>
    </row>
    <row r="141" spans="1:8" x14ac:dyDescent="0.25">
      <c r="A141" t="s">
        <v>56</v>
      </c>
      <c r="B141" t="e">
        <f t="shared" si="16"/>
        <v>#NAME?</v>
      </c>
      <c r="C141">
        <v>8192</v>
      </c>
      <c r="D141" t="e">
        <f t="shared" si="17"/>
        <v>#NAME?</v>
      </c>
      <c r="E141">
        <v>8192</v>
      </c>
      <c r="F141" t="e">
        <f t="shared" si="18"/>
        <v>#NAME?</v>
      </c>
      <c r="G141">
        <v>2</v>
      </c>
      <c r="H141">
        <v>117073244</v>
      </c>
    </row>
    <row r="142" spans="1:8" x14ac:dyDescent="0.25">
      <c r="A142" t="s">
        <v>56</v>
      </c>
      <c r="B142" t="e">
        <f t="shared" si="16"/>
        <v>#NAME?</v>
      </c>
      <c r="C142">
        <v>8192</v>
      </c>
      <c r="D142" t="e">
        <f t="shared" si="17"/>
        <v>#NAME?</v>
      </c>
      <c r="E142">
        <v>8192</v>
      </c>
      <c r="F142" t="e">
        <f t="shared" si="18"/>
        <v>#NAME?</v>
      </c>
      <c r="G142">
        <v>2</v>
      </c>
      <c r="H142">
        <v>117073244</v>
      </c>
    </row>
    <row r="143" spans="1:8" x14ac:dyDescent="0.25">
      <c r="A143" t="s">
        <v>56</v>
      </c>
      <c r="B143" t="e">
        <f t="shared" si="16"/>
        <v>#NAME?</v>
      </c>
      <c r="C143">
        <v>8192</v>
      </c>
      <c r="D143" t="e">
        <f t="shared" si="17"/>
        <v>#NAME?</v>
      </c>
      <c r="E143">
        <v>8192</v>
      </c>
      <c r="F143" t="e">
        <f t="shared" si="18"/>
        <v>#NAME?</v>
      </c>
      <c r="G143">
        <v>2</v>
      </c>
      <c r="H143">
        <v>117073244</v>
      </c>
    </row>
    <row r="144" spans="1:8" x14ac:dyDescent="0.25">
      <c r="A144" t="s">
        <v>56</v>
      </c>
      <c r="B144" t="e">
        <f t="shared" si="16"/>
        <v>#NAME?</v>
      </c>
      <c r="C144">
        <v>8192</v>
      </c>
      <c r="D144" t="e">
        <f t="shared" si="17"/>
        <v>#NAME?</v>
      </c>
      <c r="E144">
        <v>8192</v>
      </c>
      <c r="F144" t="e">
        <f t="shared" si="18"/>
        <v>#NAME?</v>
      </c>
      <c r="G144">
        <v>2</v>
      </c>
      <c r="H144">
        <v>117073244</v>
      </c>
    </row>
    <row r="145" spans="1:8" x14ac:dyDescent="0.25">
      <c r="A145" t="s">
        <v>56</v>
      </c>
      <c r="B145" t="e">
        <f t="shared" si="16"/>
        <v>#NAME?</v>
      </c>
      <c r="C145">
        <v>8192</v>
      </c>
      <c r="D145" t="e">
        <f t="shared" si="17"/>
        <v>#NAME?</v>
      </c>
      <c r="E145">
        <v>8192</v>
      </c>
      <c r="F145" t="e">
        <f t="shared" si="18"/>
        <v>#NAME?</v>
      </c>
      <c r="G145">
        <v>2</v>
      </c>
      <c r="H145">
        <v>117073244</v>
      </c>
    </row>
    <row r="146" spans="1:8" x14ac:dyDescent="0.25">
      <c r="A146" t="s">
        <v>56</v>
      </c>
      <c r="B146" t="e">
        <f t="shared" si="16"/>
        <v>#NAME?</v>
      </c>
      <c r="C146">
        <v>8192</v>
      </c>
      <c r="D146" t="e">
        <f t="shared" si="17"/>
        <v>#NAME?</v>
      </c>
      <c r="E146">
        <v>8192</v>
      </c>
      <c r="F146" t="e">
        <f t="shared" si="18"/>
        <v>#NAME?</v>
      </c>
      <c r="G146">
        <v>4</v>
      </c>
      <c r="H146">
        <v>59039410</v>
      </c>
    </row>
    <row r="147" spans="1:8" x14ac:dyDescent="0.25">
      <c r="A147" t="s">
        <v>56</v>
      </c>
      <c r="B147" t="e">
        <f t="shared" si="16"/>
        <v>#NAME?</v>
      </c>
      <c r="C147">
        <v>8192</v>
      </c>
      <c r="D147" t="e">
        <f t="shared" si="17"/>
        <v>#NAME?</v>
      </c>
      <c r="E147">
        <v>8192</v>
      </c>
      <c r="F147" t="e">
        <f t="shared" si="18"/>
        <v>#NAME?</v>
      </c>
      <c r="G147">
        <v>4</v>
      </c>
      <c r="H147">
        <v>59039410</v>
      </c>
    </row>
    <row r="148" spans="1:8" x14ac:dyDescent="0.25">
      <c r="A148" t="s">
        <v>56</v>
      </c>
      <c r="B148" t="e">
        <f t="shared" si="16"/>
        <v>#NAME?</v>
      </c>
      <c r="C148">
        <v>8192</v>
      </c>
      <c r="D148" t="e">
        <f t="shared" si="17"/>
        <v>#NAME?</v>
      </c>
      <c r="E148">
        <v>8192</v>
      </c>
      <c r="F148" t="e">
        <f t="shared" si="18"/>
        <v>#NAME?</v>
      </c>
      <c r="G148">
        <v>4</v>
      </c>
      <c r="H148">
        <v>59039410</v>
      </c>
    </row>
    <row r="149" spans="1:8" x14ac:dyDescent="0.25">
      <c r="A149" t="s">
        <v>56</v>
      </c>
      <c r="B149" t="e">
        <f t="shared" si="16"/>
        <v>#NAME?</v>
      </c>
      <c r="C149">
        <v>8192</v>
      </c>
      <c r="D149" t="e">
        <f t="shared" si="17"/>
        <v>#NAME?</v>
      </c>
      <c r="E149">
        <v>8192</v>
      </c>
      <c r="F149" t="e">
        <f t="shared" si="18"/>
        <v>#NAME?</v>
      </c>
      <c r="G149">
        <v>4</v>
      </c>
      <c r="H149">
        <v>59039410</v>
      </c>
    </row>
    <row r="150" spans="1:8" x14ac:dyDescent="0.25">
      <c r="A150" t="s">
        <v>56</v>
      </c>
      <c r="B150" t="e">
        <f t="shared" si="16"/>
        <v>#NAME?</v>
      </c>
      <c r="C150">
        <v>8192</v>
      </c>
      <c r="D150" t="e">
        <f t="shared" si="17"/>
        <v>#NAME?</v>
      </c>
      <c r="E150">
        <v>8192</v>
      </c>
      <c r="F150" t="e">
        <f t="shared" si="18"/>
        <v>#NAME?</v>
      </c>
      <c r="G150">
        <v>4</v>
      </c>
      <c r="H150">
        <v>59039410</v>
      </c>
    </row>
    <row r="151" spans="1:8" x14ac:dyDescent="0.25">
      <c r="A151" t="s">
        <v>56</v>
      </c>
      <c r="B151" t="e">
        <f t="shared" si="16"/>
        <v>#NAME?</v>
      </c>
      <c r="C151">
        <v>8192</v>
      </c>
      <c r="D151" t="e">
        <f t="shared" si="17"/>
        <v>#NAME?</v>
      </c>
      <c r="E151">
        <v>8192</v>
      </c>
      <c r="F151" t="e">
        <f t="shared" si="18"/>
        <v>#NAME?</v>
      </c>
      <c r="G151">
        <v>8</v>
      </c>
      <c r="H151">
        <v>30564546</v>
      </c>
    </row>
    <row r="152" spans="1:8" x14ac:dyDescent="0.25">
      <c r="A152" t="s">
        <v>56</v>
      </c>
      <c r="B152" t="e">
        <f t="shared" si="16"/>
        <v>#NAME?</v>
      </c>
      <c r="C152">
        <v>8192</v>
      </c>
      <c r="D152" t="e">
        <f t="shared" si="17"/>
        <v>#NAME?</v>
      </c>
      <c r="E152">
        <v>8192</v>
      </c>
      <c r="F152" t="e">
        <f t="shared" si="18"/>
        <v>#NAME?</v>
      </c>
      <c r="G152">
        <v>8</v>
      </c>
      <c r="H152">
        <v>30564546</v>
      </c>
    </row>
    <row r="153" spans="1:8" x14ac:dyDescent="0.25">
      <c r="A153" t="s">
        <v>56</v>
      </c>
      <c r="B153" t="e">
        <f t="shared" si="16"/>
        <v>#NAME?</v>
      </c>
      <c r="C153">
        <v>8192</v>
      </c>
      <c r="D153" t="e">
        <f t="shared" si="17"/>
        <v>#NAME?</v>
      </c>
      <c r="E153">
        <v>8192</v>
      </c>
      <c r="F153" t="e">
        <f t="shared" si="18"/>
        <v>#NAME?</v>
      </c>
      <c r="G153">
        <v>8</v>
      </c>
      <c r="H153">
        <v>30564546</v>
      </c>
    </row>
    <row r="154" spans="1:8" x14ac:dyDescent="0.25">
      <c r="A154" t="s">
        <v>56</v>
      </c>
      <c r="B154" t="e">
        <f t="shared" si="16"/>
        <v>#NAME?</v>
      </c>
      <c r="C154">
        <v>8192</v>
      </c>
      <c r="D154" t="e">
        <f t="shared" si="17"/>
        <v>#NAME?</v>
      </c>
      <c r="E154">
        <v>8192</v>
      </c>
      <c r="F154" t="e">
        <f t="shared" si="18"/>
        <v>#NAME?</v>
      </c>
      <c r="G154">
        <v>8</v>
      </c>
      <c r="H154">
        <v>30564546</v>
      </c>
    </row>
    <row r="155" spans="1:8" x14ac:dyDescent="0.25">
      <c r="A155" t="s">
        <v>56</v>
      </c>
      <c r="B155" t="e">
        <f t="shared" si="16"/>
        <v>#NAME?</v>
      </c>
      <c r="C155">
        <v>8192</v>
      </c>
      <c r="D155" t="e">
        <f t="shared" si="17"/>
        <v>#NAME?</v>
      </c>
      <c r="E155">
        <v>8192</v>
      </c>
      <c r="F155" t="e">
        <f t="shared" si="18"/>
        <v>#NAME?</v>
      </c>
      <c r="G155">
        <v>8</v>
      </c>
      <c r="H155">
        <v>30564546</v>
      </c>
    </row>
    <row r="156" spans="1:8" x14ac:dyDescent="0.25">
      <c r="A156" t="s">
        <v>56</v>
      </c>
      <c r="B156" t="e">
        <f t="shared" si="16"/>
        <v>#NAME?</v>
      </c>
      <c r="C156">
        <v>8192</v>
      </c>
      <c r="D156" t="e">
        <f t="shared" si="17"/>
        <v>#NAME?</v>
      </c>
      <c r="E156">
        <v>8192</v>
      </c>
      <c r="F156" t="e">
        <f t="shared" si="18"/>
        <v>#NAME?</v>
      </c>
      <c r="G156">
        <v>16</v>
      </c>
      <c r="H156">
        <v>17148164</v>
      </c>
    </row>
    <row r="157" spans="1:8" x14ac:dyDescent="0.25">
      <c r="A157" t="s">
        <v>56</v>
      </c>
      <c r="B157" t="e">
        <f t="shared" si="16"/>
        <v>#NAME?</v>
      </c>
      <c r="C157">
        <v>8192</v>
      </c>
      <c r="D157" t="e">
        <f t="shared" si="17"/>
        <v>#NAME?</v>
      </c>
      <c r="E157">
        <v>8192</v>
      </c>
      <c r="F157" t="e">
        <f t="shared" si="18"/>
        <v>#NAME?</v>
      </c>
      <c r="G157">
        <v>16</v>
      </c>
      <c r="H157">
        <v>17148164</v>
      </c>
    </row>
    <row r="158" spans="1:8" x14ac:dyDescent="0.25">
      <c r="A158" t="s">
        <v>56</v>
      </c>
      <c r="B158" t="e">
        <f t="shared" si="16"/>
        <v>#NAME?</v>
      </c>
      <c r="C158">
        <v>8192</v>
      </c>
      <c r="D158" t="e">
        <f t="shared" si="17"/>
        <v>#NAME?</v>
      </c>
      <c r="E158">
        <v>8192</v>
      </c>
      <c r="F158" t="e">
        <f t="shared" si="18"/>
        <v>#NAME?</v>
      </c>
      <c r="G158">
        <v>16</v>
      </c>
      <c r="H158">
        <v>17148164</v>
      </c>
    </row>
    <row r="159" spans="1:8" x14ac:dyDescent="0.25">
      <c r="A159" t="s">
        <v>56</v>
      </c>
      <c r="B159" t="e">
        <f t="shared" si="16"/>
        <v>#NAME?</v>
      </c>
      <c r="C159">
        <v>8192</v>
      </c>
      <c r="D159" t="e">
        <f t="shared" si="17"/>
        <v>#NAME?</v>
      </c>
      <c r="E159">
        <v>8192</v>
      </c>
      <c r="F159" t="e">
        <f t="shared" si="18"/>
        <v>#NAME?</v>
      </c>
      <c r="G159">
        <v>16</v>
      </c>
      <c r="H159">
        <v>17148164</v>
      </c>
    </row>
    <row r="160" spans="1:8" x14ac:dyDescent="0.25">
      <c r="A160" t="s">
        <v>56</v>
      </c>
      <c r="B160" t="e">
        <f t="shared" si="16"/>
        <v>#NAME?</v>
      </c>
      <c r="C160">
        <v>8192</v>
      </c>
      <c r="D160" t="e">
        <f t="shared" si="17"/>
        <v>#NAME?</v>
      </c>
      <c r="E160">
        <v>8192</v>
      </c>
      <c r="F160" t="e">
        <f t="shared" si="18"/>
        <v>#NAME?</v>
      </c>
      <c r="G160">
        <v>16</v>
      </c>
      <c r="H160">
        <v>17148164</v>
      </c>
    </row>
    <row r="161" spans="1:9" x14ac:dyDescent="0.25">
      <c r="A161" t="s">
        <v>56</v>
      </c>
      <c r="B161" t="e">
        <f t="shared" ref="B161:B180" si="19">-x</f>
        <v>#NAME?</v>
      </c>
      <c r="C161">
        <v>8192</v>
      </c>
      <c r="D161" t="e">
        <f t="shared" ref="D161:D180" si="20">-y</f>
        <v>#NAME?</v>
      </c>
      <c r="E161">
        <v>8192</v>
      </c>
      <c r="F161" t="e">
        <f t="shared" ref="F161:F180" si="21">-p</f>
        <v>#NAME?</v>
      </c>
      <c r="G161">
        <v>32</v>
      </c>
      <c r="H161">
        <v>16790151</v>
      </c>
    </row>
    <row r="162" spans="1:9" x14ac:dyDescent="0.25">
      <c r="A162" t="s">
        <v>56</v>
      </c>
      <c r="B162" t="e">
        <f t="shared" si="19"/>
        <v>#NAME?</v>
      </c>
      <c r="C162">
        <v>8192</v>
      </c>
      <c r="D162" t="e">
        <f t="shared" si="20"/>
        <v>#NAME?</v>
      </c>
      <c r="E162">
        <v>8192</v>
      </c>
      <c r="F162" t="e">
        <f t="shared" si="21"/>
        <v>#NAME?</v>
      </c>
      <c r="G162">
        <v>32</v>
      </c>
      <c r="H162">
        <v>16790151</v>
      </c>
    </row>
    <row r="163" spans="1:9" x14ac:dyDescent="0.25">
      <c r="A163" t="s">
        <v>56</v>
      </c>
      <c r="B163" t="e">
        <f t="shared" si="19"/>
        <v>#NAME?</v>
      </c>
      <c r="C163">
        <v>8192</v>
      </c>
      <c r="D163" t="e">
        <f t="shared" si="20"/>
        <v>#NAME?</v>
      </c>
      <c r="E163">
        <v>8192</v>
      </c>
      <c r="F163" t="e">
        <f t="shared" si="21"/>
        <v>#NAME?</v>
      </c>
      <c r="G163">
        <v>32</v>
      </c>
      <c r="H163">
        <v>16790151</v>
      </c>
    </row>
    <row r="164" spans="1:9" x14ac:dyDescent="0.25">
      <c r="A164" t="s">
        <v>56</v>
      </c>
      <c r="B164" t="e">
        <f t="shared" si="19"/>
        <v>#NAME?</v>
      </c>
      <c r="C164">
        <v>8192</v>
      </c>
      <c r="D164" t="e">
        <f t="shared" si="20"/>
        <v>#NAME?</v>
      </c>
      <c r="E164">
        <v>8192</v>
      </c>
      <c r="F164" t="e">
        <f t="shared" si="21"/>
        <v>#NAME?</v>
      </c>
      <c r="G164">
        <v>32</v>
      </c>
      <c r="H164">
        <v>16790151</v>
      </c>
    </row>
    <row r="165" spans="1:9" x14ac:dyDescent="0.25">
      <c r="A165" t="s">
        <v>56</v>
      </c>
      <c r="B165" t="e">
        <f t="shared" si="19"/>
        <v>#NAME?</v>
      </c>
      <c r="C165">
        <v>8192</v>
      </c>
      <c r="D165" t="e">
        <f t="shared" si="20"/>
        <v>#NAME?</v>
      </c>
      <c r="E165">
        <v>8192</v>
      </c>
      <c r="F165" t="e">
        <f t="shared" si="21"/>
        <v>#NAME?</v>
      </c>
      <c r="G165">
        <v>32</v>
      </c>
      <c r="H165">
        <v>16790151</v>
      </c>
    </row>
    <row r="166" spans="1:9" x14ac:dyDescent="0.25">
      <c r="A166" t="s">
        <v>56</v>
      </c>
      <c r="B166" t="e">
        <f t="shared" si="19"/>
        <v>#NAME?</v>
      </c>
      <c r="C166">
        <v>8192</v>
      </c>
      <c r="D166" t="e">
        <f t="shared" si="20"/>
        <v>#NAME?</v>
      </c>
      <c r="E166">
        <v>8192</v>
      </c>
      <c r="F166" t="e">
        <f t="shared" si="21"/>
        <v>#NAME?</v>
      </c>
      <c r="G166">
        <v>64</v>
      </c>
      <c r="H166">
        <v>18761012</v>
      </c>
    </row>
    <row r="167" spans="1:9" x14ac:dyDescent="0.25">
      <c r="A167" t="s">
        <v>56</v>
      </c>
      <c r="B167" t="e">
        <f t="shared" si="19"/>
        <v>#NAME?</v>
      </c>
      <c r="C167">
        <v>8192</v>
      </c>
      <c r="D167" t="e">
        <f t="shared" si="20"/>
        <v>#NAME?</v>
      </c>
      <c r="E167">
        <v>8192</v>
      </c>
      <c r="F167" t="e">
        <f t="shared" si="21"/>
        <v>#NAME?</v>
      </c>
      <c r="G167">
        <v>64</v>
      </c>
      <c r="H167">
        <v>18761012</v>
      </c>
    </row>
    <row r="168" spans="1:9" x14ac:dyDescent="0.25">
      <c r="A168" t="s">
        <v>56</v>
      </c>
      <c r="B168" t="e">
        <f t="shared" si="19"/>
        <v>#NAME?</v>
      </c>
      <c r="C168">
        <v>8192</v>
      </c>
      <c r="D168" t="e">
        <f t="shared" si="20"/>
        <v>#NAME?</v>
      </c>
      <c r="E168">
        <v>8192</v>
      </c>
      <c r="F168" t="e">
        <f t="shared" si="21"/>
        <v>#NAME?</v>
      </c>
      <c r="G168">
        <v>64</v>
      </c>
      <c r="H168">
        <v>18761012</v>
      </c>
    </row>
    <row r="169" spans="1:9" x14ac:dyDescent="0.25">
      <c r="A169" t="s">
        <v>56</v>
      </c>
      <c r="B169" t="e">
        <f t="shared" si="19"/>
        <v>#NAME?</v>
      </c>
      <c r="C169">
        <v>8192</v>
      </c>
      <c r="D169" t="e">
        <f t="shared" si="20"/>
        <v>#NAME?</v>
      </c>
      <c r="E169">
        <v>8192</v>
      </c>
      <c r="F169" t="e">
        <f t="shared" si="21"/>
        <v>#NAME?</v>
      </c>
      <c r="G169">
        <v>64</v>
      </c>
      <c r="H169">
        <v>18761012</v>
      </c>
    </row>
    <row r="170" spans="1:9" x14ac:dyDescent="0.25">
      <c r="A170" t="s">
        <v>56</v>
      </c>
      <c r="B170" t="e">
        <f t="shared" si="19"/>
        <v>#NAME?</v>
      </c>
      <c r="C170">
        <v>8192</v>
      </c>
      <c r="D170" t="e">
        <f t="shared" si="20"/>
        <v>#NAME?</v>
      </c>
      <c r="E170">
        <v>8192</v>
      </c>
      <c r="F170" t="e">
        <f t="shared" si="21"/>
        <v>#NAME?</v>
      </c>
      <c r="G170">
        <v>64</v>
      </c>
      <c r="H170">
        <v>18761012</v>
      </c>
    </row>
    <row r="171" spans="1:9" x14ac:dyDescent="0.25">
      <c r="A171" t="s">
        <v>56</v>
      </c>
      <c r="B171" t="e">
        <f t="shared" si="19"/>
        <v>#NAME?</v>
      </c>
      <c r="C171">
        <v>8192</v>
      </c>
      <c r="D171" t="e">
        <f t="shared" si="20"/>
        <v>#NAME?</v>
      </c>
      <c r="E171">
        <v>8192</v>
      </c>
      <c r="F171" t="e">
        <f t="shared" si="21"/>
        <v>#NAME?</v>
      </c>
      <c r="G171">
        <v>128</v>
      </c>
      <c r="H171">
        <v>27205123</v>
      </c>
      <c r="I171">
        <f>MIN(H171:H175)</f>
        <v>27205123</v>
      </c>
    </row>
    <row r="172" spans="1:9" x14ac:dyDescent="0.25">
      <c r="A172" t="s">
        <v>56</v>
      </c>
      <c r="B172" t="e">
        <f t="shared" si="19"/>
        <v>#NAME?</v>
      </c>
      <c r="C172">
        <v>8192</v>
      </c>
      <c r="D172" t="e">
        <f t="shared" si="20"/>
        <v>#NAME?</v>
      </c>
      <c r="E172">
        <v>8192</v>
      </c>
      <c r="F172" t="e">
        <f t="shared" si="21"/>
        <v>#NAME?</v>
      </c>
      <c r="G172">
        <v>128</v>
      </c>
      <c r="H172">
        <v>27205123</v>
      </c>
    </row>
    <row r="173" spans="1:9" x14ac:dyDescent="0.25">
      <c r="A173" t="s">
        <v>56</v>
      </c>
      <c r="B173" t="e">
        <f t="shared" si="19"/>
        <v>#NAME?</v>
      </c>
      <c r="C173">
        <v>8192</v>
      </c>
      <c r="D173" t="e">
        <f t="shared" si="20"/>
        <v>#NAME?</v>
      </c>
      <c r="E173">
        <v>8192</v>
      </c>
      <c r="F173" t="e">
        <f t="shared" si="21"/>
        <v>#NAME?</v>
      </c>
      <c r="G173">
        <v>128</v>
      </c>
      <c r="H173">
        <v>27205123</v>
      </c>
    </row>
    <row r="174" spans="1:9" x14ac:dyDescent="0.25">
      <c r="A174" t="s">
        <v>56</v>
      </c>
      <c r="B174" t="e">
        <f t="shared" si="19"/>
        <v>#NAME?</v>
      </c>
      <c r="C174">
        <v>8192</v>
      </c>
      <c r="D174" t="e">
        <f t="shared" si="20"/>
        <v>#NAME?</v>
      </c>
      <c r="E174">
        <v>8192</v>
      </c>
      <c r="F174" t="e">
        <f t="shared" si="21"/>
        <v>#NAME?</v>
      </c>
      <c r="G174">
        <v>128</v>
      </c>
      <c r="H174">
        <v>27205123</v>
      </c>
    </row>
    <row r="175" spans="1:9" x14ac:dyDescent="0.25">
      <c r="A175" t="s">
        <v>56</v>
      </c>
      <c r="B175" t="e">
        <f t="shared" si="19"/>
        <v>#NAME?</v>
      </c>
      <c r="C175">
        <v>8192</v>
      </c>
      <c r="D175" t="e">
        <f t="shared" si="20"/>
        <v>#NAME?</v>
      </c>
      <c r="E175">
        <v>8192</v>
      </c>
      <c r="F175" t="e">
        <f t="shared" si="21"/>
        <v>#NAME?</v>
      </c>
      <c r="G175">
        <v>128</v>
      </c>
      <c r="H175">
        <v>27205123</v>
      </c>
    </row>
    <row r="176" spans="1:9" x14ac:dyDescent="0.25">
      <c r="A176" t="s">
        <v>56</v>
      </c>
      <c r="B176" t="e">
        <f t="shared" si="19"/>
        <v>#NAME?</v>
      </c>
      <c r="C176">
        <v>8192</v>
      </c>
      <c r="D176" t="e">
        <f t="shared" si="20"/>
        <v>#NAME?</v>
      </c>
      <c r="E176">
        <v>8192</v>
      </c>
      <c r="F176" t="e">
        <f t="shared" si="21"/>
        <v>#NAME?</v>
      </c>
      <c r="G176">
        <v>256</v>
      </c>
      <c r="H176">
        <v>50578079</v>
      </c>
      <c r="I176">
        <f>MIN(H176:H180)</f>
        <v>50578079</v>
      </c>
    </row>
    <row r="177" spans="1:8" x14ac:dyDescent="0.25">
      <c r="A177" t="s">
        <v>56</v>
      </c>
      <c r="B177" t="e">
        <f t="shared" si="19"/>
        <v>#NAME?</v>
      </c>
      <c r="C177">
        <v>8192</v>
      </c>
      <c r="D177" t="e">
        <f t="shared" si="20"/>
        <v>#NAME?</v>
      </c>
      <c r="E177">
        <v>8192</v>
      </c>
      <c r="F177" t="e">
        <f t="shared" si="21"/>
        <v>#NAME?</v>
      </c>
      <c r="G177">
        <v>256</v>
      </c>
      <c r="H177">
        <v>50578079</v>
      </c>
    </row>
    <row r="178" spans="1:8" x14ac:dyDescent="0.25">
      <c r="A178" t="s">
        <v>56</v>
      </c>
      <c r="B178" t="e">
        <f t="shared" si="19"/>
        <v>#NAME?</v>
      </c>
      <c r="C178">
        <v>8192</v>
      </c>
      <c r="D178" t="e">
        <f t="shared" si="20"/>
        <v>#NAME?</v>
      </c>
      <c r="E178">
        <v>8192</v>
      </c>
      <c r="F178" t="e">
        <f t="shared" si="21"/>
        <v>#NAME?</v>
      </c>
      <c r="G178">
        <v>256</v>
      </c>
      <c r="H178">
        <v>50578079</v>
      </c>
    </row>
    <row r="179" spans="1:8" x14ac:dyDescent="0.25">
      <c r="A179" t="s">
        <v>56</v>
      </c>
      <c r="B179" t="e">
        <f t="shared" si="19"/>
        <v>#NAME?</v>
      </c>
      <c r="C179">
        <v>8192</v>
      </c>
      <c r="D179" t="e">
        <f t="shared" si="20"/>
        <v>#NAME?</v>
      </c>
      <c r="E179">
        <v>8192</v>
      </c>
      <c r="F179" t="e">
        <f t="shared" si="21"/>
        <v>#NAME?</v>
      </c>
      <c r="G179">
        <v>256</v>
      </c>
      <c r="H179">
        <v>50578079</v>
      </c>
    </row>
    <row r="180" spans="1:8" x14ac:dyDescent="0.25">
      <c r="A180" t="s">
        <v>56</v>
      </c>
      <c r="B180" t="e">
        <f t="shared" si="19"/>
        <v>#NAME?</v>
      </c>
      <c r="C180">
        <v>8192</v>
      </c>
      <c r="D180" t="e">
        <f t="shared" si="20"/>
        <v>#NAME?</v>
      </c>
      <c r="E180">
        <v>8192</v>
      </c>
      <c r="F180" t="e">
        <f t="shared" si="21"/>
        <v>#NAME?</v>
      </c>
      <c r="G180">
        <v>256</v>
      </c>
      <c r="H180">
        <v>50578079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4"/>
  <sheetViews>
    <sheetView tabSelected="1" topLeftCell="C7" workbookViewId="0">
      <selection activeCell="J11" sqref="J11:J18"/>
    </sheetView>
  </sheetViews>
  <sheetFormatPr defaultRowHeight="15" x14ac:dyDescent="0.25"/>
  <cols>
    <col min="1" max="1" width="7.85546875" bestFit="1" customWidth="1"/>
    <col min="2" max="2" width="8.42578125" bestFit="1" customWidth="1"/>
    <col min="3" max="3" width="5" bestFit="1" customWidth="1"/>
    <col min="4" max="4" width="8.42578125" bestFit="1" customWidth="1"/>
    <col min="5" max="5" width="5" bestFit="1" customWidth="1"/>
    <col min="6" max="6" width="8.42578125" bestFit="1" customWidth="1"/>
    <col min="7" max="7" width="4" bestFit="1" customWidth="1"/>
    <col min="8" max="8" width="10" bestFit="1" customWidth="1"/>
  </cols>
  <sheetData>
    <row r="1" spans="1:19" x14ac:dyDescent="0.25">
      <c r="A1" t="s">
        <v>64</v>
      </c>
      <c r="B1" t="e">
        <f t="shared" ref="B1:B64" si="0">-x</f>
        <v>#NAME?</v>
      </c>
      <c r="C1">
        <v>128</v>
      </c>
      <c r="D1" t="e">
        <f t="shared" ref="D1:D64" si="1">-y</f>
        <v>#NAME?</v>
      </c>
      <c r="E1">
        <v>128</v>
      </c>
      <c r="F1" t="e">
        <f t="shared" ref="F1:F64" si="2">-p</f>
        <v>#NAME?</v>
      </c>
      <c r="G1">
        <v>1</v>
      </c>
      <c r="H1">
        <v>586197</v>
      </c>
    </row>
    <row r="2" spans="1:19" x14ac:dyDescent="0.25">
      <c r="A2" t="s">
        <v>64</v>
      </c>
      <c r="B2" t="e">
        <f t="shared" si="0"/>
        <v>#NAME?</v>
      </c>
      <c r="C2">
        <v>128</v>
      </c>
      <c r="D2" t="e">
        <f t="shared" si="1"/>
        <v>#NAME?</v>
      </c>
      <c r="E2">
        <v>128</v>
      </c>
      <c r="F2" t="e">
        <f t="shared" si="2"/>
        <v>#NAME?</v>
      </c>
      <c r="G2">
        <v>1</v>
      </c>
      <c r="H2">
        <v>586207</v>
      </c>
      <c r="K2">
        <v>1</v>
      </c>
      <c r="L2">
        <v>2</v>
      </c>
      <c r="M2">
        <v>4</v>
      </c>
      <c r="N2">
        <v>8</v>
      </c>
      <c r="O2">
        <v>16</v>
      </c>
      <c r="P2">
        <v>32</v>
      </c>
      <c r="Q2">
        <v>64</v>
      </c>
      <c r="R2">
        <v>128</v>
      </c>
      <c r="S2">
        <v>256</v>
      </c>
    </row>
    <row r="3" spans="1:19" x14ac:dyDescent="0.25">
      <c r="A3" t="s">
        <v>64</v>
      </c>
      <c r="B3" t="e">
        <f t="shared" si="0"/>
        <v>#NAME?</v>
      </c>
      <c r="C3">
        <v>128</v>
      </c>
      <c r="D3" t="e">
        <f t="shared" si="1"/>
        <v>#NAME?</v>
      </c>
      <c r="E3">
        <v>128</v>
      </c>
      <c r="F3" t="e">
        <f t="shared" si="2"/>
        <v>#NAME?</v>
      </c>
      <c r="G3">
        <v>1</v>
      </c>
      <c r="H3">
        <v>622163</v>
      </c>
      <c r="J3" t="s">
        <v>59</v>
      </c>
      <c r="K3">
        <f ca="1">MIN(OFFSET($H1,(COLUMN()-11)*5,0,1,1):OFFSET($H1,(COLUMN()+1-11)*5-1,0,1,1))</f>
        <v>483484</v>
      </c>
      <c r="L3">
        <f ca="1">MIN(OFFSET($H1,(COLUMN()-11)*5,0,1,1):OFFSET($H1,(COLUMN()+1-11)*5-1,0,1,1))</f>
        <v>507368</v>
      </c>
      <c r="M3">
        <f ca="1">MIN(OFFSET($H1,(COLUMN()-11)*5,0,1,1):OFFSET($H1,(COLUMN()+1-11)*5-1,0,1,1))</f>
        <v>808097</v>
      </c>
      <c r="N3">
        <f ca="1">MIN(OFFSET($H1,(COLUMN()-11)*5,0,1,1):OFFSET($H1,(COLUMN()+1-11)*5-1,0,1,1))</f>
        <v>1475590</v>
      </c>
      <c r="O3">
        <f ca="1">MIN(OFFSET($H1,(COLUMN()-11)*5,0,1,1):OFFSET($H1,(COLUMN()+1-11)*5-1,0,1,1))</f>
        <v>2449807</v>
      </c>
      <c r="P3">
        <f ca="1">MIN(OFFSET($H1,(COLUMN()-11)*5,0,1,1):OFFSET($H1,(COLUMN()+1-11)*5-1,0,1,1))</f>
        <v>4409521</v>
      </c>
      <c r="Q3">
        <f ca="1">MIN(OFFSET($H1,(COLUMN()-11)*5,0,1,1):OFFSET($H1,(COLUMN()+1-11)*5-1,0,1,1))</f>
        <v>8238302</v>
      </c>
      <c r="R3">
        <f ca="1">MIN(OFFSET($H1,(COLUMN()-11)*5,0,1,1):OFFSET($H1,(COLUMN()+1-11)*5-1,0,1,1))</f>
        <v>16320868</v>
      </c>
      <c r="S3">
        <f ca="1">MIN(OFFSET($H1,(COLUMN()-11)*5,0,1,1):OFFSET($H1,(COLUMN()+1-11)*5-1,0,1,1))</f>
        <v>32310891</v>
      </c>
    </row>
    <row r="4" spans="1:19" x14ac:dyDescent="0.25">
      <c r="A4" t="s">
        <v>64</v>
      </c>
      <c r="B4" t="e">
        <f t="shared" si="0"/>
        <v>#NAME?</v>
      </c>
      <c r="C4">
        <v>128</v>
      </c>
      <c r="D4" t="e">
        <f t="shared" si="1"/>
        <v>#NAME?</v>
      </c>
      <c r="E4">
        <v>128</v>
      </c>
      <c r="F4" t="e">
        <f t="shared" si="2"/>
        <v>#NAME?</v>
      </c>
      <c r="G4">
        <v>1</v>
      </c>
      <c r="H4">
        <v>605408</v>
      </c>
      <c r="J4" t="s">
        <v>60</v>
      </c>
      <c r="K4">
        <f ca="1">MIN(OFFSET($H46,(COLUMN()-11)*5,0,1,1):OFFSET($H46,(COLUMN()+1-11)*5-1,0,1,1))</f>
        <v>3576600</v>
      </c>
      <c r="L4">
        <f ca="1">MIN(OFFSET($H46,(COLUMN()-11)*5,0,1,1):OFFSET($H46,(COLUMN()+1-11)*5-1,0,1,1))</f>
        <v>2109812</v>
      </c>
      <c r="M4">
        <f ca="1">MIN(OFFSET($H46,(COLUMN()-11)*5,0,1,1):OFFSET($H46,(COLUMN()+1-11)*5-1,0,1,1))</f>
        <v>1534670</v>
      </c>
      <c r="N4">
        <f ca="1">MIN(OFFSET($H46,(COLUMN()-11)*5,0,1,1):OFFSET($H46,(COLUMN()+1-11)*5-1,0,1,1))</f>
        <v>2442035</v>
      </c>
      <c r="O4">
        <f ca="1">MIN(OFFSET($H46,(COLUMN()-11)*5,0,1,1):OFFSET($H46,(COLUMN()+1-11)*5-1,0,1,1))</f>
        <v>3941514</v>
      </c>
      <c r="P4">
        <f ca="1">MIN(OFFSET($H46,(COLUMN()-11)*5,0,1,1):OFFSET($H46,(COLUMN()+1-11)*5-1,0,1,1))</f>
        <v>6098969</v>
      </c>
      <c r="Q4">
        <f ca="1">MIN(OFFSET($H46,(COLUMN()-11)*5,0,1,1):OFFSET($H46,(COLUMN()+1-11)*5-1,0,1,1))</f>
        <v>10934928</v>
      </c>
      <c r="R4">
        <f ca="1">MIN(OFFSET($H46,(COLUMN()-11)*5,0,1,1):OFFSET($H46,(COLUMN()+1-11)*5-1,0,1,1))</f>
        <v>17350882</v>
      </c>
      <c r="S4">
        <f ca="1">MIN(OFFSET($H46,(COLUMN()-11)*5,0,1,1):OFFSET($H46,(COLUMN()+1-11)*5-1,0,1,1))</f>
        <v>36932856</v>
      </c>
    </row>
    <row r="5" spans="1:19" x14ac:dyDescent="0.25">
      <c r="A5" t="s">
        <v>64</v>
      </c>
      <c r="B5" t="e">
        <f t="shared" si="0"/>
        <v>#NAME?</v>
      </c>
      <c r="C5">
        <v>128</v>
      </c>
      <c r="D5" t="e">
        <f t="shared" si="1"/>
        <v>#NAME?</v>
      </c>
      <c r="E5">
        <v>128</v>
      </c>
      <c r="F5" t="e">
        <f t="shared" si="2"/>
        <v>#NAME?</v>
      </c>
      <c r="G5">
        <v>1</v>
      </c>
      <c r="H5">
        <v>483484</v>
      </c>
      <c r="J5" t="s">
        <v>61</v>
      </c>
      <c r="K5">
        <f ca="1">MIN(OFFSET($H91,(COLUMN()-11)*5,0,1,1):OFFSET($H91,(COLUMN()+1-11)*5-1,0,1,1))</f>
        <v>56812859</v>
      </c>
      <c r="L5">
        <f ca="1">MIN(OFFSET($H91,(COLUMN()-11)*5,0,1,1):OFFSET($H91,(COLUMN()+1-11)*5-1,0,1,1))</f>
        <v>30168447</v>
      </c>
      <c r="M5">
        <f ca="1">MIN(OFFSET($H91,(COLUMN()-11)*5,0,1,1):OFFSET($H91,(COLUMN()+1-11)*5-1,0,1,1))</f>
        <v>15999790</v>
      </c>
      <c r="N5">
        <f ca="1">MIN(OFFSET($H91,(COLUMN()-11)*5,0,1,1):OFFSET($H91,(COLUMN()+1-11)*5-1,0,1,1))</f>
        <v>11450581</v>
      </c>
      <c r="O5">
        <f ca="1">MIN(OFFSET($H91,(COLUMN()-11)*5,0,1,1):OFFSET($H91,(COLUMN()+1-11)*5-1,0,1,1))</f>
        <v>11259710</v>
      </c>
      <c r="P5">
        <f ca="1">MIN(OFFSET($H91,(COLUMN()-11)*5,0,1,1):OFFSET($H91,(COLUMN()+1-11)*5-1,0,1,1))</f>
        <v>13758869</v>
      </c>
      <c r="Q5">
        <f ca="1">MIN(OFFSET($H91,(COLUMN()-11)*5,0,1,1):OFFSET($H91,(COLUMN()+1-11)*5-1,0,1,1))</f>
        <v>20048183</v>
      </c>
      <c r="R5">
        <f ca="1">MIN(OFFSET($H91,(COLUMN()-11)*5,0,1,1):OFFSET($H91,(COLUMN()+1-11)*5-1,0,1,1))</f>
        <v>25782622</v>
      </c>
      <c r="S5">
        <f ca="1">MIN(OFFSET($H91,(COLUMN()-11)*5,0,1,1):OFFSET($H91,(COLUMN()+1-11)*5-1,0,1,1))</f>
        <v>39538020</v>
      </c>
    </row>
    <row r="6" spans="1:19" x14ac:dyDescent="0.25">
      <c r="A6" t="s">
        <v>64</v>
      </c>
      <c r="B6" t="e">
        <f t="shared" si="0"/>
        <v>#NAME?</v>
      </c>
      <c r="C6">
        <v>128</v>
      </c>
      <c r="D6" t="e">
        <f t="shared" si="1"/>
        <v>#NAME?</v>
      </c>
      <c r="E6">
        <v>128</v>
      </c>
      <c r="F6" t="e">
        <f t="shared" si="2"/>
        <v>#NAME?</v>
      </c>
      <c r="G6">
        <v>2</v>
      </c>
      <c r="H6">
        <v>529396</v>
      </c>
      <c r="J6" t="s">
        <v>62</v>
      </c>
      <c r="K6">
        <f ca="1">MIN(OFFSET($H92,(COLUMN()-11)*5,0,1,1):OFFSET($H92,(COLUMN()+1-11)*5-1,0,1,1))</f>
        <v>30680871</v>
      </c>
      <c r="L6">
        <f ca="1">MIN(OFFSET($H92,(COLUMN()-11)*5,0,1,1):OFFSET($H92,(COLUMN()+1-11)*5-1,0,1,1))</f>
        <v>17177113</v>
      </c>
      <c r="M6">
        <f ca="1">MIN(OFFSET($H92,(COLUMN()-11)*5,0,1,1):OFFSET($H92,(COLUMN()+1-11)*5-1,0,1,1))</f>
        <v>11857935</v>
      </c>
      <c r="N6">
        <f ca="1">MIN(OFFSET($H92,(COLUMN()-11)*5,0,1,1):OFFSET($H92,(COLUMN()+1-11)*5-1,0,1,1))</f>
        <v>11450581</v>
      </c>
      <c r="O6">
        <f ca="1">MIN(OFFSET($H92,(COLUMN()-11)*5,0,1,1):OFFSET($H92,(COLUMN()+1-11)*5-1,0,1,1))</f>
        <v>11259710</v>
      </c>
      <c r="P6">
        <f ca="1">MIN(OFFSET($H92,(COLUMN()-11)*5,0,1,1):OFFSET($H92,(COLUMN()+1-11)*5-1,0,1,1))</f>
        <v>13758869</v>
      </c>
      <c r="Q6">
        <f ca="1">MIN(OFFSET($H92,(COLUMN()-11)*5,0,1,1):OFFSET($H92,(COLUMN()+1-11)*5-1,0,1,1))</f>
        <v>20048183</v>
      </c>
      <c r="R6">
        <f ca="1">MIN(OFFSET($H92,(COLUMN()-11)*5,0,1,1):OFFSET($H92,(COLUMN()+1-11)*5-1,0,1,1))</f>
        <v>27114010</v>
      </c>
      <c r="S6">
        <f ca="1">MIN(OFFSET($H92,(COLUMN()-11)*5,0,1,1):OFFSET($H92,(COLUMN()+1-11)*5-1,0,1,1))</f>
        <v>41008864</v>
      </c>
    </row>
    <row r="7" spans="1:19" x14ac:dyDescent="0.25">
      <c r="A7" t="s">
        <v>64</v>
      </c>
      <c r="B7" t="e">
        <f t="shared" si="0"/>
        <v>#NAME?</v>
      </c>
      <c r="C7">
        <v>128</v>
      </c>
      <c r="D7" t="e">
        <f t="shared" si="1"/>
        <v>#NAME?</v>
      </c>
      <c r="E7">
        <v>128</v>
      </c>
      <c r="F7" t="e">
        <f t="shared" si="2"/>
        <v>#NAME?</v>
      </c>
      <c r="G7">
        <v>2</v>
      </c>
      <c r="H7">
        <v>519129</v>
      </c>
    </row>
    <row r="8" spans="1:19" x14ac:dyDescent="0.25">
      <c r="A8" t="s">
        <v>64</v>
      </c>
      <c r="B8" t="e">
        <f t="shared" si="0"/>
        <v>#NAME?</v>
      </c>
      <c r="C8">
        <v>128</v>
      </c>
      <c r="D8" t="e">
        <f t="shared" si="1"/>
        <v>#NAME?</v>
      </c>
      <c r="E8">
        <v>128</v>
      </c>
      <c r="F8" t="e">
        <f t="shared" si="2"/>
        <v>#NAME?</v>
      </c>
      <c r="G8">
        <v>2</v>
      </c>
      <c r="H8">
        <v>572350</v>
      </c>
    </row>
    <row r="9" spans="1:19" x14ac:dyDescent="0.25">
      <c r="A9" t="s">
        <v>64</v>
      </c>
      <c r="B9" t="e">
        <f t="shared" si="0"/>
        <v>#NAME?</v>
      </c>
      <c r="C9">
        <v>128</v>
      </c>
      <c r="D9" t="e">
        <f t="shared" si="1"/>
        <v>#NAME?</v>
      </c>
      <c r="E9">
        <v>128</v>
      </c>
      <c r="F9" t="e">
        <f t="shared" si="2"/>
        <v>#NAME?</v>
      </c>
      <c r="G9">
        <v>2</v>
      </c>
      <c r="H9">
        <v>535482</v>
      </c>
    </row>
    <row r="10" spans="1:19" x14ac:dyDescent="0.25">
      <c r="A10" t="s">
        <v>64</v>
      </c>
      <c r="B10" t="e">
        <f t="shared" si="0"/>
        <v>#NAME?</v>
      </c>
      <c r="C10">
        <v>128</v>
      </c>
      <c r="D10" t="e">
        <f t="shared" si="1"/>
        <v>#NAME?</v>
      </c>
      <c r="E10">
        <v>128</v>
      </c>
      <c r="F10" t="e">
        <f t="shared" si="2"/>
        <v>#NAME?</v>
      </c>
      <c r="G10">
        <v>2</v>
      </c>
      <c r="H10">
        <v>507368</v>
      </c>
      <c r="K10">
        <f t="shared" ref="K10:S10" si="3">K2</f>
        <v>1</v>
      </c>
      <c r="L10">
        <f t="shared" si="3"/>
        <v>2</v>
      </c>
      <c r="M10">
        <f t="shared" si="3"/>
        <v>4</v>
      </c>
      <c r="N10">
        <f t="shared" si="3"/>
        <v>8</v>
      </c>
      <c r="O10">
        <f t="shared" si="3"/>
        <v>16</v>
      </c>
      <c r="P10">
        <f t="shared" si="3"/>
        <v>32</v>
      </c>
      <c r="Q10">
        <f t="shared" si="3"/>
        <v>64</v>
      </c>
      <c r="R10">
        <f t="shared" si="3"/>
        <v>128</v>
      </c>
      <c r="S10">
        <f t="shared" si="3"/>
        <v>256</v>
      </c>
    </row>
    <row r="11" spans="1:19" x14ac:dyDescent="0.25">
      <c r="A11" t="s">
        <v>64</v>
      </c>
      <c r="B11" t="e">
        <f t="shared" si="0"/>
        <v>#NAME?</v>
      </c>
      <c r="C11">
        <v>128</v>
      </c>
      <c r="D11" t="e">
        <f t="shared" si="1"/>
        <v>#NAME?</v>
      </c>
      <c r="E11">
        <v>128</v>
      </c>
      <c r="F11" t="e">
        <f t="shared" si="2"/>
        <v>#NAME?</v>
      </c>
      <c r="G11">
        <v>4</v>
      </c>
      <c r="H11">
        <v>863664</v>
      </c>
      <c r="J11" t="str">
        <f t="shared" ref="J11" si="4">J3</f>
        <v>128x128</v>
      </c>
      <c r="K11">
        <v>1</v>
      </c>
      <c r="L11">
        <v>0.50137408219254909</v>
      </c>
      <c r="M11">
        <v>0.35534947968511138</v>
      </c>
      <c r="N11">
        <v>0.2004795459451176</v>
      </c>
      <c r="O11">
        <v>0.11993213782617446</v>
      </c>
      <c r="P11">
        <v>5.9279699253937126E-2</v>
      </c>
      <c r="Q11">
        <v>3.2407246569014996E-2</v>
      </c>
      <c r="R11">
        <v>1.395014207039149E-2</v>
      </c>
      <c r="S11">
        <v>5.4175610650103543E-3</v>
      </c>
    </row>
    <row r="12" spans="1:19" x14ac:dyDescent="0.25">
      <c r="A12" t="s">
        <v>64</v>
      </c>
      <c r="B12" t="e">
        <f t="shared" si="0"/>
        <v>#NAME?</v>
      </c>
      <c r="C12">
        <v>128</v>
      </c>
      <c r="D12" t="e">
        <f t="shared" si="1"/>
        <v>#NAME?</v>
      </c>
      <c r="E12">
        <v>128</v>
      </c>
      <c r="F12" t="e">
        <f t="shared" si="2"/>
        <v>#NAME?</v>
      </c>
      <c r="G12">
        <v>4</v>
      </c>
      <c r="H12">
        <v>808097</v>
      </c>
      <c r="J12" t="s">
        <v>65</v>
      </c>
      <c r="K12">
        <v>1</v>
      </c>
      <c r="L12">
        <v>1.6433410375737889</v>
      </c>
      <c r="M12">
        <v>2.2933555048970677</v>
      </c>
      <c r="N12">
        <v>2.259743466954137</v>
      </c>
      <c r="O12">
        <v>1.4920308058048004</v>
      </c>
      <c r="P12">
        <v>0.85651065533873905</v>
      </c>
      <c r="Q12">
        <v>0.43228211346010303</v>
      </c>
      <c r="R12">
        <v>0.19145567557106796</v>
      </c>
      <c r="S12">
        <v>7.8437599269414376E-2</v>
      </c>
    </row>
    <row r="13" spans="1:19" x14ac:dyDescent="0.25">
      <c r="A13" t="s">
        <v>64</v>
      </c>
      <c r="B13" t="e">
        <f t="shared" si="0"/>
        <v>#NAME?</v>
      </c>
      <c r="C13">
        <v>128</v>
      </c>
      <c r="D13" t="e">
        <f t="shared" si="1"/>
        <v>#NAME?</v>
      </c>
      <c r="E13">
        <v>128</v>
      </c>
      <c r="F13" t="e">
        <f t="shared" si="2"/>
        <v>#NAME?</v>
      </c>
      <c r="G13">
        <v>4</v>
      </c>
      <c r="H13">
        <v>975070</v>
      </c>
      <c r="J13" t="s">
        <v>66</v>
      </c>
      <c r="K13">
        <v>1</v>
      </c>
      <c r="L13">
        <v>1.9653092774118079</v>
      </c>
      <c r="M13">
        <v>3.5217627172597283</v>
      </c>
      <c r="N13">
        <v>5.7511075243756933</v>
      </c>
      <c r="O13">
        <v>8.0458370407687152</v>
      </c>
      <c r="P13">
        <v>6.8353045321504213</v>
      </c>
      <c r="Q13">
        <v>3.8261012763215869</v>
      </c>
      <c r="R13">
        <v>1.7970406809309432</v>
      </c>
      <c r="S13">
        <v>0.8799072344702199</v>
      </c>
    </row>
    <row r="14" spans="1:19" x14ac:dyDescent="0.25">
      <c r="A14" t="s">
        <v>64</v>
      </c>
      <c r="B14" t="e">
        <f t="shared" si="0"/>
        <v>#NAME?</v>
      </c>
      <c r="C14">
        <v>128</v>
      </c>
      <c r="D14" t="e">
        <f t="shared" si="1"/>
        <v>#NAME?</v>
      </c>
      <c r="E14">
        <v>128</v>
      </c>
      <c r="F14" t="e">
        <f t="shared" si="2"/>
        <v>#NAME?</v>
      </c>
      <c r="G14">
        <v>4</v>
      </c>
      <c r="H14">
        <v>839087</v>
      </c>
      <c r="J14" t="s">
        <v>67</v>
      </c>
      <c r="K14">
        <v>1</v>
      </c>
      <c r="L14">
        <v>1.8628265685656276</v>
      </c>
      <c r="M14">
        <v>3.0420322875757884</v>
      </c>
      <c r="N14">
        <v>3.5867948000932506</v>
      </c>
      <c r="O14">
        <v>4.2558230662273351</v>
      </c>
      <c r="P14">
        <v>3.6155152714644974</v>
      </c>
      <c r="Q14">
        <v>2.0238056007079566</v>
      </c>
      <c r="R14">
        <v>0.95053965698068521</v>
      </c>
      <c r="S14">
        <v>0.46542447797835179</v>
      </c>
    </row>
    <row r="15" spans="1:19" x14ac:dyDescent="0.25">
      <c r="A15" t="s">
        <v>64</v>
      </c>
      <c r="B15" t="e">
        <f t="shared" si="0"/>
        <v>#NAME?</v>
      </c>
      <c r="C15">
        <v>128</v>
      </c>
      <c r="D15" t="e">
        <f t="shared" si="1"/>
        <v>#NAME?</v>
      </c>
      <c r="E15">
        <v>128</v>
      </c>
      <c r="F15" t="e">
        <f t="shared" si="2"/>
        <v>#NAME?</v>
      </c>
      <c r="G15">
        <v>4</v>
      </c>
      <c r="H15">
        <v>881605</v>
      </c>
      <c r="J15" t="s">
        <v>59</v>
      </c>
      <c r="K15">
        <v>1</v>
      </c>
      <c r="L15">
        <v>0.28939195076887475</v>
      </c>
      <c r="M15">
        <v>0.16927365322144017</v>
      </c>
      <c r="N15">
        <v>9.3494472427552822E-2</v>
      </c>
      <c r="O15">
        <v>4.7185845779078181E-2</v>
      </c>
      <c r="P15">
        <v>2.3395098247837566E-2</v>
      </c>
      <c r="Q15">
        <v>1.2394146174675109E-2</v>
      </c>
      <c r="R15">
        <v>5.0330625259197561E-3</v>
      </c>
      <c r="S15">
        <v>1.9790186635964243E-3</v>
      </c>
    </row>
    <row r="16" spans="1:19" x14ac:dyDescent="0.25">
      <c r="A16" t="s">
        <v>64</v>
      </c>
      <c r="B16" t="e">
        <f t="shared" si="0"/>
        <v>#NAME?</v>
      </c>
      <c r="C16">
        <v>128</v>
      </c>
      <c r="D16" t="e">
        <f t="shared" si="1"/>
        <v>#NAME?</v>
      </c>
      <c r="E16">
        <v>128</v>
      </c>
      <c r="F16" t="e">
        <f t="shared" si="2"/>
        <v>#NAME?</v>
      </c>
      <c r="G16">
        <v>8</v>
      </c>
      <c r="H16">
        <v>1594202</v>
      </c>
      <c r="J16" t="s">
        <v>68</v>
      </c>
      <c r="K16">
        <v>1</v>
      </c>
      <c r="L16">
        <v>1.4883156934744521</v>
      </c>
      <c r="M16">
        <v>1.6784034318501677</v>
      </c>
      <c r="N16">
        <v>1.1954484643796217</v>
      </c>
      <c r="O16">
        <v>0.71656915190175452</v>
      </c>
      <c r="P16">
        <v>0.36602938450950462</v>
      </c>
      <c r="Q16">
        <v>0.18650130048505228</v>
      </c>
      <c r="R16">
        <v>7.7421306859909333E-2</v>
      </c>
      <c r="S16">
        <v>3.11698887143145E-2</v>
      </c>
    </row>
    <row r="17" spans="1:19" x14ac:dyDescent="0.25">
      <c r="A17" t="s">
        <v>64</v>
      </c>
      <c r="B17" t="e">
        <f t="shared" si="0"/>
        <v>#NAME?</v>
      </c>
      <c r="C17">
        <v>128</v>
      </c>
      <c r="D17" t="e">
        <f t="shared" si="1"/>
        <v>#NAME?</v>
      </c>
      <c r="E17">
        <v>128</v>
      </c>
      <c r="F17" t="e">
        <f t="shared" si="2"/>
        <v>#NAME?</v>
      </c>
      <c r="G17">
        <v>8</v>
      </c>
      <c r="H17">
        <v>1483447</v>
      </c>
      <c r="J17" t="s">
        <v>69</v>
      </c>
      <c r="K17">
        <v>1</v>
      </c>
      <c r="L17">
        <v>1.8703996122442992</v>
      </c>
      <c r="M17">
        <v>3.2702612603844283</v>
      </c>
      <c r="N17">
        <v>4.6326751565687081</v>
      </c>
      <c r="O17">
        <v>4.6081471968184466</v>
      </c>
      <c r="P17">
        <v>3.1703042933122769</v>
      </c>
      <c r="Q17">
        <v>1.9903845597848957</v>
      </c>
      <c r="R17">
        <v>1.0522199933564251</v>
      </c>
      <c r="S17">
        <v>0.46964650684469855</v>
      </c>
    </row>
    <row r="18" spans="1:19" x14ac:dyDescent="0.25">
      <c r="A18" t="s">
        <v>64</v>
      </c>
      <c r="B18" t="e">
        <f t="shared" si="0"/>
        <v>#NAME?</v>
      </c>
      <c r="C18">
        <v>128</v>
      </c>
      <c r="D18" t="e">
        <f t="shared" si="1"/>
        <v>#NAME?</v>
      </c>
      <c r="E18">
        <v>128</v>
      </c>
      <c r="F18" t="e">
        <f t="shared" si="2"/>
        <v>#NAME?</v>
      </c>
      <c r="G18">
        <v>8</v>
      </c>
      <c r="H18">
        <v>1839907</v>
      </c>
      <c r="J18" t="s">
        <v>70</v>
      </c>
      <c r="K18">
        <v>1</v>
      </c>
      <c r="L18">
        <v>1.9879401308808013</v>
      </c>
      <c r="M18">
        <v>3.9420211008206212</v>
      </c>
      <c r="N18">
        <v>7.614528283848875</v>
      </c>
      <c r="O18">
        <v>13.571983566287329</v>
      </c>
      <c r="P18">
        <v>13.861376231815902</v>
      </c>
      <c r="Q18">
        <v>12.405226327876129</v>
      </c>
      <c r="R18">
        <v>8.5548078573289299</v>
      </c>
      <c r="S18">
        <v>4.6014914880416873</v>
      </c>
    </row>
    <row r="19" spans="1:19" x14ac:dyDescent="0.25">
      <c r="A19" t="s">
        <v>64</v>
      </c>
      <c r="B19" t="e">
        <f t="shared" si="0"/>
        <v>#NAME?</v>
      </c>
      <c r="C19">
        <v>128</v>
      </c>
      <c r="D19" t="e">
        <f t="shared" si="1"/>
        <v>#NAME?</v>
      </c>
      <c r="E19">
        <v>128</v>
      </c>
      <c r="F19" t="e">
        <f t="shared" si="2"/>
        <v>#NAME?</v>
      </c>
      <c r="G19">
        <v>8</v>
      </c>
      <c r="H19">
        <v>1475590</v>
      </c>
    </row>
    <row r="20" spans="1:19" x14ac:dyDescent="0.25">
      <c r="A20" t="s">
        <v>64</v>
      </c>
      <c r="B20" t="e">
        <f t="shared" si="0"/>
        <v>#NAME?</v>
      </c>
      <c r="C20">
        <v>128</v>
      </c>
      <c r="D20" t="e">
        <f t="shared" si="1"/>
        <v>#NAME?</v>
      </c>
      <c r="E20">
        <v>128</v>
      </c>
      <c r="F20" t="e">
        <f t="shared" si="2"/>
        <v>#NAME?</v>
      </c>
      <c r="G20">
        <v>8</v>
      </c>
      <c r="H20">
        <v>1673277</v>
      </c>
    </row>
    <row r="21" spans="1:19" x14ac:dyDescent="0.25">
      <c r="A21" t="s">
        <v>64</v>
      </c>
      <c r="B21" t="e">
        <f t="shared" si="0"/>
        <v>#NAME?</v>
      </c>
      <c r="C21">
        <v>128</v>
      </c>
      <c r="D21" t="e">
        <f t="shared" si="1"/>
        <v>#NAME?</v>
      </c>
      <c r="E21">
        <v>128</v>
      </c>
      <c r="F21" t="e">
        <f t="shared" si="2"/>
        <v>#NAME?</v>
      </c>
      <c r="G21">
        <v>16</v>
      </c>
      <c r="H21">
        <v>2758240</v>
      </c>
    </row>
    <row r="22" spans="1:19" x14ac:dyDescent="0.25">
      <c r="A22" t="s">
        <v>64</v>
      </c>
      <c r="B22" t="e">
        <f t="shared" si="0"/>
        <v>#NAME?</v>
      </c>
      <c r="C22">
        <v>128</v>
      </c>
      <c r="D22" t="e">
        <f t="shared" si="1"/>
        <v>#NAME?</v>
      </c>
      <c r="E22">
        <v>128</v>
      </c>
      <c r="F22" t="e">
        <f t="shared" si="2"/>
        <v>#NAME?</v>
      </c>
      <c r="G22">
        <v>16</v>
      </c>
      <c r="H22">
        <v>2449807</v>
      </c>
    </row>
    <row r="23" spans="1:19" x14ac:dyDescent="0.25">
      <c r="A23" t="s">
        <v>64</v>
      </c>
      <c r="B23" t="e">
        <f t="shared" si="0"/>
        <v>#NAME?</v>
      </c>
      <c r="C23">
        <v>128</v>
      </c>
      <c r="D23" t="e">
        <f t="shared" si="1"/>
        <v>#NAME?</v>
      </c>
      <c r="E23">
        <v>128</v>
      </c>
      <c r="F23" t="e">
        <f t="shared" si="2"/>
        <v>#NAME?</v>
      </c>
      <c r="G23">
        <v>16</v>
      </c>
      <c r="H23">
        <v>2628017</v>
      </c>
    </row>
    <row r="24" spans="1:19" x14ac:dyDescent="0.25">
      <c r="A24" t="s">
        <v>64</v>
      </c>
      <c r="B24" t="e">
        <f t="shared" si="0"/>
        <v>#NAME?</v>
      </c>
      <c r="C24">
        <v>128</v>
      </c>
      <c r="D24" t="e">
        <f t="shared" si="1"/>
        <v>#NAME?</v>
      </c>
      <c r="E24">
        <v>128</v>
      </c>
      <c r="F24" t="e">
        <f t="shared" si="2"/>
        <v>#NAME?</v>
      </c>
      <c r="G24">
        <v>16</v>
      </c>
      <c r="H24">
        <v>2618674</v>
      </c>
    </row>
    <row r="25" spans="1:19" x14ac:dyDescent="0.25">
      <c r="A25" t="s">
        <v>64</v>
      </c>
      <c r="B25" t="e">
        <f t="shared" si="0"/>
        <v>#NAME?</v>
      </c>
      <c r="C25">
        <v>128</v>
      </c>
      <c r="D25" t="e">
        <f t="shared" si="1"/>
        <v>#NAME?</v>
      </c>
      <c r="E25">
        <v>128</v>
      </c>
      <c r="F25" t="e">
        <f t="shared" si="2"/>
        <v>#NAME?</v>
      </c>
      <c r="G25">
        <v>16</v>
      </c>
      <c r="H25">
        <v>2786638</v>
      </c>
    </row>
    <row r="26" spans="1:19" x14ac:dyDescent="0.25">
      <c r="A26" t="s">
        <v>64</v>
      </c>
      <c r="B26" t="e">
        <f t="shared" si="0"/>
        <v>#NAME?</v>
      </c>
      <c r="C26">
        <v>128</v>
      </c>
      <c r="D26" t="e">
        <f t="shared" si="1"/>
        <v>#NAME?</v>
      </c>
      <c r="E26">
        <v>128</v>
      </c>
      <c r="F26" t="e">
        <f t="shared" si="2"/>
        <v>#NAME?</v>
      </c>
      <c r="G26">
        <v>32</v>
      </c>
      <c r="H26">
        <v>4480929</v>
      </c>
    </row>
    <row r="27" spans="1:19" x14ac:dyDescent="0.25">
      <c r="A27" t="s">
        <v>64</v>
      </c>
      <c r="B27" t="e">
        <f t="shared" si="0"/>
        <v>#NAME?</v>
      </c>
      <c r="C27">
        <v>128</v>
      </c>
      <c r="D27" t="e">
        <f t="shared" si="1"/>
        <v>#NAME?</v>
      </c>
      <c r="E27">
        <v>128</v>
      </c>
      <c r="F27" t="e">
        <f t="shared" si="2"/>
        <v>#NAME?</v>
      </c>
      <c r="G27">
        <v>32</v>
      </c>
      <c r="H27">
        <v>4409521</v>
      </c>
    </row>
    <row r="28" spans="1:19" x14ac:dyDescent="0.25">
      <c r="A28" t="s">
        <v>64</v>
      </c>
      <c r="B28" t="e">
        <f t="shared" si="0"/>
        <v>#NAME?</v>
      </c>
      <c r="C28">
        <v>128</v>
      </c>
      <c r="D28" t="e">
        <f t="shared" si="1"/>
        <v>#NAME?</v>
      </c>
      <c r="E28">
        <v>128</v>
      </c>
      <c r="F28" t="e">
        <f t="shared" si="2"/>
        <v>#NAME?</v>
      </c>
      <c r="G28">
        <v>32</v>
      </c>
      <c r="H28">
        <v>4697412</v>
      </c>
    </row>
    <row r="29" spans="1:19" x14ac:dyDescent="0.25">
      <c r="A29" t="s">
        <v>64</v>
      </c>
      <c r="B29" t="e">
        <f t="shared" si="0"/>
        <v>#NAME?</v>
      </c>
      <c r="C29">
        <v>128</v>
      </c>
      <c r="D29" t="e">
        <f t="shared" si="1"/>
        <v>#NAME?</v>
      </c>
      <c r="E29">
        <v>128</v>
      </c>
      <c r="F29" t="e">
        <f t="shared" si="2"/>
        <v>#NAME?</v>
      </c>
      <c r="G29">
        <v>32</v>
      </c>
      <c r="H29">
        <v>4765669</v>
      </c>
    </row>
    <row r="30" spans="1:19" x14ac:dyDescent="0.25">
      <c r="A30" t="s">
        <v>64</v>
      </c>
      <c r="B30" t="e">
        <f t="shared" si="0"/>
        <v>#NAME?</v>
      </c>
      <c r="C30">
        <v>128</v>
      </c>
      <c r="D30" t="e">
        <f t="shared" si="1"/>
        <v>#NAME?</v>
      </c>
      <c r="E30">
        <v>128</v>
      </c>
      <c r="F30" t="e">
        <f t="shared" si="2"/>
        <v>#NAME?</v>
      </c>
      <c r="G30">
        <v>32</v>
      </c>
      <c r="H30">
        <v>4549063</v>
      </c>
    </row>
    <row r="31" spans="1:19" x14ac:dyDescent="0.25">
      <c r="A31" t="s">
        <v>64</v>
      </c>
      <c r="B31" t="e">
        <f t="shared" si="0"/>
        <v>#NAME?</v>
      </c>
      <c r="C31">
        <v>128</v>
      </c>
      <c r="D31" t="e">
        <f t="shared" si="1"/>
        <v>#NAME?</v>
      </c>
      <c r="E31">
        <v>128</v>
      </c>
      <c r="F31" t="e">
        <f t="shared" si="2"/>
        <v>#NAME?</v>
      </c>
      <c r="G31">
        <v>64</v>
      </c>
      <c r="H31">
        <v>8788983</v>
      </c>
    </row>
    <row r="32" spans="1:19" x14ac:dyDescent="0.25">
      <c r="A32" t="s">
        <v>64</v>
      </c>
      <c r="B32" t="e">
        <f t="shared" si="0"/>
        <v>#NAME?</v>
      </c>
      <c r="C32">
        <v>128</v>
      </c>
      <c r="D32" t="e">
        <f t="shared" si="1"/>
        <v>#NAME?</v>
      </c>
      <c r="E32">
        <v>128</v>
      </c>
      <c r="F32" t="e">
        <f t="shared" si="2"/>
        <v>#NAME?</v>
      </c>
      <c r="G32">
        <v>64</v>
      </c>
      <c r="H32">
        <v>8616259</v>
      </c>
    </row>
    <row r="33" spans="1:8" x14ac:dyDescent="0.25">
      <c r="A33" t="s">
        <v>64</v>
      </c>
      <c r="B33" t="e">
        <f t="shared" si="0"/>
        <v>#NAME?</v>
      </c>
      <c r="C33">
        <v>128</v>
      </c>
      <c r="D33" t="e">
        <f t="shared" si="1"/>
        <v>#NAME?</v>
      </c>
      <c r="E33">
        <v>128</v>
      </c>
      <c r="F33" t="e">
        <f t="shared" si="2"/>
        <v>#NAME?</v>
      </c>
      <c r="G33">
        <v>64</v>
      </c>
      <c r="H33">
        <v>8747975</v>
      </c>
    </row>
    <row r="34" spans="1:8" x14ac:dyDescent="0.25">
      <c r="A34" t="s">
        <v>64</v>
      </c>
      <c r="B34" t="e">
        <f t="shared" si="0"/>
        <v>#NAME?</v>
      </c>
      <c r="C34">
        <v>128</v>
      </c>
      <c r="D34" t="e">
        <f t="shared" si="1"/>
        <v>#NAME?</v>
      </c>
      <c r="E34">
        <v>128</v>
      </c>
      <c r="F34" t="e">
        <f t="shared" si="2"/>
        <v>#NAME?</v>
      </c>
      <c r="G34">
        <v>64</v>
      </c>
      <c r="H34">
        <v>8783650</v>
      </c>
    </row>
    <row r="35" spans="1:8" x14ac:dyDescent="0.25">
      <c r="A35" t="s">
        <v>64</v>
      </c>
      <c r="B35" t="e">
        <f t="shared" si="0"/>
        <v>#NAME?</v>
      </c>
      <c r="C35">
        <v>128</v>
      </c>
      <c r="D35" t="e">
        <f t="shared" si="1"/>
        <v>#NAME?</v>
      </c>
      <c r="E35">
        <v>128</v>
      </c>
      <c r="F35" t="e">
        <f t="shared" si="2"/>
        <v>#NAME?</v>
      </c>
      <c r="G35">
        <v>64</v>
      </c>
      <c r="H35">
        <v>8238302</v>
      </c>
    </row>
    <row r="36" spans="1:8" x14ac:dyDescent="0.25">
      <c r="A36" t="s">
        <v>64</v>
      </c>
      <c r="B36" t="e">
        <f t="shared" si="0"/>
        <v>#NAME?</v>
      </c>
      <c r="C36">
        <v>128</v>
      </c>
      <c r="D36" t="e">
        <f t="shared" si="1"/>
        <v>#NAME?</v>
      </c>
      <c r="E36">
        <v>128</v>
      </c>
      <c r="F36" t="e">
        <f t="shared" si="2"/>
        <v>#NAME?</v>
      </c>
      <c r="G36">
        <v>128</v>
      </c>
      <c r="H36">
        <v>17288389</v>
      </c>
    </row>
    <row r="37" spans="1:8" x14ac:dyDescent="0.25">
      <c r="A37" t="s">
        <v>64</v>
      </c>
      <c r="B37" t="e">
        <f t="shared" si="0"/>
        <v>#NAME?</v>
      </c>
      <c r="C37">
        <v>128</v>
      </c>
      <c r="D37" t="e">
        <f t="shared" si="1"/>
        <v>#NAME?</v>
      </c>
      <c r="E37">
        <v>128</v>
      </c>
      <c r="F37" t="e">
        <f t="shared" si="2"/>
        <v>#NAME?</v>
      </c>
      <c r="G37">
        <v>128</v>
      </c>
      <c r="H37">
        <v>17187965</v>
      </c>
    </row>
    <row r="38" spans="1:8" x14ac:dyDescent="0.25">
      <c r="A38" t="s">
        <v>64</v>
      </c>
      <c r="B38" t="e">
        <f t="shared" si="0"/>
        <v>#NAME?</v>
      </c>
      <c r="C38">
        <v>128</v>
      </c>
      <c r="D38" t="e">
        <f t="shared" si="1"/>
        <v>#NAME?</v>
      </c>
      <c r="E38">
        <v>128</v>
      </c>
      <c r="F38" t="e">
        <f t="shared" si="2"/>
        <v>#NAME?</v>
      </c>
      <c r="G38">
        <v>128</v>
      </c>
      <c r="H38">
        <v>17158981</v>
      </c>
    </row>
    <row r="39" spans="1:8" x14ac:dyDescent="0.25">
      <c r="A39" t="s">
        <v>64</v>
      </c>
      <c r="B39" t="e">
        <f t="shared" si="0"/>
        <v>#NAME?</v>
      </c>
      <c r="C39">
        <v>128</v>
      </c>
      <c r="D39" t="e">
        <f t="shared" si="1"/>
        <v>#NAME?</v>
      </c>
      <c r="E39">
        <v>128</v>
      </c>
      <c r="F39" t="e">
        <f t="shared" si="2"/>
        <v>#NAME?</v>
      </c>
      <c r="G39">
        <v>128</v>
      </c>
      <c r="H39">
        <v>16320868</v>
      </c>
    </row>
    <row r="40" spans="1:8" x14ac:dyDescent="0.25">
      <c r="A40" t="s">
        <v>64</v>
      </c>
      <c r="B40" t="e">
        <f t="shared" si="0"/>
        <v>#NAME?</v>
      </c>
      <c r="C40">
        <v>128</v>
      </c>
      <c r="D40" t="e">
        <f t="shared" si="1"/>
        <v>#NAME?</v>
      </c>
      <c r="E40">
        <v>128</v>
      </c>
      <c r="F40" t="e">
        <f t="shared" si="2"/>
        <v>#NAME?</v>
      </c>
      <c r="G40">
        <v>128</v>
      </c>
      <c r="H40">
        <v>16725133</v>
      </c>
    </row>
    <row r="41" spans="1:8" x14ac:dyDescent="0.25">
      <c r="A41" t="s">
        <v>64</v>
      </c>
      <c r="B41" t="e">
        <f t="shared" si="0"/>
        <v>#NAME?</v>
      </c>
      <c r="C41">
        <v>128</v>
      </c>
      <c r="D41" t="e">
        <f t="shared" si="1"/>
        <v>#NAME?</v>
      </c>
      <c r="E41">
        <v>128</v>
      </c>
      <c r="F41" t="e">
        <f t="shared" si="2"/>
        <v>#NAME?</v>
      </c>
      <c r="G41">
        <v>256</v>
      </c>
      <c r="H41">
        <v>32310891</v>
      </c>
    </row>
    <row r="42" spans="1:8" x14ac:dyDescent="0.25">
      <c r="A42" t="s">
        <v>64</v>
      </c>
      <c r="B42" t="e">
        <f t="shared" si="0"/>
        <v>#NAME?</v>
      </c>
      <c r="C42">
        <v>128</v>
      </c>
      <c r="D42" t="e">
        <f t="shared" si="1"/>
        <v>#NAME?</v>
      </c>
      <c r="E42">
        <v>128</v>
      </c>
      <c r="F42" t="e">
        <f t="shared" si="2"/>
        <v>#NAME?</v>
      </c>
      <c r="G42">
        <v>256</v>
      </c>
      <c r="H42">
        <v>33555905</v>
      </c>
    </row>
    <row r="43" spans="1:8" x14ac:dyDescent="0.25">
      <c r="A43" t="s">
        <v>64</v>
      </c>
      <c r="B43" t="e">
        <f t="shared" si="0"/>
        <v>#NAME?</v>
      </c>
      <c r="C43">
        <v>128</v>
      </c>
      <c r="D43" t="e">
        <f t="shared" si="1"/>
        <v>#NAME?</v>
      </c>
      <c r="E43">
        <v>128</v>
      </c>
      <c r="F43" t="e">
        <f t="shared" si="2"/>
        <v>#NAME?</v>
      </c>
      <c r="G43">
        <v>256</v>
      </c>
      <c r="H43">
        <v>33399051</v>
      </c>
    </row>
    <row r="44" spans="1:8" x14ac:dyDescent="0.25">
      <c r="A44" t="s">
        <v>64</v>
      </c>
      <c r="B44" t="e">
        <f t="shared" si="0"/>
        <v>#NAME?</v>
      </c>
      <c r="C44">
        <v>128</v>
      </c>
      <c r="D44" t="e">
        <f t="shared" si="1"/>
        <v>#NAME?</v>
      </c>
      <c r="E44">
        <v>128</v>
      </c>
      <c r="F44" t="e">
        <f t="shared" si="2"/>
        <v>#NAME?</v>
      </c>
      <c r="G44">
        <v>256</v>
      </c>
      <c r="H44">
        <v>34614451</v>
      </c>
    </row>
    <row r="45" spans="1:8" x14ac:dyDescent="0.25">
      <c r="A45" t="s">
        <v>64</v>
      </c>
      <c r="B45" t="e">
        <f t="shared" si="0"/>
        <v>#NAME?</v>
      </c>
      <c r="C45">
        <v>128</v>
      </c>
      <c r="D45" t="e">
        <f t="shared" si="1"/>
        <v>#NAME?</v>
      </c>
      <c r="E45">
        <v>128</v>
      </c>
      <c r="F45" t="e">
        <f t="shared" si="2"/>
        <v>#NAME?</v>
      </c>
      <c r="G45">
        <v>256</v>
      </c>
      <c r="H45">
        <v>34907855</v>
      </c>
    </row>
    <row r="46" spans="1:8" x14ac:dyDescent="0.25">
      <c r="A46" t="s">
        <v>64</v>
      </c>
      <c r="B46" t="e">
        <f t="shared" si="0"/>
        <v>#NAME?</v>
      </c>
      <c r="C46">
        <v>512</v>
      </c>
      <c r="D46" t="e">
        <f t="shared" si="1"/>
        <v>#NAME?</v>
      </c>
      <c r="E46">
        <v>512</v>
      </c>
      <c r="F46" t="e">
        <f t="shared" si="2"/>
        <v>#NAME?</v>
      </c>
      <c r="G46">
        <v>1</v>
      </c>
      <c r="H46">
        <v>3576600</v>
      </c>
    </row>
    <row r="47" spans="1:8" x14ac:dyDescent="0.25">
      <c r="A47" t="s">
        <v>64</v>
      </c>
      <c r="B47" t="e">
        <f t="shared" si="0"/>
        <v>#NAME?</v>
      </c>
      <c r="C47">
        <v>512</v>
      </c>
      <c r="D47" t="e">
        <f t="shared" si="1"/>
        <v>#NAME?</v>
      </c>
      <c r="E47">
        <v>512</v>
      </c>
      <c r="F47" t="e">
        <f t="shared" si="2"/>
        <v>#NAME?</v>
      </c>
      <c r="G47">
        <v>1</v>
      </c>
      <c r="H47">
        <v>3594811</v>
      </c>
    </row>
    <row r="48" spans="1:8" x14ac:dyDescent="0.25">
      <c r="A48" t="s">
        <v>64</v>
      </c>
      <c r="B48" t="e">
        <f t="shared" si="0"/>
        <v>#NAME?</v>
      </c>
      <c r="C48">
        <v>512</v>
      </c>
      <c r="D48" t="e">
        <f t="shared" si="1"/>
        <v>#NAME?</v>
      </c>
      <c r="E48">
        <v>512</v>
      </c>
      <c r="F48" t="e">
        <f t="shared" si="2"/>
        <v>#NAME?</v>
      </c>
      <c r="G48">
        <v>1</v>
      </c>
      <c r="H48">
        <v>3601861</v>
      </c>
    </row>
    <row r="49" spans="1:8" x14ac:dyDescent="0.25">
      <c r="A49" t="s">
        <v>64</v>
      </c>
      <c r="B49" t="e">
        <f t="shared" si="0"/>
        <v>#NAME?</v>
      </c>
      <c r="C49">
        <v>512</v>
      </c>
      <c r="D49" t="e">
        <f t="shared" si="1"/>
        <v>#NAME?</v>
      </c>
      <c r="E49">
        <v>512</v>
      </c>
      <c r="F49" t="e">
        <f t="shared" si="2"/>
        <v>#NAME?</v>
      </c>
      <c r="G49">
        <v>1</v>
      </c>
      <c r="H49">
        <v>3577600</v>
      </c>
    </row>
    <row r="50" spans="1:8" x14ac:dyDescent="0.25">
      <c r="A50" t="s">
        <v>64</v>
      </c>
      <c r="B50" t="e">
        <f t="shared" si="0"/>
        <v>#NAME?</v>
      </c>
      <c r="C50">
        <v>512</v>
      </c>
      <c r="D50" t="e">
        <f t="shared" si="1"/>
        <v>#NAME?</v>
      </c>
      <c r="E50">
        <v>512</v>
      </c>
      <c r="F50" t="e">
        <f t="shared" si="2"/>
        <v>#NAME?</v>
      </c>
      <c r="G50">
        <v>1</v>
      </c>
      <c r="H50">
        <v>3588680</v>
      </c>
    </row>
    <row r="51" spans="1:8" x14ac:dyDescent="0.25">
      <c r="A51" t="s">
        <v>64</v>
      </c>
      <c r="B51" t="e">
        <f t="shared" si="0"/>
        <v>#NAME?</v>
      </c>
      <c r="C51">
        <v>512</v>
      </c>
      <c r="D51" t="e">
        <f t="shared" si="1"/>
        <v>#NAME?</v>
      </c>
      <c r="E51">
        <v>512</v>
      </c>
      <c r="F51" t="e">
        <f t="shared" si="2"/>
        <v>#NAME?</v>
      </c>
      <c r="G51">
        <v>2</v>
      </c>
      <c r="H51">
        <v>2109812</v>
      </c>
    </row>
    <row r="52" spans="1:8" x14ac:dyDescent="0.25">
      <c r="A52" t="s">
        <v>64</v>
      </c>
      <c r="B52" t="e">
        <f t="shared" si="0"/>
        <v>#NAME?</v>
      </c>
      <c r="C52">
        <v>512</v>
      </c>
      <c r="D52" t="e">
        <f t="shared" si="1"/>
        <v>#NAME?</v>
      </c>
      <c r="E52">
        <v>512</v>
      </c>
      <c r="F52" t="e">
        <f t="shared" si="2"/>
        <v>#NAME?</v>
      </c>
      <c r="G52">
        <v>2</v>
      </c>
      <c r="H52">
        <v>2182885</v>
      </c>
    </row>
    <row r="53" spans="1:8" x14ac:dyDescent="0.25">
      <c r="A53" t="s">
        <v>64</v>
      </c>
      <c r="B53" t="e">
        <f t="shared" si="0"/>
        <v>#NAME?</v>
      </c>
      <c r="C53">
        <v>512</v>
      </c>
      <c r="D53" t="e">
        <f t="shared" si="1"/>
        <v>#NAME?</v>
      </c>
      <c r="E53">
        <v>512</v>
      </c>
      <c r="F53" t="e">
        <f t="shared" si="2"/>
        <v>#NAME?</v>
      </c>
      <c r="G53">
        <v>2</v>
      </c>
      <c r="H53">
        <v>2122443</v>
      </c>
    </row>
    <row r="54" spans="1:8" x14ac:dyDescent="0.25">
      <c r="A54" t="s">
        <v>64</v>
      </c>
      <c r="B54" t="e">
        <f t="shared" si="0"/>
        <v>#NAME?</v>
      </c>
      <c r="C54">
        <v>512</v>
      </c>
      <c r="D54" t="e">
        <f t="shared" si="1"/>
        <v>#NAME?</v>
      </c>
      <c r="E54">
        <v>512</v>
      </c>
      <c r="F54" t="e">
        <f t="shared" si="2"/>
        <v>#NAME?</v>
      </c>
      <c r="G54">
        <v>2</v>
      </c>
      <c r="H54">
        <v>2139773</v>
      </c>
    </row>
    <row r="55" spans="1:8" x14ac:dyDescent="0.25">
      <c r="A55" t="s">
        <v>64</v>
      </c>
      <c r="B55" t="e">
        <f t="shared" si="0"/>
        <v>#NAME?</v>
      </c>
      <c r="C55">
        <v>512</v>
      </c>
      <c r="D55" t="e">
        <f t="shared" si="1"/>
        <v>#NAME?</v>
      </c>
      <c r="E55">
        <v>512</v>
      </c>
      <c r="F55" t="e">
        <f t="shared" si="2"/>
        <v>#NAME?</v>
      </c>
      <c r="G55">
        <v>2</v>
      </c>
      <c r="H55">
        <v>2137983</v>
      </c>
    </row>
    <row r="56" spans="1:8" x14ac:dyDescent="0.25">
      <c r="A56" t="s">
        <v>64</v>
      </c>
      <c r="B56" t="e">
        <f t="shared" si="0"/>
        <v>#NAME?</v>
      </c>
      <c r="C56">
        <v>512</v>
      </c>
      <c r="D56" t="e">
        <f t="shared" si="1"/>
        <v>#NAME?</v>
      </c>
      <c r="E56">
        <v>512</v>
      </c>
      <c r="F56" t="e">
        <f t="shared" si="2"/>
        <v>#NAME?</v>
      </c>
      <c r="G56">
        <v>4</v>
      </c>
      <c r="H56">
        <v>1941496</v>
      </c>
    </row>
    <row r="57" spans="1:8" x14ac:dyDescent="0.25">
      <c r="A57" t="s">
        <v>64</v>
      </c>
      <c r="B57" t="e">
        <f t="shared" si="0"/>
        <v>#NAME?</v>
      </c>
      <c r="C57">
        <v>512</v>
      </c>
      <c r="D57" t="e">
        <f t="shared" si="1"/>
        <v>#NAME?</v>
      </c>
      <c r="E57">
        <v>512</v>
      </c>
      <c r="F57" t="e">
        <f t="shared" si="2"/>
        <v>#NAME?</v>
      </c>
      <c r="G57">
        <v>4</v>
      </c>
      <c r="H57">
        <v>1681645</v>
      </c>
    </row>
    <row r="58" spans="1:8" x14ac:dyDescent="0.25">
      <c r="A58" t="s">
        <v>64</v>
      </c>
      <c r="B58" t="e">
        <f t="shared" si="0"/>
        <v>#NAME?</v>
      </c>
      <c r="C58">
        <v>512</v>
      </c>
      <c r="D58" t="e">
        <f t="shared" si="1"/>
        <v>#NAME?</v>
      </c>
      <c r="E58">
        <v>512</v>
      </c>
      <c r="F58" t="e">
        <f t="shared" si="2"/>
        <v>#NAME?</v>
      </c>
      <c r="G58">
        <v>4</v>
      </c>
      <c r="H58">
        <v>1811891</v>
      </c>
    </row>
    <row r="59" spans="1:8" x14ac:dyDescent="0.25">
      <c r="A59" t="s">
        <v>64</v>
      </c>
      <c r="B59" t="e">
        <f t="shared" si="0"/>
        <v>#NAME?</v>
      </c>
      <c r="C59">
        <v>512</v>
      </c>
      <c r="D59" t="e">
        <f t="shared" si="1"/>
        <v>#NAME?</v>
      </c>
      <c r="E59">
        <v>512</v>
      </c>
      <c r="F59" t="e">
        <f t="shared" si="2"/>
        <v>#NAME?</v>
      </c>
      <c r="G59">
        <v>4</v>
      </c>
      <c r="H59">
        <v>1534670</v>
      </c>
    </row>
    <row r="60" spans="1:8" x14ac:dyDescent="0.25">
      <c r="A60" t="s">
        <v>64</v>
      </c>
      <c r="B60" t="e">
        <f t="shared" si="0"/>
        <v>#NAME?</v>
      </c>
      <c r="C60">
        <v>512</v>
      </c>
      <c r="D60" t="e">
        <f t="shared" si="1"/>
        <v>#NAME?</v>
      </c>
      <c r="E60">
        <v>512</v>
      </c>
      <c r="F60" t="e">
        <f t="shared" si="2"/>
        <v>#NAME?</v>
      </c>
      <c r="G60">
        <v>4</v>
      </c>
      <c r="H60">
        <v>1598612</v>
      </c>
    </row>
    <row r="61" spans="1:8" x14ac:dyDescent="0.25">
      <c r="A61" t="s">
        <v>64</v>
      </c>
      <c r="B61" t="e">
        <f t="shared" si="0"/>
        <v>#NAME?</v>
      </c>
      <c r="C61">
        <v>512</v>
      </c>
      <c r="D61" t="e">
        <f t="shared" si="1"/>
        <v>#NAME?</v>
      </c>
      <c r="E61">
        <v>512</v>
      </c>
      <c r="F61" t="e">
        <f t="shared" si="2"/>
        <v>#NAME?</v>
      </c>
      <c r="G61">
        <v>8</v>
      </c>
      <c r="H61">
        <v>2790919</v>
      </c>
    </row>
    <row r="62" spans="1:8" x14ac:dyDescent="0.25">
      <c r="A62" t="s">
        <v>64</v>
      </c>
      <c r="B62" t="e">
        <f t="shared" si="0"/>
        <v>#NAME?</v>
      </c>
      <c r="C62">
        <v>512</v>
      </c>
      <c r="D62" t="e">
        <f t="shared" si="1"/>
        <v>#NAME?</v>
      </c>
      <c r="E62">
        <v>512</v>
      </c>
      <c r="F62" t="e">
        <f t="shared" si="2"/>
        <v>#NAME?</v>
      </c>
      <c r="G62">
        <v>8</v>
      </c>
      <c r="H62">
        <v>3750497</v>
      </c>
    </row>
    <row r="63" spans="1:8" x14ac:dyDescent="0.25">
      <c r="A63" t="s">
        <v>64</v>
      </c>
      <c r="B63" t="e">
        <f t="shared" si="0"/>
        <v>#NAME?</v>
      </c>
      <c r="C63">
        <v>512</v>
      </c>
      <c r="D63" t="e">
        <f t="shared" si="1"/>
        <v>#NAME?</v>
      </c>
      <c r="E63">
        <v>512</v>
      </c>
      <c r="F63" t="e">
        <f t="shared" si="2"/>
        <v>#NAME?</v>
      </c>
      <c r="G63">
        <v>8</v>
      </c>
      <c r="H63">
        <v>2854741</v>
      </c>
    </row>
    <row r="64" spans="1:8" x14ac:dyDescent="0.25">
      <c r="A64" t="s">
        <v>64</v>
      </c>
      <c r="B64" t="e">
        <f t="shared" si="0"/>
        <v>#NAME?</v>
      </c>
      <c r="C64">
        <v>512</v>
      </c>
      <c r="D64" t="e">
        <f t="shared" si="1"/>
        <v>#NAME?</v>
      </c>
      <c r="E64">
        <v>512</v>
      </c>
      <c r="F64" t="e">
        <f t="shared" si="2"/>
        <v>#NAME?</v>
      </c>
      <c r="G64">
        <v>8</v>
      </c>
      <c r="H64">
        <v>3082970</v>
      </c>
    </row>
    <row r="65" spans="1:8" x14ac:dyDescent="0.25">
      <c r="A65" t="s">
        <v>64</v>
      </c>
      <c r="B65" t="e">
        <f t="shared" ref="B65:B128" si="5">-x</f>
        <v>#NAME?</v>
      </c>
      <c r="C65">
        <v>512</v>
      </c>
      <c r="D65" t="e">
        <f t="shared" ref="D65:D128" si="6">-y</f>
        <v>#NAME?</v>
      </c>
      <c r="E65">
        <v>512</v>
      </c>
      <c r="F65" t="e">
        <f t="shared" ref="F65:F128" si="7">-p</f>
        <v>#NAME?</v>
      </c>
      <c r="G65">
        <v>8</v>
      </c>
      <c r="H65">
        <v>2442035</v>
      </c>
    </row>
    <row r="66" spans="1:8" x14ac:dyDescent="0.25">
      <c r="A66" t="s">
        <v>64</v>
      </c>
      <c r="B66" t="e">
        <f t="shared" si="5"/>
        <v>#NAME?</v>
      </c>
      <c r="C66">
        <v>512</v>
      </c>
      <c r="D66" t="e">
        <f t="shared" si="6"/>
        <v>#NAME?</v>
      </c>
      <c r="E66">
        <v>512</v>
      </c>
      <c r="F66" t="e">
        <f t="shared" si="7"/>
        <v>#NAME?</v>
      </c>
      <c r="G66">
        <v>16</v>
      </c>
      <c r="H66">
        <v>10272873</v>
      </c>
    </row>
    <row r="67" spans="1:8" x14ac:dyDescent="0.25">
      <c r="A67" t="s">
        <v>64</v>
      </c>
      <c r="B67" t="e">
        <f t="shared" si="5"/>
        <v>#NAME?</v>
      </c>
      <c r="C67">
        <v>512</v>
      </c>
      <c r="D67" t="e">
        <f t="shared" si="6"/>
        <v>#NAME?</v>
      </c>
      <c r="E67">
        <v>512</v>
      </c>
      <c r="F67" t="e">
        <f t="shared" si="7"/>
        <v>#NAME?</v>
      </c>
      <c r="G67">
        <v>16</v>
      </c>
      <c r="H67">
        <v>5208364</v>
      </c>
    </row>
    <row r="68" spans="1:8" x14ac:dyDescent="0.25">
      <c r="A68" t="s">
        <v>64</v>
      </c>
      <c r="B68" t="e">
        <f t="shared" si="5"/>
        <v>#NAME?</v>
      </c>
      <c r="C68">
        <v>512</v>
      </c>
      <c r="D68" t="e">
        <f t="shared" si="6"/>
        <v>#NAME?</v>
      </c>
      <c r="E68">
        <v>512</v>
      </c>
      <c r="F68" t="e">
        <f t="shared" si="7"/>
        <v>#NAME?</v>
      </c>
      <c r="G68">
        <v>16</v>
      </c>
      <c r="H68">
        <v>4017577</v>
      </c>
    </row>
    <row r="69" spans="1:8" x14ac:dyDescent="0.25">
      <c r="A69" t="s">
        <v>64</v>
      </c>
      <c r="B69" t="e">
        <f t="shared" si="5"/>
        <v>#NAME?</v>
      </c>
      <c r="C69">
        <v>512</v>
      </c>
      <c r="D69" t="e">
        <f t="shared" si="6"/>
        <v>#NAME?</v>
      </c>
      <c r="E69">
        <v>512</v>
      </c>
      <c r="F69" t="e">
        <f t="shared" si="7"/>
        <v>#NAME?</v>
      </c>
      <c r="G69">
        <v>16</v>
      </c>
      <c r="H69">
        <v>3941514</v>
      </c>
    </row>
    <row r="70" spans="1:8" x14ac:dyDescent="0.25">
      <c r="A70" t="s">
        <v>64</v>
      </c>
      <c r="B70" t="e">
        <f t="shared" si="5"/>
        <v>#NAME?</v>
      </c>
      <c r="C70">
        <v>512</v>
      </c>
      <c r="D70" t="e">
        <f t="shared" si="6"/>
        <v>#NAME?</v>
      </c>
      <c r="E70">
        <v>512</v>
      </c>
      <c r="F70" t="e">
        <f t="shared" si="7"/>
        <v>#NAME?</v>
      </c>
      <c r="G70">
        <v>16</v>
      </c>
      <c r="H70">
        <v>4134492</v>
      </c>
    </row>
    <row r="71" spans="1:8" x14ac:dyDescent="0.25">
      <c r="A71" t="s">
        <v>64</v>
      </c>
      <c r="B71" t="e">
        <f t="shared" si="5"/>
        <v>#NAME?</v>
      </c>
      <c r="C71">
        <v>512</v>
      </c>
      <c r="D71" t="e">
        <f t="shared" si="6"/>
        <v>#NAME?</v>
      </c>
      <c r="E71">
        <v>512</v>
      </c>
      <c r="F71" t="e">
        <f t="shared" si="7"/>
        <v>#NAME?</v>
      </c>
      <c r="G71">
        <v>32</v>
      </c>
      <c r="H71">
        <v>6098969</v>
      </c>
    </row>
    <row r="72" spans="1:8" x14ac:dyDescent="0.25">
      <c r="A72" t="s">
        <v>64</v>
      </c>
      <c r="B72" t="e">
        <f t="shared" si="5"/>
        <v>#NAME?</v>
      </c>
      <c r="C72">
        <v>512</v>
      </c>
      <c r="D72" t="e">
        <f t="shared" si="6"/>
        <v>#NAME?</v>
      </c>
      <c r="E72">
        <v>512</v>
      </c>
      <c r="F72" t="e">
        <f t="shared" si="7"/>
        <v>#NAME?</v>
      </c>
      <c r="G72">
        <v>32</v>
      </c>
      <c r="H72">
        <v>7787065</v>
      </c>
    </row>
    <row r="73" spans="1:8" x14ac:dyDescent="0.25">
      <c r="A73" t="s">
        <v>64</v>
      </c>
      <c r="B73" t="e">
        <f t="shared" si="5"/>
        <v>#NAME?</v>
      </c>
      <c r="C73">
        <v>512</v>
      </c>
      <c r="D73" t="e">
        <f t="shared" si="6"/>
        <v>#NAME?</v>
      </c>
      <c r="E73">
        <v>512</v>
      </c>
      <c r="F73" t="e">
        <f t="shared" si="7"/>
        <v>#NAME?</v>
      </c>
      <c r="G73">
        <v>32</v>
      </c>
      <c r="H73">
        <v>7762474</v>
      </c>
    </row>
    <row r="74" spans="1:8" x14ac:dyDescent="0.25">
      <c r="A74" t="s">
        <v>64</v>
      </c>
      <c r="B74" t="e">
        <f t="shared" si="5"/>
        <v>#NAME?</v>
      </c>
      <c r="C74">
        <v>512</v>
      </c>
      <c r="D74" t="e">
        <f t="shared" si="6"/>
        <v>#NAME?</v>
      </c>
      <c r="E74">
        <v>512</v>
      </c>
      <c r="F74" t="e">
        <f t="shared" si="7"/>
        <v>#NAME?</v>
      </c>
      <c r="G74">
        <v>32</v>
      </c>
      <c r="H74">
        <v>7133719</v>
      </c>
    </row>
    <row r="75" spans="1:8" x14ac:dyDescent="0.25">
      <c r="A75" t="s">
        <v>64</v>
      </c>
      <c r="B75" t="e">
        <f t="shared" si="5"/>
        <v>#NAME?</v>
      </c>
      <c r="C75">
        <v>512</v>
      </c>
      <c r="D75" t="e">
        <f t="shared" si="6"/>
        <v>#NAME?</v>
      </c>
      <c r="E75">
        <v>512</v>
      </c>
      <c r="F75" t="e">
        <f t="shared" si="7"/>
        <v>#NAME?</v>
      </c>
      <c r="G75">
        <v>32</v>
      </c>
      <c r="H75">
        <v>7808416</v>
      </c>
    </row>
    <row r="76" spans="1:8" x14ac:dyDescent="0.25">
      <c r="A76" t="s">
        <v>64</v>
      </c>
      <c r="B76" t="e">
        <f t="shared" si="5"/>
        <v>#NAME?</v>
      </c>
      <c r="C76">
        <v>512</v>
      </c>
      <c r="D76" t="e">
        <f t="shared" si="6"/>
        <v>#NAME?</v>
      </c>
      <c r="E76">
        <v>512</v>
      </c>
      <c r="F76" t="e">
        <f t="shared" si="7"/>
        <v>#NAME?</v>
      </c>
      <c r="G76">
        <v>64</v>
      </c>
      <c r="H76">
        <v>11723629</v>
      </c>
    </row>
    <row r="77" spans="1:8" x14ac:dyDescent="0.25">
      <c r="A77" t="s">
        <v>64</v>
      </c>
      <c r="B77" t="e">
        <f t="shared" si="5"/>
        <v>#NAME?</v>
      </c>
      <c r="C77">
        <v>512</v>
      </c>
      <c r="D77" t="e">
        <f t="shared" si="6"/>
        <v>#NAME?</v>
      </c>
      <c r="E77">
        <v>512</v>
      </c>
      <c r="F77" t="e">
        <f t="shared" si="7"/>
        <v>#NAME?</v>
      </c>
      <c r="G77">
        <v>64</v>
      </c>
      <c r="H77">
        <v>12230639</v>
      </c>
    </row>
    <row r="78" spans="1:8" x14ac:dyDescent="0.25">
      <c r="A78" t="s">
        <v>64</v>
      </c>
      <c r="B78" t="e">
        <f t="shared" si="5"/>
        <v>#NAME?</v>
      </c>
      <c r="C78">
        <v>512</v>
      </c>
      <c r="D78" t="e">
        <f t="shared" si="6"/>
        <v>#NAME?</v>
      </c>
      <c r="E78">
        <v>512</v>
      </c>
      <c r="F78" t="e">
        <f t="shared" si="7"/>
        <v>#NAME?</v>
      </c>
      <c r="G78">
        <v>64</v>
      </c>
      <c r="H78">
        <v>11988620</v>
      </c>
    </row>
    <row r="79" spans="1:8" x14ac:dyDescent="0.25">
      <c r="A79" t="s">
        <v>64</v>
      </c>
      <c r="B79" t="e">
        <f t="shared" si="5"/>
        <v>#NAME?</v>
      </c>
      <c r="C79">
        <v>512</v>
      </c>
      <c r="D79" t="e">
        <f t="shared" si="6"/>
        <v>#NAME?</v>
      </c>
      <c r="E79">
        <v>512</v>
      </c>
      <c r="F79" t="e">
        <f t="shared" si="7"/>
        <v>#NAME?</v>
      </c>
      <c r="G79">
        <v>64</v>
      </c>
      <c r="H79">
        <v>11986180</v>
      </c>
    </row>
    <row r="80" spans="1:8" x14ac:dyDescent="0.25">
      <c r="A80" t="s">
        <v>64</v>
      </c>
      <c r="B80" t="e">
        <f t="shared" si="5"/>
        <v>#NAME?</v>
      </c>
      <c r="C80">
        <v>512</v>
      </c>
      <c r="D80" t="e">
        <f t="shared" si="6"/>
        <v>#NAME?</v>
      </c>
      <c r="E80">
        <v>512</v>
      </c>
      <c r="F80" t="e">
        <f t="shared" si="7"/>
        <v>#NAME?</v>
      </c>
      <c r="G80">
        <v>64</v>
      </c>
      <c r="H80">
        <v>10934928</v>
      </c>
    </row>
    <row r="81" spans="1:8" x14ac:dyDescent="0.25">
      <c r="A81" t="s">
        <v>64</v>
      </c>
      <c r="B81" t="e">
        <f t="shared" si="5"/>
        <v>#NAME?</v>
      </c>
      <c r="C81">
        <v>512</v>
      </c>
      <c r="D81" t="e">
        <f t="shared" si="6"/>
        <v>#NAME?</v>
      </c>
      <c r="E81">
        <v>512</v>
      </c>
      <c r="F81" t="e">
        <f t="shared" si="7"/>
        <v>#NAME?</v>
      </c>
      <c r="G81">
        <v>128</v>
      </c>
      <c r="H81">
        <v>20803146</v>
      </c>
    </row>
    <row r="82" spans="1:8" x14ac:dyDescent="0.25">
      <c r="A82" t="s">
        <v>64</v>
      </c>
      <c r="B82" t="e">
        <f t="shared" si="5"/>
        <v>#NAME?</v>
      </c>
      <c r="C82">
        <v>512</v>
      </c>
      <c r="D82" t="e">
        <f t="shared" si="6"/>
        <v>#NAME?</v>
      </c>
      <c r="E82">
        <v>512</v>
      </c>
      <c r="F82" t="e">
        <f t="shared" si="7"/>
        <v>#NAME?</v>
      </c>
      <c r="G82">
        <v>128</v>
      </c>
      <c r="H82">
        <v>20097198</v>
      </c>
    </row>
    <row r="83" spans="1:8" x14ac:dyDescent="0.25">
      <c r="A83" t="s">
        <v>64</v>
      </c>
      <c r="B83" t="e">
        <f t="shared" si="5"/>
        <v>#NAME?</v>
      </c>
      <c r="C83">
        <v>512</v>
      </c>
      <c r="D83" t="e">
        <f t="shared" si="6"/>
        <v>#NAME?</v>
      </c>
      <c r="E83">
        <v>512</v>
      </c>
      <c r="F83" t="e">
        <f t="shared" si="7"/>
        <v>#NAME?</v>
      </c>
      <c r="G83">
        <v>128</v>
      </c>
      <c r="H83">
        <v>20831538</v>
      </c>
    </row>
    <row r="84" spans="1:8" x14ac:dyDescent="0.25">
      <c r="A84" t="s">
        <v>64</v>
      </c>
      <c r="B84" t="e">
        <f t="shared" si="5"/>
        <v>#NAME?</v>
      </c>
      <c r="C84">
        <v>512</v>
      </c>
      <c r="D84" t="e">
        <f t="shared" si="6"/>
        <v>#NAME?</v>
      </c>
      <c r="E84">
        <v>512</v>
      </c>
      <c r="F84" t="e">
        <f t="shared" si="7"/>
        <v>#NAME?</v>
      </c>
      <c r="G84">
        <v>128</v>
      </c>
      <c r="H84">
        <v>19323512</v>
      </c>
    </row>
    <row r="85" spans="1:8" x14ac:dyDescent="0.25">
      <c r="A85" t="s">
        <v>64</v>
      </c>
      <c r="B85" t="e">
        <f t="shared" si="5"/>
        <v>#NAME?</v>
      </c>
      <c r="C85">
        <v>512</v>
      </c>
      <c r="D85" t="e">
        <f t="shared" si="6"/>
        <v>#NAME?</v>
      </c>
      <c r="E85">
        <v>512</v>
      </c>
      <c r="F85" t="e">
        <f t="shared" si="7"/>
        <v>#NAME?</v>
      </c>
      <c r="G85">
        <v>128</v>
      </c>
      <c r="H85">
        <v>17350882</v>
      </c>
    </row>
    <row r="86" spans="1:8" x14ac:dyDescent="0.25">
      <c r="A86" t="s">
        <v>64</v>
      </c>
      <c r="B86" t="e">
        <f t="shared" si="5"/>
        <v>#NAME?</v>
      </c>
      <c r="C86">
        <v>512</v>
      </c>
      <c r="D86" t="e">
        <f t="shared" si="6"/>
        <v>#NAME?</v>
      </c>
      <c r="E86">
        <v>512</v>
      </c>
      <c r="F86" t="e">
        <f t="shared" si="7"/>
        <v>#NAME?</v>
      </c>
      <c r="G86">
        <v>256</v>
      </c>
      <c r="H86">
        <v>37750634</v>
      </c>
    </row>
    <row r="87" spans="1:8" x14ac:dyDescent="0.25">
      <c r="A87" t="s">
        <v>64</v>
      </c>
      <c r="B87" t="e">
        <f t="shared" si="5"/>
        <v>#NAME?</v>
      </c>
      <c r="C87">
        <v>512</v>
      </c>
      <c r="D87" t="e">
        <f t="shared" si="6"/>
        <v>#NAME?</v>
      </c>
      <c r="E87">
        <v>512</v>
      </c>
      <c r="F87" t="e">
        <f t="shared" si="7"/>
        <v>#NAME?</v>
      </c>
      <c r="G87">
        <v>256</v>
      </c>
      <c r="H87">
        <v>36932856</v>
      </c>
    </row>
    <row r="88" spans="1:8" x14ac:dyDescent="0.25">
      <c r="A88" t="s">
        <v>64</v>
      </c>
      <c r="B88" t="e">
        <f t="shared" si="5"/>
        <v>#NAME?</v>
      </c>
      <c r="C88">
        <v>512</v>
      </c>
      <c r="D88" t="e">
        <f t="shared" si="6"/>
        <v>#NAME?</v>
      </c>
      <c r="E88">
        <v>512</v>
      </c>
      <c r="F88" t="e">
        <f t="shared" si="7"/>
        <v>#NAME?</v>
      </c>
      <c r="G88">
        <v>256</v>
      </c>
      <c r="H88">
        <v>39931435</v>
      </c>
    </row>
    <row r="89" spans="1:8" x14ac:dyDescent="0.25">
      <c r="A89" t="s">
        <v>64</v>
      </c>
      <c r="B89" t="e">
        <f t="shared" si="5"/>
        <v>#NAME?</v>
      </c>
      <c r="C89">
        <v>512</v>
      </c>
      <c r="D89" t="e">
        <f t="shared" si="6"/>
        <v>#NAME?</v>
      </c>
      <c r="E89">
        <v>512</v>
      </c>
      <c r="F89" t="e">
        <f t="shared" si="7"/>
        <v>#NAME?</v>
      </c>
      <c r="G89">
        <v>256</v>
      </c>
      <c r="H89">
        <v>38105370</v>
      </c>
    </row>
    <row r="90" spans="1:8" x14ac:dyDescent="0.25">
      <c r="A90" t="s">
        <v>64</v>
      </c>
      <c r="B90" t="e">
        <f t="shared" si="5"/>
        <v>#NAME?</v>
      </c>
      <c r="C90">
        <v>512</v>
      </c>
      <c r="D90" t="e">
        <f t="shared" si="6"/>
        <v>#NAME?</v>
      </c>
      <c r="E90">
        <v>512</v>
      </c>
      <c r="F90" t="e">
        <f t="shared" si="7"/>
        <v>#NAME?</v>
      </c>
      <c r="G90">
        <v>256</v>
      </c>
      <c r="H90">
        <v>37399361</v>
      </c>
    </row>
    <row r="91" spans="1:8" x14ac:dyDescent="0.25">
      <c r="A91" t="s">
        <v>64</v>
      </c>
      <c r="B91" t="e">
        <f t="shared" si="5"/>
        <v>#NAME?</v>
      </c>
      <c r="C91">
        <v>2048</v>
      </c>
      <c r="D91" t="e">
        <f t="shared" si="6"/>
        <v>#NAME?</v>
      </c>
      <c r="E91">
        <v>2048</v>
      </c>
      <c r="F91" t="e">
        <f t="shared" si="7"/>
        <v>#NAME?</v>
      </c>
      <c r="G91">
        <v>1</v>
      </c>
      <c r="H91">
        <v>56812859</v>
      </c>
    </row>
    <row r="92" spans="1:8" x14ac:dyDescent="0.25">
      <c r="A92" t="s">
        <v>64</v>
      </c>
      <c r="B92" t="e">
        <f t="shared" si="5"/>
        <v>#NAME?</v>
      </c>
      <c r="C92">
        <v>2048</v>
      </c>
      <c r="D92" t="e">
        <f t="shared" si="6"/>
        <v>#NAME?</v>
      </c>
      <c r="E92">
        <v>2048</v>
      </c>
      <c r="F92" t="e">
        <f t="shared" si="7"/>
        <v>#NAME?</v>
      </c>
      <c r="G92">
        <v>1</v>
      </c>
      <c r="H92">
        <v>57028332</v>
      </c>
    </row>
    <row r="93" spans="1:8" x14ac:dyDescent="0.25">
      <c r="A93" t="s">
        <v>64</v>
      </c>
      <c r="B93" t="e">
        <f t="shared" si="5"/>
        <v>#NAME?</v>
      </c>
      <c r="C93">
        <v>2048</v>
      </c>
      <c r="D93" t="e">
        <f t="shared" si="6"/>
        <v>#NAME?</v>
      </c>
      <c r="E93">
        <v>2048</v>
      </c>
      <c r="F93" t="e">
        <f t="shared" si="7"/>
        <v>#NAME?</v>
      </c>
      <c r="G93">
        <v>1</v>
      </c>
      <c r="H93">
        <v>58210386</v>
      </c>
    </row>
    <row r="94" spans="1:8" x14ac:dyDescent="0.25">
      <c r="A94" t="s">
        <v>64</v>
      </c>
      <c r="B94" t="e">
        <f t="shared" si="5"/>
        <v>#NAME?</v>
      </c>
      <c r="C94">
        <v>2048</v>
      </c>
      <c r="D94" t="e">
        <f t="shared" si="6"/>
        <v>#NAME?</v>
      </c>
      <c r="E94">
        <v>2048</v>
      </c>
      <c r="F94" t="e">
        <f t="shared" si="7"/>
        <v>#NAME?</v>
      </c>
      <c r="G94">
        <v>1</v>
      </c>
      <c r="H94">
        <v>57151639</v>
      </c>
    </row>
    <row r="95" spans="1:8" x14ac:dyDescent="0.25">
      <c r="A95" t="s">
        <v>64</v>
      </c>
      <c r="B95" t="e">
        <f t="shared" si="5"/>
        <v>#NAME?</v>
      </c>
      <c r="C95">
        <v>2048</v>
      </c>
      <c r="D95" t="e">
        <f t="shared" si="6"/>
        <v>#NAME?</v>
      </c>
      <c r="E95">
        <v>2048</v>
      </c>
      <c r="F95" t="e">
        <f t="shared" si="7"/>
        <v>#NAME?</v>
      </c>
      <c r="G95">
        <v>1</v>
      </c>
      <c r="H95">
        <v>62514039</v>
      </c>
    </row>
    <row r="96" spans="1:8" x14ac:dyDescent="0.25">
      <c r="A96" t="s">
        <v>64</v>
      </c>
      <c r="B96" t="e">
        <f t="shared" si="5"/>
        <v>#NAME?</v>
      </c>
      <c r="C96">
        <v>2048</v>
      </c>
      <c r="D96" t="e">
        <f t="shared" si="6"/>
        <v>#NAME?</v>
      </c>
      <c r="E96">
        <v>2048</v>
      </c>
      <c r="F96" t="e">
        <f t="shared" si="7"/>
        <v>#NAME?</v>
      </c>
      <c r="G96">
        <v>2</v>
      </c>
      <c r="H96">
        <v>30680871</v>
      </c>
    </row>
    <row r="97" spans="1:8" x14ac:dyDescent="0.25">
      <c r="A97" t="s">
        <v>64</v>
      </c>
      <c r="B97" t="e">
        <f t="shared" si="5"/>
        <v>#NAME?</v>
      </c>
      <c r="C97">
        <v>2048</v>
      </c>
      <c r="D97" t="e">
        <f t="shared" si="6"/>
        <v>#NAME?</v>
      </c>
      <c r="E97">
        <v>2048</v>
      </c>
      <c r="F97" t="e">
        <f t="shared" si="7"/>
        <v>#NAME?</v>
      </c>
      <c r="G97">
        <v>2</v>
      </c>
      <c r="H97">
        <v>30343586</v>
      </c>
    </row>
    <row r="98" spans="1:8" x14ac:dyDescent="0.25">
      <c r="A98" t="s">
        <v>64</v>
      </c>
      <c r="B98" t="e">
        <f t="shared" si="5"/>
        <v>#NAME?</v>
      </c>
      <c r="C98">
        <v>2048</v>
      </c>
      <c r="D98" t="e">
        <f t="shared" si="6"/>
        <v>#NAME?</v>
      </c>
      <c r="E98">
        <v>2048</v>
      </c>
      <c r="F98" t="e">
        <f t="shared" si="7"/>
        <v>#NAME?</v>
      </c>
      <c r="G98">
        <v>2</v>
      </c>
      <c r="H98">
        <v>33560575</v>
      </c>
    </row>
    <row r="99" spans="1:8" x14ac:dyDescent="0.25">
      <c r="A99" t="s">
        <v>64</v>
      </c>
      <c r="B99" t="e">
        <f t="shared" si="5"/>
        <v>#NAME?</v>
      </c>
      <c r="C99">
        <v>2048</v>
      </c>
      <c r="D99" t="e">
        <f t="shared" si="6"/>
        <v>#NAME?</v>
      </c>
      <c r="E99">
        <v>2048</v>
      </c>
      <c r="F99" t="e">
        <f t="shared" si="7"/>
        <v>#NAME?</v>
      </c>
      <c r="G99">
        <v>2</v>
      </c>
      <c r="H99">
        <v>30407845</v>
      </c>
    </row>
    <row r="100" spans="1:8" x14ac:dyDescent="0.25">
      <c r="A100" t="s">
        <v>64</v>
      </c>
      <c r="B100" t="e">
        <f t="shared" si="5"/>
        <v>#NAME?</v>
      </c>
      <c r="C100">
        <v>2048</v>
      </c>
      <c r="D100" t="e">
        <f t="shared" si="6"/>
        <v>#NAME?</v>
      </c>
      <c r="E100">
        <v>2048</v>
      </c>
      <c r="F100" t="e">
        <f t="shared" si="7"/>
        <v>#NAME?</v>
      </c>
      <c r="G100">
        <v>2</v>
      </c>
      <c r="H100">
        <v>30168447</v>
      </c>
    </row>
    <row r="101" spans="1:8" x14ac:dyDescent="0.25">
      <c r="A101" t="s">
        <v>64</v>
      </c>
      <c r="B101" t="e">
        <f t="shared" si="5"/>
        <v>#NAME?</v>
      </c>
      <c r="C101">
        <v>2048</v>
      </c>
      <c r="D101" t="e">
        <f t="shared" si="6"/>
        <v>#NAME?</v>
      </c>
      <c r="E101">
        <v>2048</v>
      </c>
      <c r="F101" t="e">
        <f t="shared" si="7"/>
        <v>#NAME?</v>
      </c>
      <c r="G101">
        <v>4</v>
      </c>
      <c r="H101">
        <v>17177113</v>
      </c>
    </row>
    <row r="102" spans="1:8" x14ac:dyDescent="0.25">
      <c r="A102" t="s">
        <v>64</v>
      </c>
      <c r="B102" t="e">
        <f t="shared" si="5"/>
        <v>#NAME?</v>
      </c>
      <c r="C102">
        <v>2048</v>
      </c>
      <c r="D102" t="e">
        <f t="shared" si="6"/>
        <v>#NAME?</v>
      </c>
      <c r="E102">
        <v>2048</v>
      </c>
      <c r="F102" t="e">
        <f t="shared" si="7"/>
        <v>#NAME?</v>
      </c>
      <c r="G102">
        <v>4</v>
      </c>
      <c r="H102">
        <v>16105931</v>
      </c>
    </row>
    <row r="103" spans="1:8" x14ac:dyDescent="0.25">
      <c r="A103" t="s">
        <v>64</v>
      </c>
      <c r="B103" t="e">
        <f t="shared" si="5"/>
        <v>#NAME?</v>
      </c>
      <c r="C103">
        <v>2048</v>
      </c>
      <c r="D103" t="e">
        <f t="shared" si="6"/>
        <v>#NAME?</v>
      </c>
      <c r="E103">
        <v>2048</v>
      </c>
      <c r="F103" t="e">
        <f t="shared" si="7"/>
        <v>#NAME?</v>
      </c>
      <c r="G103">
        <v>4</v>
      </c>
      <c r="H103">
        <v>16254537</v>
      </c>
    </row>
    <row r="104" spans="1:8" x14ac:dyDescent="0.25">
      <c r="A104" t="s">
        <v>64</v>
      </c>
      <c r="B104" t="e">
        <f t="shared" si="5"/>
        <v>#NAME?</v>
      </c>
      <c r="C104">
        <v>2048</v>
      </c>
      <c r="D104" t="e">
        <f t="shared" si="6"/>
        <v>#NAME?</v>
      </c>
      <c r="E104">
        <v>2048</v>
      </c>
      <c r="F104" t="e">
        <f t="shared" si="7"/>
        <v>#NAME?</v>
      </c>
      <c r="G104">
        <v>4</v>
      </c>
      <c r="H104">
        <v>18341321</v>
      </c>
    </row>
    <row r="105" spans="1:8" x14ac:dyDescent="0.25">
      <c r="A105" t="s">
        <v>64</v>
      </c>
      <c r="B105" t="e">
        <f t="shared" si="5"/>
        <v>#NAME?</v>
      </c>
      <c r="C105">
        <v>2048</v>
      </c>
      <c r="D105" t="e">
        <f t="shared" si="6"/>
        <v>#NAME?</v>
      </c>
      <c r="E105">
        <v>2048</v>
      </c>
      <c r="F105" t="e">
        <f t="shared" si="7"/>
        <v>#NAME?</v>
      </c>
      <c r="G105">
        <v>4</v>
      </c>
      <c r="H105">
        <v>15999790</v>
      </c>
    </row>
    <row r="106" spans="1:8" x14ac:dyDescent="0.25">
      <c r="A106" t="s">
        <v>64</v>
      </c>
      <c r="B106" t="e">
        <f t="shared" si="5"/>
        <v>#NAME?</v>
      </c>
      <c r="C106">
        <v>2048</v>
      </c>
      <c r="D106" t="e">
        <f t="shared" si="6"/>
        <v>#NAME?</v>
      </c>
      <c r="E106">
        <v>2048</v>
      </c>
      <c r="F106" t="e">
        <f t="shared" si="7"/>
        <v>#NAME?</v>
      </c>
      <c r="G106">
        <v>8</v>
      </c>
      <c r="H106">
        <v>11857935</v>
      </c>
    </row>
    <row r="107" spans="1:8" x14ac:dyDescent="0.25">
      <c r="A107" t="s">
        <v>64</v>
      </c>
      <c r="B107" t="e">
        <f t="shared" si="5"/>
        <v>#NAME?</v>
      </c>
      <c r="C107">
        <v>2048</v>
      </c>
      <c r="D107" t="e">
        <f t="shared" si="6"/>
        <v>#NAME?</v>
      </c>
      <c r="E107">
        <v>2048</v>
      </c>
      <c r="F107" t="e">
        <f t="shared" si="7"/>
        <v>#NAME?</v>
      </c>
      <c r="G107">
        <v>8</v>
      </c>
      <c r="H107">
        <v>11450581</v>
      </c>
    </row>
    <row r="108" spans="1:8" x14ac:dyDescent="0.25">
      <c r="A108" t="s">
        <v>64</v>
      </c>
      <c r="B108" t="e">
        <f t="shared" si="5"/>
        <v>#NAME?</v>
      </c>
      <c r="C108">
        <v>2048</v>
      </c>
      <c r="D108" t="e">
        <f t="shared" si="6"/>
        <v>#NAME?</v>
      </c>
      <c r="E108">
        <v>2048</v>
      </c>
      <c r="F108" t="e">
        <f t="shared" si="7"/>
        <v>#NAME?</v>
      </c>
      <c r="G108">
        <v>8</v>
      </c>
      <c r="H108">
        <v>12080756</v>
      </c>
    </row>
    <row r="109" spans="1:8" x14ac:dyDescent="0.25">
      <c r="A109" t="s">
        <v>64</v>
      </c>
      <c r="B109" t="e">
        <f t="shared" si="5"/>
        <v>#NAME?</v>
      </c>
      <c r="C109">
        <v>2048</v>
      </c>
      <c r="D109" t="e">
        <f t="shared" si="6"/>
        <v>#NAME?</v>
      </c>
      <c r="E109">
        <v>2048</v>
      </c>
      <c r="F109" t="e">
        <f t="shared" si="7"/>
        <v>#NAME?</v>
      </c>
      <c r="G109">
        <v>8</v>
      </c>
      <c r="H109">
        <v>13483357</v>
      </c>
    </row>
    <row r="110" spans="1:8" x14ac:dyDescent="0.25">
      <c r="A110" t="s">
        <v>64</v>
      </c>
      <c r="B110" t="e">
        <f t="shared" si="5"/>
        <v>#NAME?</v>
      </c>
      <c r="C110">
        <v>2048</v>
      </c>
      <c r="D110" t="e">
        <f t="shared" si="6"/>
        <v>#NAME?</v>
      </c>
      <c r="E110">
        <v>2048</v>
      </c>
      <c r="F110" t="e">
        <f t="shared" si="7"/>
        <v>#NAME?</v>
      </c>
      <c r="G110">
        <v>8</v>
      </c>
      <c r="H110">
        <v>13842718</v>
      </c>
    </row>
    <row r="111" spans="1:8" x14ac:dyDescent="0.25">
      <c r="A111" t="s">
        <v>64</v>
      </c>
      <c r="B111" t="e">
        <f t="shared" si="5"/>
        <v>#NAME?</v>
      </c>
      <c r="C111">
        <v>2048</v>
      </c>
      <c r="D111" t="e">
        <f t="shared" si="6"/>
        <v>#NAME?</v>
      </c>
      <c r="E111">
        <v>2048</v>
      </c>
      <c r="F111" t="e">
        <f t="shared" si="7"/>
        <v>#NAME?</v>
      </c>
      <c r="G111">
        <v>16</v>
      </c>
      <c r="H111">
        <v>11951990</v>
      </c>
    </row>
    <row r="112" spans="1:8" x14ac:dyDescent="0.25">
      <c r="A112" t="s">
        <v>64</v>
      </c>
      <c r="B112" t="e">
        <f t="shared" si="5"/>
        <v>#NAME?</v>
      </c>
      <c r="C112">
        <v>2048</v>
      </c>
      <c r="D112" t="e">
        <f t="shared" si="6"/>
        <v>#NAME?</v>
      </c>
      <c r="E112">
        <v>2048</v>
      </c>
      <c r="F112" t="e">
        <f t="shared" si="7"/>
        <v>#NAME?</v>
      </c>
      <c r="G112">
        <v>16</v>
      </c>
      <c r="H112">
        <v>11259710</v>
      </c>
    </row>
    <row r="113" spans="1:8" x14ac:dyDescent="0.25">
      <c r="A113" t="s">
        <v>64</v>
      </c>
      <c r="B113" t="e">
        <f t="shared" si="5"/>
        <v>#NAME?</v>
      </c>
      <c r="C113">
        <v>2048</v>
      </c>
      <c r="D113" t="e">
        <f t="shared" si="6"/>
        <v>#NAME?</v>
      </c>
      <c r="E113">
        <v>2048</v>
      </c>
      <c r="F113" t="e">
        <f t="shared" si="7"/>
        <v>#NAME?</v>
      </c>
      <c r="G113">
        <v>16</v>
      </c>
      <c r="H113">
        <v>11407240</v>
      </c>
    </row>
    <row r="114" spans="1:8" x14ac:dyDescent="0.25">
      <c r="A114" t="s">
        <v>64</v>
      </c>
      <c r="B114" t="e">
        <f t="shared" si="5"/>
        <v>#NAME?</v>
      </c>
      <c r="C114">
        <v>2048</v>
      </c>
      <c r="D114" t="e">
        <f t="shared" si="6"/>
        <v>#NAME?</v>
      </c>
      <c r="E114">
        <v>2048</v>
      </c>
      <c r="F114" t="e">
        <f t="shared" si="7"/>
        <v>#NAME?</v>
      </c>
      <c r="G114">
        <v>16</v>
      </c>
      <c r="H114">
        <v>12736528</v>
      </c>
    </row>
    <row r="115" spans="1:8" x14ac:dyDescent="0.25">
      <c r="A115" t="s">
        <v>64</v>
      </c>
      <c r="B115" t="e">
        <f t="shared" si="5"/>
        <v>#NAME?</v>
      </c>
      <c r="C115">
        <v>2048</v>
      </c>
      <c r="D115" t="e">
        <f t="shared" si="6"/>
        <v>#NAME?</v>
      </c>
      <c r="E115">
        <v>2048</v>
      </c>
      <c r="F115" t="e">
        <f t="shared" si="7"/>
        <v>#NAME?</v>
      </c>
      <c r="G115">
        <v>16</v>
      </c>
      <c r="H115">
        <v>14029351</v>
      </c>
    </row>
    <row r="116" spans="1:8" x14ac:dyDescent="0.25">
      <c r="A116" t="s">
        <v>64</v>
      </c>
      <c r="B116" t="e">
        <f t="shared" si="5"/>
        <v>#NAME?</v>
      </c>
      <c r="C116">
        <v>2048</v>
      </c>
      <c r="D116" t="e">
        <f t="shared" si="6"/>
        <v>#NAME?</v>
      </c>
      <c r="E116">
        <v>2048</v>
      </c>
      <c r="F116" t="e">
        <f t="shared" si="7"/>
        <v>#NAME?</v>
      </c>
      <c r="G116">
        <v>32</v>
      </c>
      <c r="H116">
        <v>15894914</v>
      </c>
    </row>
    <row r="117" spans="1:8" x14ac:dyDescent="0.25">
      <c r="A117" t="s">
        <v>64</v>
      </c>
      <c r="B117" t="e">
        <f t="shared" si="5"/>
        <v>#NAME?</v>
      </c>
      <c r="C117">
        <v>2048</v>
      </c>
      <c r="D117" t="e">
        <f t="shared" si="6"/>
        <v>#NAME?</v>
      </c>
      <c r="E117">
        <v>2048</v>
      </c>
      <c r="F117" t="e">
        <f t="shared" si="7"/>
        <v>#NAME?</v>
      </c>
      <c r="G117">
        <v>32</v>
      </c>
      <c r="H117">
        <v>14865882</v>
      </c>
    </row>
    <row r="118" spans="1:8" x14ac:dyDescent="0.25">
      <c r="A118" t="s">
        <v>64</v>
      </c>
      <c r="B118" t="e">
        <f t="shared" si="5"/>
        <v>#NAME?</v>
      </c>
      <c r="C118">
        <v>2048</v>
      </c>
      <c r="D118" t="e">
        <f t="shared" si="6"/>
        <v>#NAME?</v>
      </c>
      <c r="E118">
        <v>2048</v>
      </c>
      <c r="F118" t="e">
        <f t="shared" si="7"/>
        <v>#NAME?</v>
      </c>
      <c r="G118">
        <v>32</v>
      </c>
      <c r="H118">
        <v>13758869</v>
      </c>
    </row>
    <row r="119" spans="1:8" x14ac:dyDescent="0.25">
      <c r="A119" t="s">
        <v>64</v>
      </c>
      <c r="B119" t="e">
        <f t="shared" si="5"/>
        <v>#NAME?</v>
      </c>
      <c r="C119">
        <v>2048</v>
      </c>
      <c r="D119" t="e">
        <f t="shared" si="6"/>
        <v>#NAME?</v>
      </c>
      <c r="E119">
        <v>2048</v>
      </c>
      <c r="F119" t="e">
        <f t="shared" si="7"/>
        <v>#NAME?</v>
      </c>
      <c r="G119">
        <v>32</v>
      </c>
      <c r="H119">
        <v>18837796</v>
      </c>
    </row>
    <row r="120" spans="1:8" x14ac:dyDescent="0.25">
      <c r="A120" t="s">
        <v>64</v>
      </c>
      <c r="B120" t="e">
        <f t="shared" si="5"/>
        <v>#NAME?</v>
      </c>
      <c r="C120">
        <v>2048</v>
      </c>
      <c r="D120" t="e">
        <f t="shared" si="6"/>
        <v>#NAME?</v>
      </c>
      <c r="E120">
        <v>2048</v>
      </c>
      <c r="F120" t="e">
        <f t="shared" si="7"/>
        <v>#NAME?</v>
      </c>
      <c r="G120">
        <v>32</v>
      </c>
      <c r="H120">
        <v>14541182</v>
      </c>
    </row>
    <row r="121" spans="1:8" x14ac:dyDescent="0.25">
      <c r="A121" t="s">
        <v>64</v>
      </c>
      <c r="B121" t="e">
        <f t="shared" si="5"/>
        <v>#NAME?</v>
      </c>
      <c r="C121">
        <v>2048</v>
      </c>
      <c r="D121" t="e">
        <f t="shared" si="6"/>
        <v>#NAME?</v>
      </c>
      <c r="E121">
        <v>2048</v>
      </c>
      <c r="F121" t="e">
        <f t="shared" si="7"/>
        <v>#NAME?</v>
      </c>
      <c r="G121">
        <v>64</v>
      </c>
      <c r="H121">
        <v>20570340</v>
      </c>
    </row>
    <row r="122" spans="1:8" x14ac:dyDescent="0.25">
      <c r="A122" t="s">
        <v>64</v>
      </c>
      <c r="B122" t="e">
        <f t="shared" si="5"/>
        <v>#NAME?</v>
      </c>
      <c r="C122">
        <v>2048</v>
      </c>
      <c r="D122" t="e">
        <f t="shared" si="6"/>
        <v>#NAME?</v>
      </c>
      <c r="E122">
        <v>2048</v>
      </c>
      <c r="F122" t="e">
        <f t="shared" si="7"/>
        <v>#NAME?</v>
      </c>
      <c r="G122">
        <v>64</v>
      </c>
      <c r="H122">
        <v>21179620</v>
      </c>
    </row>
    <row r="123" spans="1:8" x14ac:dyDescent="0.25">
      <c r="A123" t="s">
        <v>64</v>
      </c>
      <c r="B123" t="e">
        <f t="shared" si="5"/>
        <v>#NAME?</v>
      </c>
      <c r="C123">
        <v>2048</v>
      </c>
      <c r="D123" t="e">
        <f t="shared" si="6"/>
        <v>#NAME?</v>
      </c>
      <c r="E123">
        <v>2048</v>
      </c>
      <c r="F123" t="e">
        <f t="shared" si="7"/>
        <v>#NAME?</v>
      </c>
      <c r="G123">
        <v>64</v>
      </c>
      <c r="H123">
        <v>22393747</v>
      </c>
    </row>
    <row r="124" spans="1:8" x14ac:dyDescent="0.25">
      <c r="A124" t="s">
        <v>64</v>
      </c>
      <c r="B124" t="e">
        <f t="shared" si="5"/>
        <v>#NAME?</v>
      </c>
      <c r="C124">
        <v>2048</v>
      </c>
      <c r="D124" t="e">
        <f t="shared" si="6"/>
        <v>#NAME?</v>
      </c>
      <c r="E124">
        <v>2048</v>
      </c>
      <c r="F124" t="e">
        <f t="shared" si="7"/>
        <v>#NAME?</v>
      </c>
      <c r="G124">
        <v>64</v>
      </c>
      <c r="H124">
        <v>20048183</v>
      </c>
    </row>
    <row r="125" spans="1:8" x14ac:dyDescent="0.25">
      <c r="A125" t="s">
        <v>64</v>
      </c>
      <c r="B125" t="e">
        <f t="shared" si="5"/>
        <v>#NAME?</v>
      </c>
      <c r="C125">
        <v>2048</v>
      </c>
      <c r="D125" t="e">
        <f t="shared" si="6"/>
        <v>#NAME?</v>
      </c>
      <c r="E125">
        <v>2048</v>
      </c>
      <c r="F125" t="e">
        <f t="shared" si="7"/>
        <v>#NAME?</v>
      </c>
      <c r="G125">
        <v>64</v>
      </c>
      <c r="H125">
        <v>21885627</v>
      </c>
    </row>
    <row r="126" spans="1:8" x14ac:dyDescent="0.25">
      <c r="A126" t="s">
        <v>64</v>
      </c>
      <c r="B126" t="e">
        <f t="shared" si="5"/>
        <v>#NAME?</v>
      </c>
      <c r="C126">
        <v>2048</v>
      </c>
      <c r="D126" t="e">
        <f t="shared" si="6"/>
        <v>#NAME?</v>
      </c>
      <c r="E126">
        <v>2048</v>
      </c>
      <c r="F126" t="e">
        <f t="shared" si="7"/>
        <v>#NAME?</v>
      </c>
      <c r="G126">
        <v>128</v>
      </c>
      <c r="H126">
        <v>25782622</v>
      </c>
    </row>
    <row r="127" spans="1:8" x14ac:dyDescent="0.25">
      <c r="A127" t="s">
        <v>64</v>
      </c>
      <c r="B127" t="e">
        <f t="shared" si="5"/>
        <v>#NAME?</v>
      </c>
      <c r="C127">
        <v>2048</v>
      </c>
      <c r="D127" t="e">
        <f t="shared" si="6"/>
        <v>#NAME?</v>
      </c>
      <c r="E127">
        <v>2048</v>
      </c>
      <c r="F127" t="e">
        <f t="shared" si="7"/>
        <v>#NAME?</v>
      </c>
      <c r="G127">
        <v>128</v>
      </c>
      <c r="H127">
        <v>32481968</v>
      </c>
    </row>
    <row r="128" spans="1:8" x14ac:dyDescent="0.25">
      <c r="A128" t="s">
        <v>64</v>
      </c>
      <c r="B128" t="e">
        <f t="shared" si="5"/>
        <v>#NAME?</v>
      </c>
      <c r="C128">
        <v>2048</v>
      </c>
      <c r="D128" t="e">
        <f t="shared" si="6"/>
        <v>#NAME?</v>
      </c>
      <c r="E128">
        <v>2048</v>
      </c>
      <c r="F128" t="e">
        <f t="shared" si="7"/>
        <v>#NAME?</v>
      </c>
      <c r="G128">
        <v>128</v>
      </c>
      <c r="H128">
        <v>27472435</v>
      </c>
    </row>
    <row r="129" spans="1:8" x14ac:dyDescent="0.25">
      <c r="A129" t="s">
        <v>64</v>
      </c>
      <c r="B129" t="e">
        <f t="shared" ref="B129:B144" si="8">-x</f>
        <v>#NAME?</v>
      </c>
      <c r="C129">
        <v>2048</v>
      </c>
      <c r="D129" t="e">
        <f t="shared" ref="D129:D144" si="9">-y</f>
        <v>#NAME?</v>
      </c>
      <c r="E129">
        <v>2048</v>
      </c>
      <c r="F129" t="e">
        <f t="shared" ref="F129:F144" si="10">-p</f>
        <v>#NAME?</v>
      </c>
      <c r="G129">
        <v>128</v>
      </c>
      <c r="H129">
        <v>30809480</v>
      </c>
    </row>
    <row r="130" spans="1:8" x14ac:dyDescent="0.25">
      <c r="A130" t="s">
        <v>64</v>
      </c>
      <c r="B130" t="e">
        <f t="shared" si="8"/>
        <v>#NAME?</v>
      </c>
      <c r="C130">
        <v>2048</v>
      </c>
      <c r="D130" t="e">
        <f t="shared" si="9"/>
        <v>#NAME?</v>
      </c>
      <c r="E130">
        <v>2048</v>
      </c>
      <c r="F130" t="e">
        <f t="shared" si="10"/>
        <v>#NAME?</v>
      </c>
      <c r="G130">
        <v>128</v>
      </c>
      <c r="H130">
        <v>27114010</v>
      </c>
    </row>
    <row r="131" spans="1:8" x14ac:dyDescent="0.25">
      <c r="A131" t="s">
        <v>64</v>
      </c>
      <c r="B131" t="e">
        <f t="shared" si="8"/>
        <v>#NAME?</v>
      </c>
      <c r="C131">
        <v>2048</v>
      </c>
      <c r="D131" t="e">
        <f t="shared" si="9"/>
        <v>#NAME?</v>
      </c>
      <c r="E131">
        <v>2048</v>
      </c>
      <c r="F131" t="e">
        <f t="shared" si="10"/>
        <v>#NAME?</v>
      </c>
      <c r="G131">
        <v>256</v>
      </c>
      <c r="H131">
        <v>39538020</v>
      </c>
    </row>
    <row r="132" spans="1:8" x14ac:dyDescent="0.25">
      <c r="A132" t="s">
        <v>64</v>
      </c>
      <c r="B132" t="e">
        <f t="shared" si="8"/>
        <v>#NAME?</v>
      </c>
      <c r="C132">
        <v>2048</v>
      </c>
      <c r="D132" t="e">
        <f t="shared" si="9"/>
        <v>#NAME?</v>
      </c>
      <c r="E132">
        <v>2048</v>
      </c>
      <c r="F132" t="e">
        <f t="shared" si="10"/>
        <v>#NAME?</v>
      </c>
      <c r="G132">
        <v>256</v>
      </c>
      <c r="H132">
        <v>41296831</v>
      </c>
    </row>
    <row r="133" spans="1:8" x14ac:dyDescent="0.25">
      <c r="A133" t="s">
        <v>64</v>
      </c>
      <c r="B133" t="e">
        <f t="shared" si="8"/>
        <v>#NAME?</v>
      </c>
      <c r="C133">
        <v>2048</v>
      </c>
      <c r="D133" t="e">
        <f t="shared" si="9"/>
        <v>#NAME?</v>
      </c>
      <c r="E133">
        <v>2048</v>
      </c>
      <c r="F133" t="e">
        <f t="shared" si="10"/>
        <v>#NAME?</v>
      </c>
      <c r="G133">
        <v>256</v>
      </c>
      <c r="H133">
        <v>43213587</v>
      </c>
    </row>
    <row r="134" spans="1:8" x14ac:dyDescent="0.25">
      <c r="A134" t="s">
        <v>64</v>
      </c>
      <c r="B134" t="e">
        <f t="shared" si="8"/>
        <v>#NAME?</v>
      </c>
      <c r="C134">
        <v>2048</v>
      </c>
      <c r="D134" t="e">
        <f t="shared" si="9"/>
        <v>#NAME?</v>
      </c>
      <c r="E134">
        <v>2048</v>
      </c>
      <c r="F134" t="e">
        <f t="shared" si="10"/>
        <v>#NAME?</v>
      </c>
      <c r="G134">
        <v>256</v>
      </c>
      <c r="H134">
        <v>41556951</v>
      </c>
    </row>
    <row r="135" spans="1:8" x14ac:dyDescent="0.25">
      <c r="A135" t="s">
        <v>64</v>
      </c>
      <c r="B135" t="e">
        <f t="shared" si="8"/>
        <v>#NAME?</v>
      </c>
      <c r="C135">
        <v>2048</v>
      </c>
      <c r="D135" t="e">
        <f t="shared" si="9"/>
        <v>#NAME?</v>
      </c>
      <c r="E135">
        <v>2048</v>
      </c>
      <c r="F135" t="e">
        <f t="shared" si="10"/>
        <v>#NAME?</v>
      </c>
      <c r="G135">
        <v>256</v>
      </c>
      <c r="H135">
        <v>41008864</v>
      </c>
    </row>
    <row r="136" spans="1:8" x14ac:dyDescent="0.25">
      <c r="A136" t="s">
        <v>64</v>
      </c>
      <c r="B136" t="e">
        <f t="shared" si="8"/>
        <v>#NAME?</v>
      </c>
      <c r="C136">
        <v>8192</v>
      </c>
      <c r="D136" t="e">
        <f t="shared" si="9"/>
        <v>#NAME?</v>
      </c>
      <c r="E136">
        <v>8192</v>
      </c>
      <c r="F136" t="e">
        <f t="shared" si="10"/>
        <v>#NAME?</v>
      </c>
      <c r="G136">
        <v>1</v>
      </c>
      <c r="H136">
        <v>623955748</v>
      </c>
    </row>
    <row r="137" spans="1:8" x14ac:dyDescent="0.25">
      <c r="A137" t="s">
        <v>64</v>
      </c>
      <c r="B137" t="e">
        <f t="shared" si="8"/>
        <v>#NAME?</v>
      </c>
      <c r="C137">
        <v>8192</v>
      </c>
      <c r="D137" t="e">
        <f t="shared" si="9"/>
        <v>#NAME?</v>
      </c>
      <c r="E137">
        <v>8192</v>
      </c>
      <c r="F137" t="e">
        <f t="shared" si="10"/>
        <v>#NAME?</v>
      </c>
      <c r="G137">
        <v>1</v>
      </c>
      <c r="H137">
        <v>623719176</v>
      </c>
    </row>
    <row r="138" spans="1:8" x14ac:dyDescent="0.25">
      <c r="A138" t="s">
        <v>64</v>
      </c>
      <c r="B138" t="e">
        <f t="shared" si="8"/>
        <v>#NAME?</v>
      </c>
      <c r="C138">
        <v>8192</v>
      </c>
      <c r="D138" t="e">
        <f t="shared" si="9"/>
        <v>#NAME?</v>
      </c>
      <c r="E138">
        <v>8192</v>
      </c>
      <c r="F138" t="e">
        <f t="shared" si="10"/>
        <v>#NAME?</v>
      </c>
      <c r="G138">
        <v>1</v>
      </c>
      <c r="H138">
        <v>621508151</v>
      </c>
    </row>
    <row r="139" spans="1:8" x14ac:dyDescent="0.25">
      <c r="A139" t="s">
        <v>64</v>
      </c>
      <c r="B139" t="e">
        <f t="shared" si="8"/>
        <v>#NAME?</v>
      </c>
      <c r="C139">
        <v>8192</v>
      </c>
      <c r="D139" t="e">
        <f t="shared" si="9"/>
        <v>#NAME?</v>
      </c>
      <c r="E139">
        <v>8192</v>
      </c>
      <c r="F139" t="e">
        <f t="shared" si="10"/>
        <v>#NAME?</v>
      </c>
      <c r="G139">
        <v>1</v>
      </c>
      <c r="H139">
        <v>624458699</v>
      </c>
    </row>
    <row r="140" spans="1:8" x14ac:dyDescent="0.25">
      <c r="A140" t="s">
        <v>64</v>
      </c>
      <c r="B140" t="e">
        <f t="shared" si="8"/>
        <v>#NAME?</v>
      </c>
      <c r="C140">
        <v>8192</v>
      </c>
      <c r="D140" t="e">
        <f t="shared" si="9"/>
        <v>#NAME?</v>
      </c>
      <c r="E140">
        <v>8192</v>
      </c>
      <c r="F140" t="e">
        <f t="shared" si="10"/>
        <v>#NAME?</v>
      </c>
      <c r="G140">
        <v>1</v>
      </c>
      <c r="H140">
        <v>621289236</v>
      </c>
    </row>
    <row r="141" spans="1:8" x14ac:dyDescent="0.25">
      <c r="A141" t="s">
        <v>64</v>
      </c>
      <c r="B141" t="e">
        <f t="shared" si="8"/>
        <v>#NAME?</v>
      </c>
      <c r="C141">
        <v>8192</v>
      </c>
      <c r="D141" t="e">
        <f t="shared" si="9"/>
        <v>#NAME?</v>
      </c>
      <c r="E141">
        <v>8192</v>
      </c>
      <c r="F141" t="e">
        <f t="shared" si="10"/>
        <v>#NAME?</v>
      </c>
      <c r="G141">
        <v>2</v>
      </c>
      <c r="H141">
        <v>314491738</v>
      </c>
    </row>
    <row r="142" spans="1:8" x14ac:dyDescent="0.25">
      <c r="A142" t="s">
        <v>64</v>
      </c>
      <c r="B142" t="e">
        <f t="shared" si="8"/>
        <v>#NAME?</v>
      </c>
      <c r="C142">
        <v>8192</v>
      </c>
      <c r="D142" t="e">
        <f t="shared" si="9"/>
        <v>#NAME?</v>
      </c>
      <c r="E142">
        <v>8192</v>
      </c>
      <c r="F142" t="e">
        <f t="shared" si="10"/>
        <v>#NAME?</v>
      </c>
      <c r="G142">
        <v>2</v>
      </c>
      <c r="H142">
        <v>315247036</v>
      </c>
    </row>
    <row r="143" spans="1:8" x14ac:dyDescent="0.25">
      <c r="A143" t="s">
        <v>64</v>
      </c>
      <c r="B143" t="e">
        <f t="shared" si="8"/>
        <v>#NAME?</v>
      </c>
      <c r="C143">
        <v>8192</v>
      </c>
      <c r="D143" t="e">
        <f t="shared" si="9"/>
        <v>#NAME?</v>
      </c>
      <c r="E143">
        <v>8192</v>
      </c>
      <c r="F143" t="e">
        <f t="shared" si="10"/>
        <v>#NAME?</v>
      </c>
      <c r="G143">
        <v>2</v>
      </c>
      <c r="H143">
        <v>315413910</v>
      </c>
    </row>
    <row r="144" spans="1:8" x14ac:dyDescent="0.25">
      <c r="A144" t="s">
        <v>64</v>
      </c>
      <c r="B144" t="e">
        <f t="shared" si="8"/>
        <v>#NAME?</v>
      </c>
      <c r="C144">
        <v>8192</v>
      </c>
      <c r="D144" t="e">
        <f t="shared" si="9"/>
        <v>#NAME?</v>
      </c>
      <c r="E144">
        <v>8192</v>
      </c>
      <c r="F144" t="e">
        <f t="shared" si="10"/>
        <v>#NAME?</v>
      </c>
      <c r="G144">
        <v>2</v>
      </c>
      <c r="H144">
        <v>312096856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omp</vt:lpstr>
      <vt:lpstr>pthread_godel</vt:lpstr>
      <vt:lpstr>omp_godel</vt:lpstr>
      <vt:lpstr>SIFT-DOG pthread</vt:lpstr>
      <vt:lpstr>SIFT-DOG omp</vt:lpstr>
      <vt:lpstr>IME-SAD pthread</vt:lpstr>
      <vt:lpstr>IME-SAD omp</vt:lpstr>
      <vt:lpstr>ConEng OMP graph</vt:lpstr>
      <vt:lpstr>'ConEng OMP graph'!results</vt:lpstr>
      <vt:lpstr>'IME-SAD omp'!results</vt:lpstr>
      <vt:lpstr>'IME-SAD pthread'!results</vt:lpstr>
      <vt:lpstr>'SIFT-DOG omp'!results</vt:lpstr>
      <vt:lpstr>'SIFT-DOG pthread'!results</vt:lpstr>
      <vt:lpstr>'IME-SAD omp'!results_1</vt:lpstr>
      <vt:lpstr>'SIFT-DOG omp'!results_1</vt:lpstr>
      <vt:lpstr>'IME-SAD omp'!results_2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Zhao</dc:creator>
  <cp:lastModifiedBy>Kai Zhao</cp:lastModifiedBy>
  <dcterms:created xsi:type="dcterms:W3CDTF">2016-12-06T00:15:48Z</dcterms:created>
  <dcterms:modified xsi:type="dcterms:W3CDTF">2016-12-08T18:07:24Z</dcterms:modified>
</cp:coreProperties>
</file>