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9420" windowHeight="80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0" i="1"/>
  <c r="B21" s="1"/>
  <c r="B22" s="1"/>
  <c r="B23" s="1"/>
  <c r="B24" s="1"/>
  <c r="B25" s="1"/>
  <c r="B26" s="1"/>
  <c r="B27" s="1"/>
  <c r="B28" s="1"/>
  <c r="C20"/>
  <c r="D20"/>
  <c r="D21" s="1"/>
  <c r="D22" s="1"/>
  <c r="D23" s="1"/>
  <c r="D24" s="1"/>
  <c r="D25" s="1"/>
  <c r="D26" s="1"/>
  <c r="D27" s="1"/>
  <c r="D28" s="1"/>
  <c r="E20"/>
  <c r="F20"/>
  <c r="F21" s="1"/>
  <c r="F22" s="1"/>
  <c r="F23" s="1"/>
  <c r="F24" s="1"/>
  <c r="F25" s="1"/>
  <c r="F26" s="1"/>
  <c r="F27" s="1"/>
  <c r="F28" s="1"/>
  <c r="G20"/>
  <c r="G21" s="1"/>
  <c r="G22" s="1"/>
  <c r="G23" s="1"/>
  <c r="G24" s="1"/>
  <c r="G25" s="1"/>
  <c r="G26" s="1"/>
  <c r="G27" s="1"/>
  <c r="G28" s="1"/>
  <c r="H20"/>
  <c r="I20"/>
  <c r="J20"/>
  <c r="J21" s="1"/>
  <c r="J22" s="1"/>
  <c r="J23" s="1"/>
  <c r="J24" s="1"/>
  <c r="J25" s="1"/>
  <c r="J26" s="1"/>
  <c r="J27" s="1"/>
  <c r="J28" s="1"/>
  <c r="K20"/>
  <c r="L20"/>
  <c r="L21" s="1"/>
  <c r="L22" s="1"/>
  <c r="L23" s="1"/>
  <c r="L24" s="1"/>
  <c r="L25" s="1"/>
  <c r="L26" s="1"/>
  <c r="L27" s="1"/>
  <c r="L28" s="1"/>
  <c r="K21"/>
  <c r="K22" s="1"/>
  <c r="K23" s="1"/>
  <c r="K24" s="1"/>
  <c r="K25" s="1"/>
  <c r="K26" s="1"/>
  <c r="K27" s="1"/>
  <c r="K28" s="1"/>
  <c r="H21"/>
  <c r="H22" s="1"/>
  <c r="H23" s="1"/>
  <c r="H24" s="1"/>
  <c r="H25" s="1"/>
  <c r="H26" s="1"/>
  <c r="H27" s="1"/>
  <c r="H28" s="1"/>
  <c r="C21"/>
  <c r="C22" s="1"/>
  <c r="C23" s="1"/>
  <c r="C24" s="1"/>
  <c r="C25" s="1"/>
  <c r="C26" s="1"/>
  <c r="C27" s="1"/>
  <c r="C28" s="1"/>
  <c r="C60"/>
  <c r="D60"/>
  <c r="E60"/>
  <c r="F60"/>
  <c r="G60"/>
  <c r="H60"/>
  <c r="I60"/>
  <c r="J60"/>
  <c r="K60"/>
  <c r="L60"/>
  <c r="B60"/>
  <c r="D58"/>
  <c r="E58" s="1"/>
  <c r="F58" s="1"/>
  <c r="G58" s="1"/>
  <c r="H58" s="1"/>
  <c r="I58" s="1"/>
  <c r="J58" s="1"/>
  <c r="K58" s="1"/>
  <c r="L58" s="1"/>
  <c r="C58"/>
  <c r="C55"/>
  <c r="D55"/>
  <c r="E55"/>
  <c r="F55"/>
  <c r="G55"/>
  <c r="H55"/>
  <c r="I55"/>
  <c r="J55"/>
  <c r="K55"/>
  <c r="L55"/>
  <c r="B55"/>
  <c r="C42"/>
  <c r="D42"/>
  <c r="E42"/>
  <c r="F42"/>
  <c r="G42"/>
  <c r="H42"/>
  <c r="I42"/>
  <c r="J42"/>
  <c r="K42"/>
  <c r="L42"/>
  <c r="B42"/>
  <c r="C29"/>
  <c r="D29"/>
  <c r="E29"/>
  <c r="F29"/>
  <c r="G29"/>
  <c r="H29"/>
  <c r="I29"/>
  <c r="J29"/>
  <c r="K29"/>
  <c r="L29"/>
  <c r="B29"/>
  <c r="L15"/>
  <c r="D15"/>
  <c r="E15" s="1"/>
  <c r="F15" s="1"/>
  <c r="G15" s="1"/>
  <c r="H15" s="1"/>
  <c r="I15" s="1"/>
  <c r="J15" s="1"/>
  <c r="K15" s="1"/>
  <c r="C15"/>
  <c r="C47"/>
  <c r="C48" s="1"/>
  <c r="C49" s="1"/>
  <c r="C50" s="1"/>
  <c r="C51" s="1"/>
  <c r="C52" s="1"/>
  <c r="C53" s="1"/>
  <c r="C54" s="1"/>
  <c r="D47"/>
  <c r="F47"/>
  <c r="F48" s="1"/>
  <c r="F49" s="1"/>
  <c r="F50" s="1"/>
  <c r="F51" s="1"/>
  <c r="F52" s="1"/>
  <c r="F53" s="1"/>
  <c r="F54" s="1"/>
  <c r="G47"/>
  <c r="G48" s="1"/>
  <c r="G49" s="1"/>
  <c r="G50" s="1"/>
  <c r="G51" s="1"/>
  <c r="G52" s="1"/>
  <c r="G53" s="1"/>
  <c r="G54" s="1"/>
  <c r="H47"/>
  <c r="H48" s="1"/>
  <c r="H49" s="1"/>
  <c r="H50" s="1"/>
  <c r="H51" s="1"/>
  <c r="H52" s="1"/>
  <c r="H53" s="1"/>
  <c r="H54" s="1"/>
  <c r="J47"/>
  <c r="J48" s="1"/>
  <c r="J49" s="1"/>
  <c r="J50" s="1"/>
  <c r="J51" s="1"/>
  <c r="J52" s="1"/>
  <c r="J53" s="1"/>
  <c r="J54" s="1"/>
  <c r="K47"/>
  <c r="L47"/>
  <c r="D48"/>
  <c r="D49" s="1"/>
  <c r="D50" s="1"/>
  <c r="D51" s="1"/>
  <c r="D52" s="1"/>
  <c r="D53" s="1"/>
  <c r="D54" s="1"/>
  <c r="K48"/>
  <c r="K49" s="1"/>
  <c r="K50" s="1"/>
  <c r="K51" s="1"/>
  <c r="K52" s="1"/>
  <c r="K53" s="1"/>
  <c r="K54" s="1"/>
  <c r="L48"/>
  <c r="L49" s="1"/>
  <c r="L50" s="1"/>
  <c r="L51" s="1"/>
  <c r="L52" s="1"/>
  <c r="L53" s="1"/>
  <c r="L54" s="1"/>
  <c r="C46"/>
  <c r="D46"/>
  <c r="E46"/>
  <c r="E47" s="1"/>
  <c r="E48" s="1"/>
  <c r="E49" s="1"/>
  <c r="E50" s="1"/>
  <c r="E51" s="1"/>
  <c r="E52" s="1"/>
  <c r="E53" s="1"/>
  <c r="E54" s="1"/>
  <c r="F46"/>
  <c r="G46"/>
  <c r="H46"/>
  <c r="I46"/>
  <c r="I47" s="1"/>
  <c r="I48" s="1"/>
  <c r="I49" s="1"/>
  <c r="I50" s="1"/>
  <c r="I51" s="1"/>
  <c r="I52" s="1"/>
  <c r="I53" s="1"/>
  <c r="I54" s="1"/>
  <c r="J46"/>
  <c r="K46"/>
  <c r="L46"/>
  <c r="B46"/>
  <c r="B47" s="1"/>
  <c r="B48" s="1"/>
  <c r="B49" s="1"/>
  <c r="B50" s="1"/>
  <c r="B51" s="1"/>
  <c r="B52" s="1"/>
  <c r="B53" s="1"/>
  <c r="B54" s="1"/>
  <c r="D44"/>
  <c r="E44" s="1"/>
  <c r="F44" s="1"/>
  <c r="G44" s="1"/>
  <c r="H44" s="1"/>
  <c r="I44" s="1"/>
  <c r="J44" s="1"/>
  <c r="K44" s="1"/>
  <c r="L44" s="1"/>
  <c r="C44"/>
  <c r="B34"/>
  <c r="B35" s="1"/>
  <c r="B36" s="1"/>
  <c r="B37" s="1"/>
  <c r="B38" s="1"/>
  <c r="B39" s="1"/>
  <c r="B40" s="1"/>
  <c r="B41" s="1"/>
  <c r="C34"/>
  <c r="D34"/>
  <c r="E34"/>
  <c r="F34"/>
  <c r="F35" s="1"/>
  <c r="F36" s="1"/>
  <c r="F37" s="1"/>
  <c r="F38" s="1"/>
  <c r="F39" s="1"/>
  <c r="F40" s="1"/>
  <c r="F41" s="1"/>
  <c r="G34"/>
  <c r="H34"/>
  <c r="I34"/>
  <c r="J34"/>
  <c r="J35" s="1"/>
  <c r="J36" s="1"/>
  <c r="J37" s="1"/>
  <c r="J38" s="1"/>
  <c r="J39" s="1"/>
  <c r="J40" s="1"/>
  <c r="J41" s="1"/>
  <c r="K34"/>
  <c r="L34"/>
  <c r="C35"/>
  <c r="C36" s="1"/>
  <c r="C37" s="1"/>
  <c r="C38" s="1"/>
  <c r="C39" s="1"/>
  <c r="C40" s="1"/>
  <c r="C41" s="1"/>
  <c r="D35"/>
  <c r="E35"/>
  <c r="G35"/>
  <c r="G36" s="1"/>
  <c r="G37" s="1"/>
  <c r="G38" s="1"/>
  <c r="G39" s="1"/>
  <c r="G40" s="1"/>
  <c r="G41" s="1"/>
  <c r="H35"/>
  <c r="I35"/>
  <c r="K35"/>
  <c r="K36" s="1"/>
  <c r="K37" s="1"/>
  <c r="K38" s="1"/>
  <c r="K39" s="1"/>
  <c r="K40" s="1"/>
  <c r="K41" s="1"/>
  <c r="L35"/>
  <c r="D36"/>
  <c r="D37" s="1"/>
  <c r="D38" s="1"/>
  <c r="D39" s="1"/>
  <c r="D40" s="1"/>
  <c r="D41" s="1"/>
  <c r="E36"/>
  <c r="H36"/>
  <c r="H37" s="1"/>
  <c r="H38" s="1"/>
  <c r="H39" s="1"/>
  <c r="H40" s="1"/>
  <c r="H41" s="1"/>
  <c r="I36"/>
  <c r="L36"/>
  <c r="L37" s="1"/>
  <c r="L38" s="1"/>
  <c r="L39" s="1"/>
  <c r="L40" s="1"/>
  <c r="L41" s="1"/>
  <c r="E37"/>
  <c r="E38" s="1"/>
  <c r="E39" s="1"/>
  <c r="E40" s="1"/>
  <c r="E41" s="1"/>
  <c r="I37"/>
  <c r="I38" s="1"/>
  <c r="I39" s="1"/>
  <c r="I40" s="1"/>
  <c r="I41" s="1"/>
  <c r="C33"/>
  <c r="D33"/>
  <c r="E33"/>
  <c r="F33"/>
  <c r="G33"/>
  <c r="H33"/>
  <c r="I33"/>
  <c r="J33"/>
  <c r="K33"/>
  <c r="L33"/>
  <c r="B33"/>
  <c r="E21"/>
  <c r="E22" s="1"/>
  <c r="E23" s="1"/>
  <c r="E24" s="1"/>
  <c r="E25" s="1"/>
  <c r="E26" s="1"/>
  <c r="E27" s="1"/>
  <c r="E28" s="1"/>
  <c r="I21"/>
  <c r="I22" s="1"/>
  <c r="I23" s="1"/>
  <c r="I24" s="1"/>
  <c r="I25" s="1"/>
  <c r="I26" s="1"/>
  <c r="I27" s="1"/>
  <c r="I28" s="1"/>
  <c r="D31"/>
  <c r="E31" s="1"/>
  <c r="F31" s="1"/>
  <c r="G31" s="1"/>
  <c r="H31" s="1"/>
  <c r="I31" s="1"/>
  <c r="J31" s="1"/>
  <c r="K31" s="1"/>
  <c r="L31" s="1"/>
  <c r="C31"/>
  <c r="L18"/>
  <c r="K18"/>
  <c r="J18"/>
  <c r="D18"/>
  <c r="E18" s="1"/>
  <c r="F18" s="1"/>
  <c r="G18" s="1"/>
  <c r="H18" s="1"/>
  <c r="I18" s="1"/>
  <c r="C18"/>
  <c r="C11"/>
  <c r="D11"/>
  <c r="E11"/>
  <c r="F11"/>
  <c r="G11"/>
  <c r="B11"/>
  <c r="C6"/>
  <c r="D6"/>
  <c r="E6"/>
  <c r="F6"/>
  <c r="G6"/>
  <c r="B6"/>
</calcChain>
</file>

<file path=xl/sharedStrings.xml><?xml version="1.0" encoding="utf-8"?>
<sst xmlns="http://schemas.openxmlformats.org/spreadsheetml/2006/main" count="47" uniqueCount="37">
  <si>
    <t>N</t>
  </si>
  <si>
    <t>Delta_ ms_seq</t>
  </si>
  <si>
    <t>Sp</t>
  </si>
  <si>
    <t>Delta_ ms_openmp</t>
  </si>
  <si>
    <t>Delta_ ms_auto</t>
  </si>
  <si>
    <t>Delta_ ms_openmp_dun_2</t>
  </si>
  <si>
    <t>Delta_ ms_openmp_dun_3</t>
  </si>
  <si>
    <t>Delta_ ms_openmp_dun_4</t>
  </si>
  <si>
    <t>Delta_ ms_openmp_dun_5</t>
  </si>
  <si>
    <t>Delta_ ms_openmp_dun_6</t>
  </si>
  <si>
    <t>Delta_ ms_openmp_dun_7</t>
  </si>
  <si>
    <t>Delta_ ms_openmp_dun_8</t>
  </si>
  <si>
    <t>Delta_ ms_openmp_dun_9</t>
  </si>
  <si>
    <t>Delta_ ms_openmp_dun_10</t>
  </si>
  <si>
    <t>Delta_ ms_openmp_stat_1</t>
  </si>
  <si>
    <t>Delta_ ms_openmp_stat_2</t>
  </si>
  <si>
    <t>Delta_ ms_openmp_stat_3</t>
  </si>
  <si>
    <t>Delta_ ms_openmp_stat_4</t>
  </si>
  <si>
    <t>Delta_ ms_openmp_stat_5</t>
  </si>
  <si>
    <t>Delta_ ms_openmp_stat_6</t>
  </si>
  <si>
    <t>Delta_ ms_openmp_stat_7</t>
  </si>
  <si>
    <t>Delta_ ms_openmp_stat_8</t>
  </si>
  <si>
    <t>Delta_ ms_openmp_stat_9</t>
  </si>
  <si>
    <t>Delta_ ms_openmp_stat_10</t>
  </si>
  <si>
    <t>Delta_ ms_openmp_guid_1</t>
  </si>
  <si>
    <t>Delta_ ms_openmp_guid_2</t>
  </si>
  <si>
    <t>Delta_ ms_openmp_guid_3</t>
  </si>
  <si>
    <t>Delta_ ms_openmp_guid_4</t>
  </si>
  <si>
    <t>Delta_ ms_openmp_guid_5</t>
  </si>
  <si>
    <t>Delta_ ms_openmp_guid_6</t>
  </si>
  <si>
    <t>Delta_ ms_openmp_guid_7</t>
  </si>
  <si>
    <t>Delta_ ms_openmp_guid_8</t>
  </si>
  <si>
    <t>Delta_ ms_openmp_guid_9</t>
  </si>
  <si>
    <t>Delta_ ms_openmp_guid_10</t>
  </si>
  <si>
    <t>SP</t>
  </si>
  <si>
    <t>Delta_ ms_openmp_best</t>
  </si>
  <si>
    <t>Delta_ ms_openmp_all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</si>
</sst>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left" indent="1"/>
    </xf>
    <xf numFmtId="0" fontId="1" fillId="0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Лист1!$A$19</c:f>
              <c:strCache>
                <c:ptCount val="1"/>
                <c:pt idx="0">
                  <c:v>Delta_ ms_openmp_best</c:v>
                </c:pt>
              </c:strCache>
            </c:strRef>
          </c:tx>
          <c:marker>
            <c:symbol val="none"/>
          </c:marker>
          <c:xVal>
            <c:numRef>
              <c:f>Лист1!$B$18:$L$18</c:f>
              <c:numCache>
                <c:formatCode>General</c:formatCode>
                <c:ptCount val="11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</c:numCache>
            </c:numRef>
          </c:xVal>
          <c:yVal>
            <c:numRef>
              <c:f>Лист1!$B$19:$L$19</c:f>
              <c:numCache>
                <c:formatCode>General</c:formatCode>
                <c:ptCount val="11"/>
                <c:pt idx="0">
                  <c:v>7303</c:v>
                </c:pt>
                <c:pt idx="1">
                  <c:v>10145</c:v>
                </c:pt>
                <c:pt idx="2">
                  <c:v>13473</c:v>
                </c:pt>
                <c:pt idx="3">
                  <c:v>15616</c:v>
                </c:pt>
                <c:pt idx="4">
                  <c:v>19855</c:v>
                </c:pt>
                <c:pt idx="5">
                  <c:v>32927</c:v>
                </c:pt>
                <c:pt idx="6">
                  <c:v>68732</c:v>
                </c:pt>
                <c:pt idx="7">
                  <c:v>98931</c:v>
                </c:pt>
                <c:pt idx="8">
                  <c:v>116154</c:v>
                </c:pt>
                <c:pt idx="9">
                  <c:v>155752</c:v>
                </c:pt>
                <c:pt idx="10">
                  <c:v>185752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Delta_ ms_seq</c:v>
                </c:pt>
              </c:strCache>
            </c:strRef>
          </c:tx>
          <c:marker>
            <c:symbol val="none"/>
          </c:marker>
          <c:xVal>
            <c:numRef>
              <c:f>Лист1!$B$15:$L$15</c:f>
              <c:numCache>
                <c:formatCode>General</c:formatCode>
                <c:ptCount val="11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</c:numCache>
            </c:numRef>
          </c:xVal>
          <c:yVal>
            <c:numRef>
              <c:f>Лист1!$B$16:$L$16</c:f>
              <c:numCache>
                <c:formatCode>General</c:formatCode>
                <c:ptCount val="11"/>
                <c:pt idx="0">
                  <c:v>8435</c:v>
                </c:pt>
                <c:pt idx="1">
                  <c:v>11733</c:v>
                </c:pt>
                <c:pt idx="2">
                  <c:v>15292</c:v>
                </c:pt>
                <c:pt idx="3">
                  <c:v>21403</c:v>
                </c:pt>
                <c:pt idx="4">
                  <c:v>24131</c:v>
                </c:pt>
                <c:pt idx="5">
                  <c:v>36394</c:v>
                </c:pt>
                <c:pt idx="6">
                  <c:v>69303</c:v>
                </c:pt>
                <c:pt idx="7">
                  <c:v>70103</c:v>
                </c:pt>
                <c:pt idx="8">
                  <c:v>70839</c:v>
                </c:pt>
                <c:pt idx="9">
                  <c:v>98913</c:v>
                </c:pt>
                <c:pt idx="10">
                  <c:v>124695</c:v>
                </c:pt>
              </c:numCache>
            </c:numRef>
          </c:yVal>
          <c:smooth val="1"/>
        </c:ser>
        <c:axId val="46884736"/>
        <c:axId val="47538944"/>
      </c:scatterChart>
      <c:valAx>
        <c:axId val="46884736"/>
        <c:scaling>
          <c:orientation val="minMax"/>
          <c:max val="500"/>
          <c:min val="250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47538944"/>
        <c:crosses val="autoZero"/>
        <c:crossBetween val="midCat"/>
      </c:valAx>
      <c:valAx>
        <c:axId val="47538944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4688473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60</xdr:row>
      <xdr:rowOff>133350</xdr:rowOff>
    </xdr:from>
    <xdr:to>
      <xdr:col>8</xdr:col>
      <xdr:colOff>219075</xdr:colOff>
      <xdr:row>86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0"/>
  <sheetViews>
    <sheetView tabSelected="1" topLeftCell="A61" workbookViewId="0">
      <selection activeCell="P87" sqref="P87"/>
    </sheetView>
  </sheetViews>
  <sheetFormatPr defaultRowHeight="15"/>
  <cols>
    <col min="1" max="1" width="22.7109375" customWidth="1"/>
    <col min="2" max="2" width="5.5703125" customWidth="1"/>
    <col min="3" max="3" width="6.42578125" customWidth="1"/>
    <col min="4" max="4" width="6.28515625" customWidth="1"/>
    <col min="5" max="5" width="6.140625" customWidth="1"/>
    <col min="6" max="6" width="7.42578125" customWidth="1"/>
    <col min="7" max="7" width="7.140625" customWidth="1"/>
    <col min="8" max="8" width="6.28515625" customWidth="1"/>
    <col min="9" max="9" width="5.7109375" customWidth="1"/>
    <col min="10" max="10" width="7.7109375" customWidth="1"/>
    <col min="11" max="11" width="6.85546875" customWidth="1"/>
    <col min="12" max="12" width="7.28515625" customWidth="1"/>
  </cols>
  <sheetData>
    <row r="1" spans="1:13" ht="15.75" thickBot="1">
      <c r="M1" s="3"/>
    </row>
    <row r="3" spans="1:13" ht="15.75" thickBot="1"/>
    <row r="4" spans="1:13" ht="15.75" thickBot="1">
      <c r="A4" s="2" t="s">
        <v>0</v>
      </c>
      <c r="B4" s="4">
        <v>250</v>
      </c>
      <c r="C4" s="4">
        <v>300</v>
      </c>
      <c r="D4" s="4">
        <v>350</v>
      </c>
      <c r="E4" s="4">
        <v>400</v>
      </c>
      <c r="F4" s="4">
        <v>450</v>
      </c>
      <c r="G4" s="4">
        <v>500</v>
      </c>
    </row>
    <row r="5" spans="1:13" ht="15.75" thickBot="1">
      <c r="A5" s="2" t="s">
        <v>4</v>
      </c>
      <c r="B5" s="4">
        <v>13021</v>
      </c>
      <c r="C5" s="4">
        <v>21087</v>
      </c>
      <c r="D5" s="4">
        <v>35403</v>
      </c>
      <c r="E5" s="4">
        <v>57257</v>
      </c>
      <c r="F5" s="4">
        <v>83507</v>
      </c>
      <c r="G5" s="4">
        <v>164720</v>
      </c>
    </row>
    <row r="6" spans="1:13" ht="15.75" thickBot="1">
      <c r="A6" s="5" t="s">
        <v>2</v>
      </c>
      <c r="B6" s="1">
        <f>B16/B5</f>
        <v>0.64779970816373555</v>
      </c>
      <c r="C6" s="1">
        <f>C16/C5</f>
        <v>0.55640916204296487</v>
      </c>
      <c r="D6" s="1">
        <f>D16/D5</f>
        <v>0.43194079597774199</v>
      </c>
      <c r="E6" s="1">
        <f>E16/E5</f>
        <v>0.37380582286881953</v>
      </c>
      <c r="F6" s="1">
        <f>F16/F5</f>
        <v>0.28896978696396708</v>
      </c>
      <c r="G6" s="1">
        <f>G16/G5</f>
        <v>0.22094463331714426</v>
      </c>
    </row>
    <row r="8" spans="1:13" ht="15.75" thickBot="1"/>
    <row r="9" spans="1:13" ht="15.75" thickBot="1">
      <c r="A9" s="2" t="s">
        <v>0</v>
      </c>
      <c r="B9" s="4">
        <v>250</v>
      </c>
      <c r="C9" s="4">
        <v>300</v>
      </c>
      <c r="D9" s="4">
        <v>350</v>
      </c>
      <c r="E9" s="4">
        <v>400</v>
      </c>
      <c r="F9" s="4">
        <v>450</v>
      </c>
      <c r="G9" s="4">
        <v>500</v>
      </c>
    </row>
    <row r="10" spans="1:13" ht="15.75" thickBot="1">
      <c r="A10" s="2" t="s">
        <v>3</v>
      </c>
      <c r="B10" s="4">
        <v>10065</v>
      </c>
      <c r="C10" s="4">
        <v>17640</v>
      </c>
      <c r="D10" s="4">
        <v>28639</v>
      </c>
      <c r="E10" s="4">
        <v>68094</v>
      </c>
      <c r="F10" s="4">
        <v>121404</v>
      </c>
      <c r="G10" s="4">
        <v>185752</v>
      </c>
    </row>
    <row r="11" spans="1:13" ht="15.75" thickBot="1">
      <c r="A11" s="5" t="s">
        <v>2</v>
      </c>
      <c r="B11" s="1">
        <f>B16/B10</f>
        <v>0.83805265772478887</v>
      </c>
      <c r="C11" s="1">
        <f>C16/C10</f>
        <v>0.66513605442176871</v>
      </c>
      <c r="D11" s="1">
        <f>D16/D10</f>
        <v>0.53395719124271102</v>
      </c>
      <c r="E11" s="1">
        <f>E16/E10</f>
        <v>0.3143155050371545</v>
      </c>
      <c r="F11" s="1">
        <f>F16/F10</f>
        <v>0.19876610325854172</v>
      </c>
      <c r="G11" s="1">
        <f>G16/G10</f>
        <v>0.1959279038718291</v>
      </c>
    </row>
    <row r="14" spans="1:13" ht="15.75" thickBot="1"/>
    <row r="15" spans="1:13" ht="15.75" thickBot="1">
      <c r="A15" s="11" t="s">
        <v>0</v>
      </c>
      <c r="B15" s="12">
        <v>250</v>
      </c>
      <c r="C15" s="12">
        <f>B15+25</f>
        <v>275</v>
      </c>
      <c r="D15" s="12">
        <f>C15+25</f>
        <v>300</v>
      </c>
      <c r="E15" s="12">
        <f>D15+25</f>
        <v>325</v>
      </c>
      <c r="F15" s="12">
        <f>E15+25</f>
        <v>350</v>
      </c>
      <c r="G15" s="12">
        <f>F15+25</f>
        <v>375</v>
      </c>
      <c r="H15" s="12">
        <f>G15+25</f>
        <v>400</v>
      </c>
      <c r="I15" s="12">
        <f>H15+25</f>
        <v>425</v>
      </c>
      <c r="J15" s="12">
        <f>I15+25</f>
        <v>450</v>
      </c>
      <c r="K15" s="12">
        <f>J15+25</f>
        <v>475</v>
      </c>
      <c r="L15" s="12">
        <f>K15+25</f>
        <v>500</v>
      </c>
    </row>
    <row r="16" spans="1:13" ht="15.75" thickBot="1">
      <c r="A16" s="2" t="s">
        <v>1</v>
      </c>
      <c r="B16" s="4">
        <v>8435</v>
      </c>
      <c r="C16" s="4">
        <v>11733</v>
      </c>
      <c r="D16" s="4">
        <v>15292</v>
      </c>
      <c r="E16" s="4">
        <v>21403</v>
      </c>
      <c r="F16" s="4">
        <v>24131</v>
      </c>
      <c r="G16" s="4">
        <v>36394</v>
      </c>
      <c r="H16" s="1">
        <v>69303</v>
      </c>
      <c r="I16" s="1">
        <v>70103</v>
      </c>
      <c r="J16" s="2">
        <v>70839</v>
      </c>
      <c r="K16" s="1">
        <v>98913</v>
      </c>
      <c r="L16" s="2">
        <v>124695</v>
      </c>
    </row>
    <row r="17" spans="1:14" ht="15.75" thickBot="1"/>
    <row r="18" spans="1:14" ht="15.75" thickBot="1">
      <c r="A18" s="11" t="s">
        <v>0</v>
      </c>
      <c r="B18" s="12">
        <v>250</v>
      </c>
      <c r="C18" s="12">
        <f>B18+25</f>
        <v>275</v>
      </c>
      <c r="D18" s="12">
        <f t="shared" ref="D18:I18" si="0">C18+25</f>
        <v>300</v>
      </c>
      <c r="E18" s="12">
        <f t="shared" si="0"/>
        <v>325</v>
      </c>
      <c r="F18" s="12">
        <f t="shared" si="0"/>
        <v>350</v>
      </c>
      <c r="G18" s="12">
        <f t="shared" si="0"/>
        <v>375</v>
      </c>
      <c r="H18" s="12">
        <f t="shared" si="0"/>
        <v>400</v>
      </c>
      <c r="I18" s="12">
        <f t="shared" si="0"/>
        <v>425</v>
      </c>
      <c r="J18" s="12">
        <f>I18+25</f>
        <v>450</v>
      </c>
      <c r="K18" s="12">
        <f>J18+25</f>
        <v>475</v>
      </c>
      <c r="L18" s="12">
        <f>K18+25</f>
        <v>500</v>
      </c>
    </row>
    <row r="19" spans="1:14" ht="15.75" thickBot="1">
      <c r="A19" s="2" t="s">
        <v>35</v>
      </c>
      <c r="B19" s="4">
        <v>7303</v>
      </c>
      <c r="C19" s="4">
        <v>10145</v>
      </c>
      <c r="D19" s="4">
        <v>13473</v>
      </c>
      <c r="E19" s="4">
        <v>15616</v>
      </c>
      <c r="F19" s="4">
        <v>19855</v>
      </c>
      <c r="G19" s="4">
        <v>32927</v>
      </c>
      <c r="H19" s="7">
        <v>68732</v>
      </c>
      <c r="I19" s="1">
        <v>98931</v>
      </c>
      <c r="J19" s="1">
        <v>116154</v>
      </c>
      <c r="K19" s="4">
        <v>155752</v>
      </c>
      <c r="L19" s="4">
        <v>185752</v>
      </c>
      <c r="N19" s="6"/>
    </row>
    <row r="20" spans="1:14" ht="15.75" thickBot="1">
      <c r="A20" s="2" t="s">
        <v>5</v>
      </c>
      <c r="B20" s="1">
        <f>INT(B19*1.005)</f>
        <v>7339</v>
      </c>
      <c r="C20" s="1">
        <f t="shared" ref="C20:L20" si="1">INT(C19*1.005)</f>
        <v>10195</v>
      </c>
      <c r="D20" s="1">
        <f t="shared" si="1"/>
        <v>13540</v>
      </c>
      <c r="E20" s="1">
        <f t="shared" si="1"/>
        <v>15694</v>
      </c>
      <c r="F20" s="1">
        <f t="shared" si="1"/>
        <v>19954</v>
      </c>
      <c r="G20" s="1">
        <f t="shared" si="1"/>
        <v>33091</v>
      </c>
      <c r="H20" s="1">
        <f t="shared" si="1"/>
        <v>69075</v>
      </c>
      <c r="I20" s="1">
        <f t="shared" si="1"/>
        <v>99425</v>
      </c>
      <c r="J20" s="1">
        <f t="shared" si="1"/>
        <v>116734</v>
      </c>
      <c r="K20" s="1">
        <f t="shared" si="1"/>
        <v>156530</v>
      </c>
      <c r="L20" s="1">
        <f t="shared" si="1"/>
        <v>186680</v>
      </c>
    </row>
    <row r="21" spans="1:14" ht="15.75" thickBot="1">
      <c r="A21" s="2" t="s">
        <v>6</v>
      </c>
      <c r="B21" s="1">
        <f t="shared" ref="B21:B28" si="2">INT(B20*1.005)</f>
        <v>7375</v>
      </c>
      <c r="C21" s="1">
        <f t="shared" ref="C21:C28" si="3">INT(C20*1.005)</f>
        <v>10245</v>
      </c>
      <c r="D21" s="1">
        <f t="shared" ref="D21:D28" si="4">INT(D20*1.005)</f>
        <v>13607</v>
      </c>
      <c r="E21" s="1">
        <f t="shared" ref="E21:E28" si="5">INT(E20*1.005)</f>
        <v>15772</v>
      </c>
      <c r="F21" s="1">
        <f t="shared" ref="F21:F28" si="6">INT(F20*1.005)</f>
        <v>20053</v>
      </c>
      <c r="G21" s="1">
        <f t="shared" ref="G21:G28" si="7">INT(G20*1.005)</f>
        <v>33256</v>
      </c>
      <c r="H21" s="1">
        <f t="shared" ref="H21:H28" si="8">INT(H20*1.005)</f>
        <v>69420</v>
      </c>
      <c r="I21" s="1">
        <f t="shared" ref="I21:I28" si="9">INT(I20*1.005)</f>
        <v>99922</v>
      </c>
      <c r="J21" s="1">
        <f t="shared" ref="J21:J28" si="10">INT(J20*1.005)</f>
        <v>117317</v>
      </c>
      <c r="K21" s="1">
        <f t="shared" ref="K21:K28" si="11">INT(K20*1.005)</f>
        <v>157312</v>
      </c>
      <c r="L21" s="1">
        <f t="shared" ref="L21:L28" si="12">INT(L20*1.005)</f>
        <v>187613</v>
      </c>
    </row>
    <row r="22" spans="1:14" ht="15.75" thickBot="1">
      <c r="A22" s="2" t="s">
        <v>7</v>
      </c>
      <c r="B22" s="1">
        <f t="shared" si="2"/>
        <v>7411</v>
      </c>
      <c r="C22" s="1">
        <f t="shared" si="3"/>
        <v>10296</v>
      </c>
      <c r="D22" s="1">
        <f t="shared" si="4"/>
        <v>13675</v>
      </c>
      <c r="E22" s="1">
        <f t="shared" si="5"/>
        <v>15850</v>
      </c>
      <c r="F22" s="1">
        <f t="shared" si="6"/>
        <v>20153</v>
      </c>
      <c r="G22" s="1">
        <f t="shared" si="7"/>
        <v>33422</v>
      </c>
      <c r="H22" s="1">
        <f t="shared" si="8"/>
        <v>69767</v>
      </c>
      <c r="I22" s="1">
        <f t="shared" si="9"/>
        <v>100421</v>
      </c>
      <c r="J22" s="1">
        <f t="shared" si="10"/>
        <v>117903</v>
      </c>
      <c r="K22" s="1">
        <f t="shared" si="11"/>
        <v>158098</v>
      </c>
      <c r="L22" s="1">
        <f t="shared" si="12"/>
        <v>188551</v>
      </c>
    </row>
    <row r="23" spans="1:14" ht="15.75" thickBot="1">
      <c r="A23" s="2" t="s">
        <v>8</v>
      </c>
      <c r="B23" s="1">
        <f t="shared" si="2"/>
        <v>7448</v>
      </c>
      <c r="C23" s="1">
        <f t="shared" si="3"/>
        <v>10347</v>
      </c>
      <c r="D23" s="1">
        <f t="shared" si="4"/>
        <v>13743</v>
      </c>
      <c r="E23" s="1">
        <f t="shared" si="5"/>
        <v>15929</v>
      </c>
      <c r="F23" s="1">
        <f t="shared" si="6"/>
        <v>20253</v>
      </c>
      <c r="G23" s="1">
        <f t="shared" si="7"/>
        <v>33589</v>
      </c>
      <c r="H23" s="1">
        <f t="shared" si="8"/>
        <v>70115</v>
      </c>
      <c r="I23" s="1">
        <f t="shared" si="9"/>
        <v>100923</v>
      </c>
      <c r="J23" s="1">
        <f t="shared" si="10"/>
        <v>118492</v>
      </c>
      <c r="K23" s="1">
        <f t="shared" si="11"/>
        <v>158888</v>
      </c>
      <c r="L23" s="1">
        <f t="shared" si="12"/>
        <v>189493</v>
      </c>
    </row>
    <row r="24" spans="1:14" ht="15.75" thickBot="1">
      <c r="A24" s="2" t="s">
        <v>9</v>
      </c>
      <c r="B24" s="1">
        <f t="shared" si="2"/>
        <v>7485</v>
      </c>
      <c r="C24" s="1">
        <f t="shared" si="3"/>
        <v>10398</v>
      </c>
      <c r="D24" s="1">
        <f t="shared" si="4"/>
        <v>13811</v>
      </c>
      <c r="E24" s="1">
        <f t="shared" si="5"/>
        <v>16008</v>
      </c>
      <c r="F24" s="1">
        <f t="shared" si="6"/>
        <v>20354</v>
      </c>
      <c r="G24" s="1">
        <f t="shared" si="7"/>
        <v>33756</v>
      </c>
      <c r="H24" s="1">
        <f t="shared" si="8"/>
        <v>70465</v>
      </c>
      <c r="I24" s="1">
        <f t="shared" si="9"/>
        <v>101427</v>
      </c>
      <c r="J24" s="1">
        <f t="shared" si="10"/>
        <v>119084</v>
      </c>
      <c r="K24" s="1">
        <f t="shared" si="11"/>
        <v>159682</v>
      </c>
      <c r="L24" s="1">
        <f t="shared" si="12"/>
        <v>190440</v>
      </c>
    </row>
    <row r="25" spans="1:14" ht="15.75" thickBot="1">
      <c r="A25" s="2" t="s">
        <v>10</v>
      </c>
      <c r="B25" s="1">
        <f t="shared" si="2"/>
        <v>7522</v>
      </c>
      <c r="C25" s="1">
        <f t="shared" si="3"/>
        <v>10449</v>
      </c>
      <c r="D25" s="1">
        <f t="shared" si="4"/>
        <v>13880</v>
      </c>
      <c r="E25" s="1">
        <f t="shared" si="5"/>
        <v>16088</v>
      </c>
      <c r="F25" s="1">
        <f t="shared" si="6"/>
        <v>20455</v>
      </c>
      <c r="G25" s="1">
        <f t="shared" si="7"/>
        <v>33924</v>
      </c>
      <c r="H25" s="1">
        <f t="shared" si="8"/>
        <v>70817</v>
      </c>
      <c r="I25" s="1">
        <f t="shared" si="9"/>
        <v>101934</v>
      </c>
      <c r="J25" s="1">
        <f t="shared" si="10"/>
        <v>119679</v>
      </c>
      <c r="K25" s="1">
        <f t="shared" si="11"/>
        <v>160480</v>
      </c>
      <c r="L25" s="1">
        <f t="shared" si="12"/>
        <v>191392</v>
      </c>
    </row>
    <row r="26" spans="1:14" ht="15.75" thickBot="1">
      <c r="A26" s="2" t="s">
        <v>11</v>
      </c>
      <c r="B26" s="1">
        <f t="shared" si="2"/>
        <v>7559</v>
      </c>
      <c r="C26" s="1">
        <f t="shared" si="3"/>
        <v>10501</v>
      </c>
      <c r="D26" s="1">
        <f t="shared" si="4"/>
        <v>13949</v>
      </c>
      <c r="E26" s="1">
        <f t="shared" si="5"/>
        <v>16168</v>
      </c>
      <c r="F26" s="1">
        <f t="shared" si="6"/>
        <v>20557</v>
      </c>
      <c r="G26" s="1">
        <f t="shared" si="7"/>
        <v>34093</v>
      </c>
      <c r="H26" s="1">
        <f t="shared" si="8"/>
        <v>71171</v>
      </c>
      <c r="I26" s="1">
        <f t="shared" si="9"/>
        <v>102443</v>
      </c>
      <c r="J26" s="1">
        <f t="shared" si="10"/>
        <v>120277</v>
      </c>
      <c r="K26" s="1">
        <f t="shared" si="11"/>
        <v>161282</v>
      </c>
      <c r="L26" s="1">
        <f t="shared" si="12"/>
        <v>192348</v>
      </c>
    </row>
    <row r="27" spans="1:14" ht="15.75" thickBot="1">
      <c r="A27" s="2" t="s">
        <v>12</v>
      </c>
      <c r="B27" s="1">
        <f t="shared" si="2"/>
        <v>7596</v>
      </c>
      <c r="C27" s="1">
        <f t="shared" si="3"/>
        <v>10553</v>
      </c>
      <c r="D27" s="1">
        <f t="shared" si="4"/>
        <v>14018</v>
      </c>
      <c r="E27" s="1">
        <f t="shared" si="5"/>
        <v>16248</v>
      </c>
      <c r="F27" s="1">
        <f t="shared" si="6"/>
        <v>20659</v>
      </c>
      <c r="G27" s="1">
        <f t="shared" si="7"/>
        <v>34263</v>
      </c>
      <c r="H27" s="1">
        <f t="shared" si="8"/>
        <v>71526</v>
      </c>
      <c r="I27" s="1">
        <f t="shared" si="9"/>
        <v>102955</v>
      </c>
      <c r="J27" s="1">
        <f t="shared" si="10"/>
        <v>120878</v>
      </c>
      <c r="K27" s="1">
        <f t="shared" si="11"/>
        <v>162088</v>
      </c>
      <c r="L27" s="1">
        <f t="shared" si="12"/>
        <v>193309</v>
      </c>
    </row>
    <row r="28" spans="1:14" ht="15.75" thickBot="1">
      <c r="A28" s="2" t="s">
        <v>13</v>
      </c>
      <c r="B28" s="1">
        <f t="shared" si="2"/>
        <v>7633</v>
      </c>
      <c r="C28" s="1">
        <f t="shared" si="3"/>
        <v>10605</v>
      </c>
      <c r="D28" s="1">
        <f t="shared" si="4"/>
        <v>14088</v>
      </c>
      <c r="E28" s="1">
        <f t="shared" si="5"/>
        <v>16329</v>
      </c>
      <c r="F28" s="1">
        <f t="shared" si="6"/>
        <v>20762</v>
      </c>
      <c r="G28" s="1">
        <f t="shared" si="7"/>
        <v>34434</v>
      </c>
      <c r="H28" s="1">
        <f t="shared" si="8"/>
        <v>71883</v>
      </c>
      <c r="I28" s="1">
        <f t="shared" si="9"/>
        <v>103469</v>
      </c>
      <c r="J28" s="1">
        <f t="shared" si="10"/>
        <v>121482</v>
      </c>
      <c r="K28" s="1">
        <f t="shared" si="11"/>
        <v>162898</v>
      </c>
      <c r="L28" s="1">
        <f t="shared" si="12"/>
        <v>194275</v>
      </c>
    </row>
    <row r="29" spans="1:14" ht="15.75" thickBot="1">
      <c r="A29" s="8" t="s">
        <v>34</v>
      </c>
      <c r="B29" s="13">
        <f>B16/B19</f>
        <v>1.1550047925510065</v>
      </c>
      <c r="C29" s="13">
        <f>C16/C19</f>
        <v>1.1565303104977822</v>
      </c>
      <c r="D29" s="13">
        <f>D16/D19</f>
        <v>1.1350107622652712</v>
      </c>
      <c r="E29" s="13">
        <f>E16/E19</f>
        <v>1.3705814549180328</v>
      </c>
      <c r="F29" s="13">
        <f>F16/F19</f>
        <v>1.2153613699320069</v>
      </c>
      <c r="G29" s="13">
        <f>G16/G19</f>
        <v>1.1052935281076319</v>
      </c>
      <c r="H29" s="13">
        <f>H16/H19</f>
        <v>1.0083076296339406</v>
      </c>
      <c r="I29" s="13">
        <f>I16/I19</f>
        <v>0.70860498731439081</v>
      </c>
      <c r="J29" s="13">
        <f>J16/J19</f>
        <v>0.60987137765380439</v>
      </c>
      <c r="K29" s="13">
        <f>K16/K19</f>
        <v>0.63506728645539057</v>
      </c>
      <c r="L29" s="13">
        <f>L16/L19</f>
        <v>0.67129829019337617</v>
      </c>
    </row>
    <row r="30" spans="1:14" ht="15.75" thickBot="1"/>
    <row r="31" spans="1:14" ht="15.75" thickBot="1">
      <c r="A31" s="11" t="s">
        <v>0</v>
      </c>
      <c r="B31" s="12">
        <v>250</v>
      </c>
      <c r="C31" s="12">
        <f>B31+25</f>
        <v>275</v>
      </c>
      <c r="D31" s="12">
        <f t="shared" ref="D31:I31" si="13">C31+25</f>
        <v>300</v>
      </c>
      <c r="E31" s="12">
        <f t="shared" si="13"/>
        <v>325</v>
      </c>
      <c r="F31" s="12">
        <f t="shared" si="13"/>
        <v>350</v>
      </c>
      <c r="G31" s="12">
        <f t="shared" si="13"/>
        <v>375</v>
      </c>
      <c r="H31" s="12">
        <f t="shared" si="13"/>
        <v>400</v>
      </c>
      <c r="I31" s="12">
        <f t="shared" si="13"/>
        <v>425</v>
      </c>
      <c r="J31" s="12">
        <f>I31+25</f>
        <v>450</v>
      </c>
      <c r="K31" s="12">
        <f>J31+25</f>
        <v>475</v>
      </c>
      <c r="L31" s="12">
        <f>K31+25</f>
        <v>500</v>
      </c>
    </row>
    <row r="32" spans="1:14" ht="15.75" thickBot="1">
      <c r="A32" s="2" t="s">
        <v>14</v>
      </c>
      <c r="B32" s="4">
        <v>7403</v>
      </c>
      <c r="C32" s="4">
        <v>9786</v>
      </c>
      <c r="D32" s="4">
        <v>13873</v>
      </c>
      <c r="E32" s="4">
        <v>16915</v>
      </c>
      <c r="F32" s="4">
        <v>21172</v>
      </c>
      <c r="G32" s="4">
        <v>33131</v>
      </c>
      <c r="H32" s="7">
        <v>67732</v>
      </c>
      <c r="I32" s="1">
        <v>96211</v>
      </c>
      <c r="J32" s="1">
        <v>113104</v>
      </c>
      <c r="K32" s="4">
        <v>165720</v>
      </c>
      <c r="L32" s="4">
        <v>215752</v>
      </c>
    </row>
    <row r="33" spans="1:12" ht="15.75" thickBot="1">
      <c r="A33" s="2" t="s">
        <v>15</v>
      </c>
      <c r="B33" s="1">
        <f>INT(B32*1.005)</f>
        <v>7440</v>
      </c>
      <c r="C33" s="1">
        <f t="shared" ref="C33:L33" si="14">INT(C32*1.005)</f>
        <v>9834</v>
      </c>
      <c r="D33" s="1">
        <f t="shared" si="14"/>
        <v>13942</v>
      </c>
      <c r="E33" s="1">
        <f t="shared" si="14"/>
        <v>16999</v>
      </c>
      <c r="F33" s="1">
        <f t="shared" si="14"/>
        <v>21277</v>
      </c>
      <c r="G33" s="1">
        <f t="shared" si="14"/>
        <v>33296</v>
      </c>
      <c r="H33" s="1">
        <f t="shared" si="14"/>
        <v>68070</v>
      </c>
      <c r="I33" s="1">
        <f t="shared" si="14"/>
        <v>96692</v>
      </c>
      <c r="J33" s="1">
        <f t="shared" si="14"/>
        <v>113669</v>
      </c>
      <c r="K33" s="1">
        <f t="shared" si="14"/>
        <v>166548</v>
      </c>
      <c r="L33" s="1">
        <f t="shared" si="14"/>
        <v>216830</v>
      </c>
    </row>
    <row r="34" spans="1:12" ht="15.75" thickBot="1">
      <c r="A34" s="2" t="s">
        <v>16</v>
      </c>
      <c r="B34" s="1">
        <f t="shared" ref="B34:B41" si="15">INT(B33*1.005)</f>
        <v>7477</v>
      </c>
      <c r="C34" s="1">
        <f t="shared" ref="C34:C41" si="16">INT(C33*1.005)</f>
        <v>9883</v>
      </c>
      <c r="D34" s="1">
        <f t="shared" ref="D34:D41" si="17">INT(D33*1.005)</f>
        <v>14011</v>
      </c>
      <c r="E34" s="1">
        <f t="shared" ref="E34:E41" si="18">INT(E33*1.005)</f>
        <v>17083</v>
      </c>
      <c r="F34" s="1">
        <f t="shared" ref="F34:F41" si="19">INT(F33*1.005)</f>
        <v>21383</v>
      </c>
      <c r="G34" s="1">
        <f t="shared" ref="G34:G41" si="20">INT(G33*1.005)</f>
        <v>33462</v>
      </c>
      <c r="H34" s="1">
        <f t="shared" ref="H34:H41" si="21">INT(H33*1.005)</f>
        <v>68410</v>
      </c>
      <c r="I34" s="1">
        <f t="shared" ref="I34:I41" si="22">INT(I33*1.005)</f>
        <v>97175</v>
      </c>
      <c r="J34" s="1">
        <f t="shared" ref="J34:J41" si="23">INT(J33*1.005)</f>
        <v>114237</v>
      </c>
      <c r="K34" s="1">
        <f t="shared" ref="K34:K41" si="24">INT(K33*1.005)</f>
        <v>167380</v>
      </c>
      <c r="L34" s="1">
        <f t="shared" ref="L34:L41" si="25">INT(L33*1.005)</f>
        <v>217914</v>
      </c>
    </row>
    <row r="35" spans="1:12" ht="15.75" thickBot="1">
      <c r="A35" s="2" t="s">
        <v>17</v>
      </c>
      <c r="B35" s="1">
        <f t="shared" si="15"/>
        <v>7514</v>
      </c>
      <c r="C35" s="1">
        <f t="shared" si="16"/>
        <v>9932</v>
      </c>
      <c r="D35" s="1">
        <f t="shared" si="17"/>
        <v>14081</v>
      </c>
      <c r="E35" s="1">
        <f t="shared" si="18"/>
        <v>17168</v>
      </c>
      <c r="F35" s="1">
        <f t="shared" si="19"/>
        <v>21489</v>
      </c>
      <c r="G35" s="1">
        <f t="shared" si="20"/>
        <v>33629</v>
      </c>
      <c r="H35" s="1">
        <f t="shared" si="21"/>
        <v>68752</v>
      </c>
      <c r="I35" s="1">
        <f t="shared" si="22"/>
        <v>97660</v>
      </c>
      <c r="J35" s="1">
        <f t="shared" si="23"/>
        <v>114808</v>
      </c>
      <c r="K35" s="1">
        <f t="shared" si="24"/>
        <v>168216</v>
      </c>
      <c r="L35" s="1">
        <f t="shared" si="25"/>
        <v>219003</v>
      </c>
    </row>
    <row r="36" spans="1:12" ht="15.75" thickBot="1">
      <c r="A36" s="2" t="s">
        <v>18</v>
      </c>
      <c r="B36" s="1">
        <f t="shared" si="15"/>
        <v>7551</v>
      </c>
      <c r="C36" s="1">
        <f t="shared" si="16"/>
        <v>9981</v>
      </c>
      <c r="D36" s="1">
        <f t="shared" si="17"/>
        <v>14151</v>
      </c>
      <c r="E36" s="1">
        <f t="shared" si="18"/>
        <v>17253</v>
      </c>
      <c r="F36" s="1">
        <f t="shared" si="19"/>
        <v>21596</v>
      </c>
      <c r="G36" s="1">
        <f t="shared" si="20"/>
        <v>33797</v>
      </c>
      <c r="H36" s="1">
        <f t="shared" si="21"/>
        <v>69095</v>
      </c>
      <c r="I36" s="1">
        <f t="shared" si="22"/>
        <v>98148</v>
      </c>
      <c r="J36" s="1">
        <f t="shared" si="23"/>
        <v>115382</v>
      </c>
      <c r="K36" s="1">
        <f t="shared" si="24"/>
        <v>169057</v>
      </c>
      <c r="L36" s="1">
        <f t="shared" si="25"/>
        <v>220098</v>
      </c>
    </row>
    <row r="37" spans="1:12" ht="15.75" thickBot="1">
      <c r="A37" s="2" t="s">
        <v>19</v>
      </c>
      <c r="B37" s="1">
        <f t="shared" si="15"/>
        <v>7588</v>
      </c>
      <c r="C37" s="1">
        <f t="shared" si="16"/>
        <v>10030</v>
      </c>
      <c r="D37" s="1">
        <f t="shared" si="17"/>
        <v>14221</v>
      </c>
      <c r="E37" s="1">
        <f t="shared" si="18"/>
        <v>17339</v>
      </c>
      <c r="F37" s="1">
        <f t="shared" si="19"/>
        <v>21703</v>
      </c>
      <c r="G37" s="1">
        <f t="shared" si="20"/>
        <v>33965</v>
      </c>
      <c r="H37" s="1">
        <f t="shared" si="21"/>
        <v>69440</v>
      </c>
      <c r="I37" s="1">
        <f t="shared" si="22"/>
        <v>98638</v>
      </c>
      <c r="J37" s="1">
        <f t="shared" si="23"/>
        <v>115958</v>
      </c>
      <c r="K37" s="1">
        <f t="shared" si="24"/>
        <v>169902</v>
      </c>
      <c r="L37" s="1">
        <f t="shared" si="25"/>
        <v>221198</v>
      </c>
    </row>
    <row r="38" spans="1:12" ht="15.75" thickBot="1">
      <c r="A38" s="2" t="s">
        <v>20</v>
      </c>
      <c r="B38" s="1">
        <f t="shared" si="15"/>
        <v>7625</v>
      </c>
      <c r="C38" s="1">
        <f t="shared" si="16"/>
        <v>10080</v>
      </c>
      <c r="D38" s="1">
        <f t="shared" si="17"/>
        <v>14292</v>
      </c>
      <c r="E38" s="1">
        <f t="shared" si="18"/>
        <v>17425</v>
      </c>
      <c r="F38" s="1">
        <f t="shared" si="19"/>
        <v>21811</v>
      </c>
      <c r="G38" s="1">
        <f t="shared" si="20"/>
        <v>34134</v>
      </c>
      <c r="H38" s="1">
        <f t="shared" si="21"/>
        <v>69787</v>
      </c>
      <c r="I38" s="1">
        <f t="shared" si="22"/>
        <v>99131</v>
      </c>
      <c r="J38" s="1">
        <f t="shared" si="23"/>
        <v>116537</v>
      </c>
      <c r="K38" s="1">
        <f t="shared" si="24"/>
        <v>170751</v>
      </c>
      <c r="L38" s="1">
        <f t="shared" si="25"/>
        <v>222303</v>
      </c>
    </row>
    <row r="39" spans="1:12" ht="15.75" thickBot="1">
      <c r="A39" s="2" t="s">
        <v>21</v>
      </c>
      <c r="B39" s="1">
        <f t="shared" si="15"/>
        <v>7663</v>
      </c>
      <c r="C39" s="1">
        <f t="shared" si="16"/>
        <v>10130</v>
      </c>
      <c r="D39" s="1">
        <f t="shared" si="17"/>
        <v>14363</v>
      </c>
      <c r="E39" s="1">
        <f t="shared" si="18"/>
        <v>17512</v>
      </c>
      <c r="F39" s="1">
        <f t="shared" si="19"/>
        <v>21920</v>
      </c>
      <c r="G39" s="1">
        <f t="shared" si="20"/>
        <v>34304</v>
      </c>
      <c r="H39" s="1">
        <f t="shared" si="21"/>
        <v>70135</v>
      </c>
      <c r="I39" s="1">
        <f t="shared" si="22"/>
        <v>99626</v>
      </c>
      <c r="J39" s="1">
        <f t="shared" si="23"/>
        <v>117119</v>
      </c>
      <c r="K39" s="1">
        <f t="shared" si="24"/>
        <v>171604</v>
      </c>
      <c r="L39" s="1">
        <f t="shared" si="25"/>
        <v>223414</v>
      </c>
    </row>
    <row r="40" spans="1:12" ht="15.75" thickBot="1">
      <c r="A40" s="2" t="s">
        <v>22</v>
      </c>
      <c r="B40" s="1">
        <f t="shared" si="15"/>
        <v>7701</v>
      </c>
      <c r="C40" s="1">
        <f t="shared" si="16"/>
        <v>10180</v>
      </c>
      <c r="D40" s="1">
        <f t="shared" si="17"/>
        <v>14434</v>
      </c>
      <c r="E40" s="1">
        <f t="shared" si="18"/>
        <v>17599</v>
      </c>
      <c r="F40" s="1">
        <f t="shared" si="19"/>
        <v>22029</v>
      </c>
      <c r="G40" s="1">
        <f t="shared" si="20"/>
        <v>34475</v>
      </c>
      <c r="H40" s="1">
        <f t="shared" si="21"/>
        <v>70485</v>
      </c>
      <c r="I40" s="1">
        <f t="shared" si="22"/>
        <v>100124</v>
      </c>
      <c r="J40" s="1">
        <f t="shared" si="23"/>
        <v>117704</v>
      </c>
      <c r="K40" s="1">
        <f t="shared" si="24"/>
        <v>172462</v>
      </c>
      <c r="L40" s="1">
        <f t="shared" si="25"/>
        <v>224531</v>
      </c>
    </row>
    <row r="41" spans="1:12" ht="15.75" thickBot="1">
      <c r="A41" s="2" t="s">
        <v>23</v>
      </c>
      <c r="B41" s="1">
        <f t="shared" si="15"/>
        <v>7739</v>
      </c>
      <c r="C41" s="1">
        <f t="shared" si="16"/>
        <v>10230</v>
      </c>
      <c r="D41" s="1">
        <f t="shared" si="17"/>
        <v>14506</v>
      </c>
      <c r="E41" s="1">
        <f t="shared" si="18"/>
        <v>17686</v>
      </c>
      <c r="F41" s="1">
        <f t="shared" si="19"/>
        <v>22139</v>
      </c>
      <c r="G41" s="1">
        <f t="shared" si="20"/>
        <v>34647</v>
      </c>
      <c r="H41" s="1">
        <f t="shared" si="21"/>
        <v>70837</v>
      </c>
      <c r="I41" s="1">
        <f t="shared" si="22"/>
        <v>100624</v>
      </c>
      <c r="J41" s="1">
        <f t="shared" si="23"/>
        <v>118292</v>
      </c>
      <c r="K41" s="1">
        <f t="shared" si="24"/>
        <v>173324</v>
      </c>
      <c r="L41" s="1">
        <f t="shared" si="25"/>
        <v>225653</v>
      </c>
    </row>
    <row r="42" spans="1:12" ht="15.75" thickBot="1">
      <c r="A42" s="8" t="s">
        <v>34</v>
      </c>
      <c r="B42" s="13">
        <f>B16/B32</f>
        <v>1.1394029447521274</v>
      </c>
      <c r="C42" s="13">
        <f>C16/C32</f>
        <v>1.1989576946658491</v>
      </c>
      <c r="D42" s="13">
        <f>D16/D32</f>
        <v>1.1022850140560803</v>
      </c>
      <c r="E42" s="13">
        <f>E16/E32</f>
        <v>1.2653266331658291</v>
      </c>
      <c r="F42" s="13">
        <f>F16/F32</f>
        <v>1.1397600604572076</v>
      </c>
      <c r="G42" s="13">
        <f>G16/G32</f>
        <v>1.0984878210739186</v>
      </c>
      <c r="H42" s="13">
        <f>H16/H32</f>
        <v>1.0231943542195712</v>
      </c>
      <c r="I42" s="13">
        <f>I16/I32</f>
        <v>0.72863809751483721</v>
      </c>
      <c r="J42" s="13">
        <f>J16/J32</f>
        <v>0.6263173716225775</v>
      </c>
      <c r="K42" s="13">
        <f>K16/K32</f>
        <v>0.59686821144098479</v>
      </c>
      <c r="L42" s="13">
        <f>L16/L32</f>
        <v>0.57795524491082351</v>
      </c>
    </row>
    <row r="43" spans="1:12" ht="15.75" thickBot="1"/>
    <row r="44" spans="1:12" ht="15.75" thickBot="1">
      <c r="A44" s="9" t="s">
        <v>0</v>
      </c>
      <c r="B44" s="10">
        <v>250</v>
      </c>
      <c r="C44" s="10">
        <f>B44+25</f>
        <v>275</v>
      </c>
      <c r="D44" s="10">
        <f t="shared" ref="D44:I44" si="26">C44+25</f>
        <v>300</v>
      </c>
      <c r="E44" s="10">
        <f t="shared" si="26"/>
        <v>325</v>
      </c>
      <c r="F44" s="10">
        <f t="shared" si="26"/>
        <v>350</v>
      </c>
      <c r="G44" s="10">
        <f t="shared" si="26"/>
        <v>375</v>
      </c>
      <c r="H44" s="10">
        <f t="shared" si="26"/>
        <v>400</v>
      </c>
      <c r="I44" s="10">
        <f t="shared" si="26"/>
        <v>425</v>
      </c>
      <c r="J44" s="10">
        <f>I44+25</f>
        <v>450</v>
      </c>
      <c r="K44" s="10">
        <f>J44+25</f>
        <v>475</v>
      </c>
      <c r="L44" s="10">
        <f>K44+25</f>
        <v>500</v>
      </c>
    </row>
    <row r="45" spans="1:12" ht="15.75" thickBot="1">
      <c r="A45" s="2" t="s">
        <v>24</v>
      </c>
      <c r="B45" s="4">
        <v>7493</v>
      </c>
      <c r="C45" s="4">
        <v>9786</v>
      </c>
      <c r="D45" s="4">
        <v>13847</v>
      </c>
      <c r="E45" s="4">
        <v>16915</v>
      </c>
      <c r="F45" s="4">
        <v>21173</v>
      </c>
      <c r="G45" s="4">
        <v>33131</v>
      </c>
      <c r="H45" s="7">
        <v>67353</v>
      </c>
      <c r="I45" s="1">
        <v>95815</v>
      </c>
      <c r="J45" s="1">
        <v>117926</v>
      </c>
      <c r="K45" s="4">
        <v>154083</v>
      </c>
      <c r="L45" s="4">
        <v>179705</v>
      </c>
    </row>
    <row r="46" spans="1:12" ht="15.75" thickBot="1">
      <c r="A46" s="2" t="s">
        <v>25</v>
      </c>
      <c r="B46" s="1">
        <f t="shared" ref="B46" si="27">INT(B45*1.005)</f>
        <v>7530</v>
      </c>
      <c r="C46" s="1">
        <f t="shared" ref="C46" si="28">INT(C45*1.005)</f>
        <v>9834</v>
      </c>
      <c r="D46" s="1">
        <f t="shared" ref="D46" si="29">INT(D45*1.005)</f>
        <v>13916</v>
      </c>
      <c r="E46" s="1">
        <f t="shared" ref="E46" si="30">INT(E45*1.005)</f>
        <v>16999</v>
      </c>
      <c r="F46" s="1">
        <f t="shared" ref="F46" si="31">INT(F45*1.005)</f>
        <v>21278</v>
      </c>
      <c r="G46" s="1">
        <f t="shared" ref="G46" si="32">INT(G45*1.005)</f>
        <v>33296</v>
      </c>
      <c r="H46" s="1">
        <f t="shared" ref="H46" si="33">INT(H45*1.005)</f>
        <v>67689</v>
      </c>
      <c r="I46" s="1">
        <f t="shared" ref="I46" si="34">INT(I45*1.005)</f>
        <v>96294</v>
      </c>
      <c r="J46" s="1">
        <f t="shared" ref="J46" si="35">INT(J45*1.005)</f>
        <v>118515</v>
      </c>
      <c r="K46" s="1">
        <f t="shared" ref="K46" si="36">INT(K45*1.005)</f>
        <v>154853</v>
      </c>
      <c r="L46" s="1">
        <f t="shared" ref="L46" si="37">INT(L45*1.005)</f>
        <v>180603</v>
      </c>
    </row>
    <row r="47" spans="1:12" ht="15.75" thickBot="1">
      <c r="A47" s="2" t="s">
        <v>26</v>
      </c>
      <c r="B47" s="1">
        <f t="shared" ref="B47:B54" si="38">INT(B46*1.005)</f>
        <v>7567</v>
      </c>
      <c r="C47" s="1">
        <f t="shared" ref="C47:C54" si="39">INT(C46*1.005)</f>
        <v>9883</v>
      </c>
      <c r="D47" s="1">
        <f t="shared" ref="D47:D54" si="40">INT(D46*1.005)</f>
        <v>13985</v>
      </c>
      <c r="E47" s="1">
        <f t="shared" ref="E47:E54" si="41">INT(E46*1.005)</f>
        <v>17083</v>
      </c>
      <c r="F47" s="1">
        <f t="shared" ref="F47:F54" si="42">INT(F46*1.005)</f>
        <v>21384</v>
      </c>
      <c r="G47" s="1">
        <f t="shared" ref="G47:G54" si="43">INT(G46*1.005)</f>
        <v>33462</v>
      </c>
      <c r="H47" s="1">
        <f t="shared" ref="H47:H54" si="44">INT(H46*1.005)</f>
        <v>68027</v>
      </c>
      <c r="I47" s="1">
        <f t="shared" ref="I47:I54" si="45">INT(I46*1.005)</f>
        <v>96775</v>
      </c>
      <c r="J47" s="1">
        <f t="shared" ref="J47:J54" si="46">INT(J46*1.005)</f>
        <v>119107</v>
      </c>
      <c r="K47" s="1">
        <f t="shared" ref="K47:K54" si="47">INT(K46*1.005)</f>
        <v>155627</v>
      </c>
      <c r="L47" s="1">
        <f t="shared" ref="L47:L54" si="48">INT(L46*1.005)</f>
        <v>181506</v>
      </c>
    </row>
    <row r="48" spans="1:12" ht="15.75" thickBot="1">
      <c r="A48" s="2" t="s">
        <v>27</v>
      </c>
      <c r="B48" s="1">
        <f t="shared" si="38"/>
        <v>7604</v>
      </c>
      <c r="C48" s="1">
        <f t="shared" si="39"/>
        <v>9932</v>
      </c>
      <c r="D48" s="1">
        <f t="shared" si="40"/>
        <v>14054</v>
      </c>
      <c r="E48" s="1">
        <f t="shared" si="41"/>
        <v>17168</v>
      </c>
      <c r="F48" s="1">
        <f t="shared" si="42"/>
        <v>21490</v>
      </c>
      <c r="G48" s="1">
        <f t="shared" si="43"/>
        <v>33629</v>
      </c>
      <c r="H48" s="1">
        <f t="shared" si="44"/>
        <v>68367</v>
      </c>
      <c r="I48" s="1">
        <f t="shared" si="45"/>
        <v>97258</v>
      </c>
      <c r="J48" s="1">
        <f t="shared" si="46"/>
        <v>119702</v>
      </c>
      <c r="K48" s="1">
        <f t="shared" si="47"/>
        <v>156405</v>
      </c>
      <c r="L48" s="1">
        <f t="shared" si="48"/>
        <v>182413</v>
      </c>
    </row>
    <row r="49" spans="1:12" ht="15.75" thickBot="1">
      <c r="A49" s="2" t="s">
        <v>28</v>
      </c>
      <c r="B49" s="1">
        <f t="shared" si="38"/>
        <v>7642</v>
      </c>
      <c r="C49" s="1">
        <f t="shared" si="39"/>
        <v>9981</v>
      </c>
      <c r="D49" s="1">
        <f t="shared" si="40"/>
        <v>14124</v>
      </c>
      <c r="E49" s="1">
        <f t="shared" si="41"/>
        <v>17253</v>
      </c>
      <c r="F49" s="1">
        <f t="shared" si="42"/>
        <v>21597</v>
      </c>
      <c r="G49" s="1">
        <f t="shared" si="43"/>
        <v>33797</v>
      </c>
      <c r="H49" s="1">
        <f t="shared" si="44"/>
        <v>68708</v>
      </c>
      <c r="I49" s="1">
        <f t="shared" si="45"/>
        <v>97744</v>
      </c>
      <c r="J49" s="1">
        <f t="shared" si="46"/>
        <v>120300</v>
      </c>
      <c r="K49" s="1">
        <f t="shared" si="47"/>
        <v>157187</v>
      </c>
      <c r="L49" s="1">
        <f t="shared" si="48"/>
        <v>183325</v>
      </c>
    </row>
    <row r="50" spans="1:12" ht="15.75" thickBot="1">
      <c r="A50" s="2" t="s">
        <v>29</v>
      </c>
      <c r="B50" s="1">
        <f t="shared" si="38"/>
        <v>7680</v>
      </c>
      <c r="C50" s="1">
        <f t="shared" si="39"/>
        <v>10030</v>
      </c>
      <c r="D50" s="1">
        <f t="shared" si="40"/>
        <v>14194</v>
      </c>
      <c r="E50" s="1">
        <f t="shared" si="41"/>
        <v>17339</v>
      </c>
      <c r="F50" s="1">
        <f t="shared" si="42"/>
        <v>21704</v>
      </c>
      <c r="G50" s="1">
        <f t="shared" si="43"/>
        <v>33965</v>
      </c>
      <c r="H50" s="1">
        <f t="shared" si="44"/>
        <v>69051</v>
      </c>
      <c r="I50" s="1">
        <f t="shared" si="45"/>
        <v>98232</v>
      </c>
      <c r="J50" s="1">
        <f t="shared" si="46"/>
        <v>120901</v>
      </c>
      <c r="K50" s="1">
        <f t="shared" si="47"/>
        <v>157972</v>
      </c>
      <c r="L50" s="1">
        <f t="shared" si="48"/>
        <v>184241</v>
      </c>
    </row>
    <row r="51" spans="1:12" ht="15.75" thickBot="1">
      <c r="A51" s="2" t="s">
        <v>30</v>
      </c>
      <c r="B51" s="1">
        <f t="shared" si="38"/>
        <v>7718</v>
      </c>
      <c r="C51" s="1">
        <f t="shared" si="39"/>
        <v>10080</v>
      </c>
      <c r="D51" s="1">
        <f t="shared" si="40"/>
        <v>14264</v>
      </c>
      <c r="E51" s="1">
        <f t="shared" si="41"/>
        <v>17425</v>
      </c>
      <c r="F51" s="1">
        <f t="shared" si="42"/>
        <v>21812</v>
      </c>
      <c r="G51" s="1">
        <f t="shared" si="43"/>
        <v>34134</v>
      </c>
      <c r="H51" s="1">
        <f t="shared" si="44"/>
        <v>69396</v>
      </c>
      <c r="I51" s="1">
        <f t="shared" si="45"/>
        <v>98723</v>
      </c>
      <c r="J51" s="1">
        <f t="shared" si="46"/>
        <v>121505</v>
      </c>
      <c r="K51" s="1">
        <f t="shared" si="47"/>
        <v>158761</v>
      </c>
      <c r="L51" s="1">
        <f t="shared" si="48"/>
        <v>185162</v>
      </c>
    </row>
    <row r="52" spans="1:12" ht="15.75" thickBot="1">
      <c r="A52" s="2" t="s">
        <v>31</v>
      </c>
      <c r="B52" s="1">
        <f t="shared" si="38"/>
        <v>7756</v>
      </c>
      <c r="C52" s="1">
        <f t="shared" si="39"/>
        <v>10130</v>
      </c>
      <c r="D52" s="1">
        <f t="shared" si="40"/>
        <v>14335</v>
      </c>
      <c r="E52" s="1">
        <f t="shared" si="41"/>
        <v>17512</v>
      </c>
      <c r="F52" s="1">
        <f t="shared" si="42"/>
        <v>21921</v>
      </c>
      <c r="G52" s="1">
        <f t="shared" si="43"/>
        <v>34304</v>
      </c>
      <c r="H52" s="1">
        <f t="shared" si="44"/>
        <v>69742</v>
      </c>
      <c r="I52" s="1">
        <f t="shared" si="45"/>
        <v>99216</v>
      </c>
      <c r="J52" s="1">
        <f t="shared" si="46"/>
        <v>122112</v>
      </c>
      <c r="K52" s="1">
        <f t="shared" si="47"/>
        <v>159554</v>
      </c>
      <c r="L52" s="1">
        <f t="shared" si="48"/>
        <v>186087</v>
      </c>
    </row>
    <row r="53" spans="1:12" ht="15.75" thickBot="1">
      <c r="A53" s="2" t="s">
        <v>32</v>
      </c>
      <c r="B53" s="1">
        <f t="shared" si="38"/>
        <v>7794</v>
      </c>
      <c r="C53" s="1">
        <f t="shared" si="39"/>
        <v>10180</v>
      </c>
      <c r="D53" s="1">
        <f t="shared" si="40"/>
        <v>14406</v>
      </c>
      <c r="E53" s="1">
        <f t="shared" si="41"/>
        <v>17599</v>
      </c>
      <c r="F53" s="1">
        <f t="shared" si="42"/>
        <v>22030</v>
      </c>
      <c r="G53" s="1">
        <f t="shared" si="43"/>
        <v>34475</v>
      </c>
      <c r="H53" s="1">
        <f t="shared" si="44"/>
        <v>70090</v>
      </c>
      <c r="I53" s="1">
        <f t="shared" si="45"/>
        <v>99712</v>
      </c>
      <c r="J53" s="1">
        <f t="shared" si="46"/>
        <v>122722</v>
      </c>
      <c r="K53" s="1">
        <f t="shared" si="47"/>
        <v>160351</v>
      </c>
      <c r="L53" s="1">
        <f t="shared" si="48"/>
        <v>187017</v>
      </c>
    </row>
    <row r="54" spans="1:12" ht="15.75" thickBot="1">
      <c r="A54" s="2" t="s">
        <v>33</v>
      </c>
      <c r="B54" s="1">
        <f t="shared" si="38"/>
        <v>7832</v>
      </c>
      <c r="C54" s="1">
        <f t="shared" si="39"/>
        <v>10230</v>
      </c>
      <c r="D54" s="1">
        <f t="shared" si="40"/>
        <v>14478</v>
      </c>
      <c r="E54" s="1">
        <f t="shared" si="41"/>
        <v>17686</v>
      </c>
      <c r="F54" s="1">
        <f t="shared" si="42"/>
        <v>22140</v>
      </c>
      <c r="G54" s="1">
        <f t="shared" si="43"/>
        <v>34647</v>
      </c>
      <c r="H54" s="1">
        <f t="shared" si="44"/>
        <v>70440</v>
      </c>
      <c r="I54" s="1">
        <f t="shared" si="45"/>
        <v>100210</v>
      </c>
      <c r="J54" s="1">
        <f t="shared" si="46"/>
        <v>123335</v>
      </c>
      <c r="K54" s="1">
        <f t="shared" si="47"/>
        <v>161152</v>
      </c>
      <c r="L54" s="1">
        <f t="shared" si="48"/>
        <v>187952</v>
      </c>
    </row>
    <row r="55" spans="1:12" ht="15.75" thickBot="1">
      <c r="A55" s="8" t="s">
        <v>34</v>
      </c>
      <c r="B55" s="13">
        <f>B16/B45</f>
        <v>1.1257173361804351</v>
      </c>
      <c r="C55" s="13">
        <f>C16/C45</f>
        <v>1.1989576946658491</v>
      </c>
      <c r="D55" s="13">
        <f>D16/D45</f>
        <v>1.1043547338773743</v>
      </c>
      <c r="E55" s="13">
        <f>E16/E45</f>
        <v>1.2653266331658291</v>
      </c>
      <c r="F55" s="13">
        <f>F16/F45</f>
        <v>1.1397062296320786</v>
      </c>
      <c r="G55" s="13">
        <f>G16/G45</f>
        <v>1.0984878210739186</v>
      </c>
      <c r="H55" s="13">
        <f>H16/H45</f>
        <v>1.0289519397799654</v>
      </c>
      <c r="I55" s="13">
        <f>I16/I45</f>
        <v>0.73164953295413038</v>
      </c>
      <c r="J55" s="13">
        <f>J16/J45</f>
        <v>0.60070722317385483</v>
      </c>
      <c r="K55" s="13">
        <f>K16/K45</f>
        <v>0.64194622378847765</v>
      </c>
      <c r="L55" s="13">
        <f>L16/L45</f>
        <v>0.69388720402882498</v>
      </c>
    </row>
    <row r="57" spans="1:12" ht="15.75" thickBot="1"/>
    <row r="58" spans="1:12" ht="15.75" thickBot="1">
      <c r="A58" s="9" t="s">
        <v>0</v>
      </c>
      <c r="B58" s="10">
        <v>250</v>
      </c>
      <c r="C58" s="10">
        <f>B58+25</f>
        <v>275</v>
      </c>
      <c r="D58" s="10">
        <f t="shared" ref="D58:I58" si="49">C58+25</f>
        <v>300</v>
      </c>
      <c r="E58" s="10">
        <f t="shared" si="49"/>
        <v>325</v>
      </c>
      <c r="F58" s="10">
        <f t="shared" si="49"/>
        <v>350</v>
      </c>
      <c r="G58" s="10">
        <f t="shared" si="49"/>
        <v>375</v>
      </c>
      <c r="H58" s="10">
        <f t="shared" si="49"/>
        <v>400</v>
      </c>
      <c r="I58" s="10">
        <f t="shared" si="49"/>
        <v>425</v>
      </c>
      <c r="J58" s="10">
        <f>I58+25</f>
        <v>450</v>
      </c>
      <c r="K58" s="10">
        <f>J58+25</f>
        <v>475</v>
      </c>
      <c r="L58" s="10">
        <f>K58+25</f>
        <v>500</v>
      </c>
    </row>
    <row r="59" spans="1:12" ht="15.75" thickBot="1">
      <c r="A59" s="2" t="s">
        <v>36</v>
      </c>
      <c r="B59" s="4">
        <v>7890</v>
      </c>
      <c r="C59" s="4">
        <v>9786</v>
      </c>
      <c r="D59" s="4">
        <v>15176</v>
      </c>
      <c r="E59" s="4">
        <v>18601</v>
      </c>
      <c r="F59" s="4">
        <v>23587</v>
      </c>
      <c r="G59" s="4">
        <v>39913</v>
      </c>
      <c r="H59" s="7">
        <v>66572</v>
      </c>
      <c r="I59" s="1">
        <v>96872</v>
      </c>
      <c r="J59" s="1">
        <v>119632</v>
      </c>
      <c r="K59" s="4">
        <v>158933</v>
      </c>
      <c r="L59" s="4">
        <v>181257</v>
      </c>
    </row>
    <row r="60" spans="1:12" ht="15.75" thickBot="1">
      <c r="A60" s="1" t="s">
        <v>34</v>
      </c>
      <c r="B60" s="13">
        <f>B16/B59</f>
        <v>1.0690747782002534</v>
      </c>
      <c r="C60" s="13">
        <f t="shared" ref="C60:L60" si="50">C16/C59</f>
        <v>1.1989576946658491</v>
      </c>
      <c r="D60" s="13">
        <f t="shared" si="50"/>
        <v>1.0076436478650501</v>
      </c>
      <c r="E60" s="13">
        <f t="shared" si="50"/>
        <v>1.1506370625235203</v>
      </c>
      <c r="F60" s="13">
        <f t="shared" si="50"/>
        <v>1.0230635519565863</v>
      </c>
      <c r="G60" s="13">
        <f t="shared" si="50"/>
        <v>0.91183323729110821</v>
      </c>
      <c r="H60" s="13">
        <f t="shared" si="50"/>
        <v>1.0410232530192873</v>
      </c>
      <c r="I60" s="13">
        <f t="shared" si="50"/>
        <v>0.72366628127838795</v>
      </c>
      <c r="J60" s="13">
        <f t="shared" si="50"/>
        <v>0.59214089875618559</v>
      </c>
      <c r="K60" s="13">
        <f t="shared" si="50"/>
        <v>0.62235659051298342</v>
      </c>
      <c r="L60" s="13">
        <f t="shared" si="50"/>
        <v>0.68794584485012988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kreker</dc:creator>
  <cp:lastModifiedBy>kreker</cp:lastModifiedBy>
  <dcterms:created xsi:type="dcterms:W3CDTF">2014-03-30T14:12:57Z</dcterms:created>
  <dcterms:modified xsi:type="dcterms:W3CDTF">2014-03-30T20:36:52Z</dcterms:modified>
</cp:coreProperties>
</file>