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6E04D597-95A2-48A3-BD09-C05902C7F913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สรุป" sheetId="1" r:id="rId1"/>
    <sheet name="ออกบิล สนญ." sheetId="2" r:id="rId2"/>
    <sheet name="ออกบิล สาขา" sheetId="4" r:id="rId3"/>
  </sheets>
  <definedNames>
    <definedName name="_xlnm.Print_Area" localSheetId="1">'ออกบิล สนญ.'!$A$37:$E$71</definedName>
    <definedName name="_xlnm.Print_Area" localSheetId="2">'ออกบิล สาขา'!$A$1:$E$35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17" i="1" l="1"/>
  <c r="H17" i="1" l="1"/>
  <c r="F17" i="1"/>
  <c r="B17" i="1"/>
  <c r="H35" i="1"/>
  <c r="F35" i="1"/>
  <c r="D35" i="1"/>
  <c r="B35" i="1"/>
  <c r="E18" i="1" l="1"/>
  <c r="J17" i="1"/>
  <c r="E36" i="1"/>
  <c r="J35" i="1"/>
  <c r="D4" i="4"/>
  <c r="D5" i="4"/>
  <c r="D7" i="4"/>
  <c r="D8" i="4"/>
  <c r="D9" i="4"/>
  <c r="D10" i="4"/>
  <c r="D11" i="4"/>
  <c r="D12" i="4"/>
  <c r="D13" i="4"/>
  <c r="D15" i="4"/>
  <c r="D16" i="4"/>
  <c r="D17" i="4"/>
  <c r="D19" i="4"/>
  <c r="D20" i="4"/>
  <c r="D21" i="4"/>
  <c r="D22" i="4"/>
  <c r="D24" i="4"/>
  <c r="D25" i="4"/>
  <c r="D26" i="4"/>
  <c r="D28" i="4"/>
  <c r="D29" i="4"/>
  <c r="D31" i="4"/>
  <c r="D32" i="4"/>
  <c r="D33" i="4"/>
  <c r="D30" i="4"/>
  <c r="D27" i="4"/>
  <c r="D23" i="4"/>
  <c r="D18" i="4"/>
  <c r="D14" i="4"/>
  <c r="D6" i="4"/>
  <c r="E2" i="4"/>
  <c r="B35" i="4" l="1"/>
  <c r="E35" i="4" s="1"/>
  <c r="D3" i="4"/>
  <c r="D35" i="4" s="1"/>
  <c r="E35" i="2"/>
  <c r="B35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E2" i="2"/>
  <c r="D41" i="4"/>
  <c r="D42" i="4"/>
  <c r="D45" i="4"/>
  <c r="D46" i="4"/>
  <c r="D47" i="4"/>
  <c r="D49" i="4"/>
  <c r="D50" i="4"/>
  <c r="D51" i="4"/>
  <c r="D52" i="4"/>
  <c r="D53" i="4"/>
  <c r="D54" i="4"/>
  <c r="D55" i="4"/>
  <c r="D56" i="4"/>
  <c r="D57" i="4"/>
  <c r="D58" i="4"/>
  <c r="D59" i="4"/>
  <c r="D61" i="4"/>
  <c r="D62" i="4"/>
  <c r="D63" i="4"/>
  <c r="D64" i="4"/>
  <c r="D65" i="4"/>
  <c r="D66" i="4"/>
  <c r="D67" i="4"/>
  <c r="D68" i="4"/>
  <c r="D69" i="4"/>
  <c r="D39" i="4"/>
  <c r="D60" i="4"/>
  <c r="D48" i="4"/>
  <c r="D44" i="4"/>
  <c r="D43" i="4"/>
  <c r="D40" i="4"/>
  <c r="E38" i="4"/>
  <c r="D35" i="2" l="1"/>
  <c r="D71" i="4"/>
  <c r="B71" i="4"/>
  <c r="E71" i="4" s="1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39" i="2"/>
  <c r="E38" i="2"/>
  <c r="B71" i="2"/>
  <c r="E71" i="2" s="1"/>
  <c r="D71" i="2" l="1"/>
  <c r="A58" i="1"/>
  <c r="H71" i="1" l="1"/>
  <c r="F71" i="1"/>
  <c r="E72" i="1" s="1"/>
  <c r="D71" i="1"/>
  <c r="B71" i="1"/>
  <c r="A72" i="1" l="1"/>
  <c r="J71" i="1"/>
  <c r="B53" i="1"/>
  <c r="D53" i="1"/>
  <c r="J53" i="1" l="1"/>
  <c r="F53" i="1"/>
  <c r="E54" i="1" s="1"/>
  <c r="H53" i="1"/>
</calcChain>
</file>

<file path=xl/sharedStrings.xml><?xml version="1.0" encoding="utf-8"?>
<sst xmlns="http://schemas.openxmlformats.org/spreadsheetml/2006/main" count="48" uniqueCount="13">
  <si>
    <t xml:space="preserve">เดือน 7 </t>
  </si>
  <si>
    <t>สำนักงานใหญ่</t>
  </si>
  <si>
    <t>สาขา 1</t>
  </si>
  <si>
    <t>เต็มรูป</t>
  </si>
  <si>
    <t>อย่างย่อ</t>
  </si>
  <si>
    <t>เดือน 8</t>
  </si>
  <si>
    <t>ลำดับที่</t>
  </si>
  <si>
    <t>ปริมาณ</t>
  </si>
  <si>
    <t>ราคา</t>
  </si>
  <si>
    <t>รวม</t>
  </si>
  <si>
    <t>เดือน 7</t>
  </si>
  <si>
    <t>เดือน 6</t>
  </si>
  <si>
    <t>เดือน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</si>
</sst>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87" formatCode="_-* #,##0.0000_-;\-* #,##0.0000_-;_-* &quot;-&quot;??_-;_-@_-"/>
  </numFmts>
  <fonts count="4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6"/>
      <color theme="1"/>
      <name val="Cordia New"/>
      <family val="2"/>
    </font>
    <font>
      <b/>
      <sz val="16"/>
      <color theme="1"/>
      <name val="Cordia New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43" fontId="2" fillId="0" borderId="0" xfId="1" applyFont="1"/>
    <xf numFmtId="43" fontId="2" fillId="0" borderId="0" xfId="0" applyNumberFormat="1" applyFont="1"/>
    <xf numFmtId="0" fontId="2" fillId="2" borderId="0" xfId="0" applyFont="1" applyFill="1"/>
    <xf numFmtId="43" fontId="2" fillId="2" borderId="0" xfId="1" applyFont="1" applyFill="1"/>
    <xf numFmtId="187" fontId="2" fillId="0" borderId="1" xfId="1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43" fontId="2" fillId="0" borderId="1" xfId="0" applyNumberFormat="1" applyFont="1" applyBorder="1" applyAlignment="1">
      <alignment horizontal="center"/>
    </xf>
    <xf numFmtId="43" fontId="2" fillId="0" borderId="1" xfId="1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43" fontId="2" fillId="2" borderId="1" xfId="1" applyFont="1" applyFill="1" applyBorder="1" applyAlignment="1">
      <alignment horizontal="center"/>
    </xf>
    <xf numFmtId="43" fontId="2" fillId="2" borderId="1" xfId="0" applyNumberFormat="1" applyFont="1" applyFill="1" applyBorder="1" applyAlignment="1">
      <alignment horizontal="center"/>
    </xf>
    <xf numFmtId="43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43" fontId="3" fillId="3" borderId="0" xfId="0" applyNumberFormat="1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43" fontId="3" fillId="3" borderId="0" xfId="1" applyFont="1" applyFill="1" applyAlignment="1">
      <alignment horizontal="center"/>
    </xf>
    <xf numFmtId="0" fontId="3" fillId="0" borderId="1" xfId="0" applyFont="1" applyBorder="1" applyAlignment="1">
      <alignment horizontal="center"/>
    </xf>
  </cellXfs>
  <cellStyles count="2">
    <cellStyle name="จุลภาค" xfId="1" builtinId="3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J73"/>
  <sheetViews>
    <sheetView tabSelected="1" topLeftCell="A5" workbookViewId="0">
      <selection activeCell="E11" sqref="E11"/>
    </sheetView>
  </sheetViews>
  <sheetFormatPr defaultRowHeight="24" x14ac:dyDescent="0.55000000000000004"/>
  <cols>
    <col min="1" max="1" width="9" style="1"/>
    <col min="2" max="2" width="12.625" style="2" customWidth="1"/>
    <col min="3" max="3" width="10.375" style="1" customWidth="1"/>
    <col min="4" max="4" width="11.5" style="2" customWidth="1"/>
    <col min="5" max="5" width="9" style="1"/>
    <col min="6" max="6" width="11.25" style="2" customWidth="1"/>
    <col min="7" max="7" width="9" style="1"/>
    <col min="8" max="8" width="10.125" style="2" bestFit="1" customWidth="1"/>
    <col min="9" max="9" width="9" style="1"/>
    <col min="10" max="10" width="14.875" style="1" customWidth="1"/>
    <col min="11" max="16384" width="9" style="1"/>
  </cols>
  <sheetData>
    <row r="3" spans="1:8" x14ac:dyDescent="0.55000000000000004">
      <c r="A3" s="17" t="s">
        <v>12</v>
      </c>
      <c r="B3" s="17"/>
      <c r="C3" s="17"/>
      <c r="D3" s="17"/>
      <c r="E3" s="17"/>
      <c r="F3" s="17"/>
      <c r="G3" s="17"/>
      <c r="H3" s="17"/>
    </row>
    <row r="4" spans="1:8" x14ac:dyDescent="0.55000000000000004">
      <c r="E4" s="18"/>
      <c r="F4" s="18"/>
      <c r="G4" s="18"/>
      <c r="H4" s="18"/>
    </row>
    <row r="5" spans="1:8" x14ac:dyDescent="0.55000000000000004">
      <c r="A5" s="14" t="s">
        <v>1</v>
      </c>
      <c r="B5" s="14"/>
      <c r="C5" s="14"/>
      <c r="D5" s="14"/>
      <c r="E5" s="14" t="s">
        <v>2</v>
      </c>
      <c r="F5" s="14"/>
      <c r="G5" s="14"/>
      <c r="H5" s="14"/>
    </row>
    <row r="6" spans="1:8" x14ac:dyDescent="0.55000000000000004">
      <c r="A6" s="14" t="s">
        <v>3</v>
      </c>
      <c r="B6" s="14"/>
      <c r="C6" s="14" t="s">
        <v>4</v>
      </c>
      <c r="D6" s="14"/>
      <c r="E6" s="14" t="s">
        <v>3</v>
      </c>
      <c r="F6" s="14"/>
      <c r="G6" s="14" t="s">
        <v>4</v>
      </c>
      <c r="H6" s="14"/>
    </row>
    <row r="7" spans="1:8" x14ac:dyDescent="0.55000000000000004">
      <c r="A7" s="1">
        <v>1</v>
      </c>
      <c r="B7" s="2">
        <v>53260.45</v>
      </c>
      <c r="C7" s="1">
        <v>1</v>
      </c>
      <c r="D7" s="2">
        <v>29052.21</v>
      </c>
      <c r="E7" s="1">
        <v>1</v>
      </c>
      <c r="F7" s="2">
        <v>18855</v>
      </c>
      <c r="G7" s="1">
        <v>1</v>
      </c>
      <c r="H7" s="2">
        <v>19923</v>
      </c>
    </row>
    <row r="8" spans="1:8" x14ac:dyDescent="0.55000000000000004">
      <c r="A8" s="1">
        <v>2</v>
      </c>
      <c r="B8" s="2">
        <v>18480.14</v>
      </c>
      <c r="C8" s="1">
        <v>2</v>
      </c>
      <c r="D8" s="2">
        <v>29253.34</v>
      </c>
      <c r="E8" s="1">
        <v>2</v>
      </c>
      <c r="F8" s="2">
        <v>18587</v>
      </c>
      <c r="G8" s="1">
        <v>2</v>
      </c>
      <c r="H8" s="2">
        <v>17770</v>
      </c>
    </row>
    <row r="9" spans="1:8" x14ac:dyDescent="0.55000000000000004">
      <c r="A9" s="1">
        <v>3</v>
      </c>
      <c r="B9" s="2">
        <v>9911</v>
      </c>
      <c r="C9" s="1">
        <v>3</v>
      </c>
      <c r="D9" s="2">
        <v>28780.639999999999</v>
      </c>
      <c r="E9" s="1">
        <v>3</v>
      </c>
      <c r="F9" s="2">
        <v>17240</v>
      </c>
      <c r="G9" s="1">
        <v>3</v>
      </c>
      <c r="H9" s="2">
        <v>21151</v>
      </c>
    </row>
    <row r="10" spans="1:8" x14ac:dyDescent="0.55000000000000004">
      <c r="A10" s="1">
        <v>4</v>
      </c>
      <c r="C10" s="1">
        <v>4</v>
      </c>
      <c r="D10" s="2">
        <v>32330.18</v>
      </c>
      <c r="E10" s="1">
        <v>4</v>
      </c>
      <c r="F10" s="2">
        <v>6720</v>
      </c>
      <c r="G10" s="1">
        <v>4</v>
      </c>
      <c r="H10" s="2">
        <v>7080</v>
      </c>
    </row>
    <row r="11" spans="1:8" x14ac:dyDescent="0.55000000000000004">
      <c r="A11" s="1">
        <v>5</v>
      </c>
      <c r="C11" s="1">
        <v>5</v>
      </c>
      <c r="D11" s="2">
        <v>31816.75</v>
      </c>
    </row>
    <row r="12" spans="1:8" x14ac:dyDescent="0.55000000000000004">
      <c r="A12" s="1">
        <v>6</v>
      </c>
      <c r="C12" s="1">
        <v>6</v>
      </c>
      <c r="D12" s="2">
        <v>28024.27</v>
      </c>
    </row>
    <row r="13" spans="1:8" x14ac:dyDescent="0.55000000000000004">
      <c r="A13" s="1">
        <v>7</v>
      </c>
      <c r="C13" s="1">
        <v>7</v>
      </c>
      <c r="D13" s="2">
        <v>27675.46</v>
      </c>
    </row>
    <row r="14" spans="1:8" x14ac:dyDescent="0.55000000000000004">
      <c r="C14" s="1">
        <v>8</v>
      </c>
      <c r="D14" s="2">
        <v>31707.59</v>
      </c>
    </row>
    <row r="15" spans="1:8" x14ac:dyDescent="0.55000000000000004">
      <c r="C15" s="1">
        <v>9</v>
      </c>
      <c r="D15" s="2">
        <v>30366.43</v>
      </c>
    </row>
    <row r="16" spans="1:8" x14ac:dyDescent="0.55000000000000004">
      <c r="C16" s="1">
        <v>10</v>
      </c>
      <c r="D16" s="2">
        <v>7530.11</v>
      </c>
    </row>
    <row r="17" spans="1:10" x14ac:dyDescent="0.55000000000000004">
      <c r="B17" s="2">
        <f>SUM(B7:B16)</f>
        <v>81651.59</v>
      </c>
      <c r="D17" s="2">
        <f>SUM(D7:D16)</f>
        <v>276536.98</v>
      </c>
      <c r="F17" s="2">
        <f>SUM(F7:F16)</f>
        <v>61402</v>
      </c>
      <c r="H17" s="2">
        <f>SUM(H7:H16)</f>
        <v>65924</v>
      </c>
      <c r="J17" s="3">
        <f>SUM(B17:H17)</f>
        <v>485514.56999999995</v>
      </c>
    </row>
    <row r="18" spans="1:10" x14ac:dyDescent="0.55000000000000004">
      <c r="E18" s="13">
        <f>F17+H17</f>
        <v>127326</v>
      </c>
      <c r="F18" s="14"/>
      <c r="G18" s="14"/>
      <c r="H18" s="14"/>
      <c r="J18" s="3"/>
    </row>
    <row r="19" spans="1:10" x14ac:dyDescent="0.55000000000000004">
      <c r="E19" s="15"/>
      <c r="F19" s="16"/>
      <c r="G19" s="16"/>
      <c r="H19" s="16"/>
      <c r="J19" s="3"/>
    </row>
    <row r="20" spans="1:10" s="4" customFormat="1" x14ac:dyDescent="0.55000000000000004">
      <c r="B20" s="5"/>
      <c r="D20" s="5"/>
      <c r="F20" s="5"/>
      <c r="H20" s="5"/>
    </row>
    <row r="21" spans="1:10" x14ac:dyDescent="0.55000000000000004">
      <c r="A21" s="17" t="s">
        <v>11</v>
      </c>
      <c r="B21" s="17"/>
      <c r="C21" s="17"/>
      <c r="D21" s="17"/>
      <c r="E21" s="17"/>
      <c r="F21" s="17"/>
      <c r="G21" s="17"/>
      <c r="H21" s="17"/>
    </row>
    <row r="22" spans="1:10" x14ac:dyDescent="0.55000000000000004">
      <c r="E22" s="18"/>
      <c r="F22" s="18"/>
      <c r="G22" s="18"/>
      <c r="H22" s="18"/>
    </row>
    <row r="23" spans="1:10" x14ac:dyDescent="0.55000000000000004">
      <c r="A23" s="14" t="s">
        <v>1</v>
      </c>
      <c r="B23" s="14"/>
      <c r="C23" s="14"/>
      <c r="D23" s="14"/>
      <c r="E23" s="14" t="s">
        <v>2</v>
      </c>
      <c r="F23" s="14"/>
      <c r="G23" s="14"/>
      <c r="H23" s="14"/>
    </row>
    <row r="24" spans="1:10" x14ac:dyDescent="0.55000000000000004">
      <c r="A24" s="14" t="s">
        <v>3</v>
      </c>
      <c r="B24" s="14"/>
      <c r="C24" s="14" t="s">
        <v>4</v>
      </c>
      <c r="D24" s="14"/>
      <c r="E24" s="14" t="s">
        <v>3</v>
      </c>
      <c r="F24" s="14"/>
      <c r="G24" s="14" t="s">
        <v>4</v>
      </c>
      <c r="H24" s="14"/>
    </row>
    <row r="25" spans="1:10" x14ac:dyDescent="0.55000000000000004">
      <c r="A25" s="1">
        <v>1</v>
      </c>
      <c r="C25" s="1">
        <v>1</v>
      </c>
      <c r="E25" s="1">
        <v>1</v>
      </c>
      <c r="G25" s="1">
        <v>1</v>
      </c>
    </row>
    <row r="26" spans="1:10" x14ac:dyDescent="0.55000000000000004">
      <c r="A26" s="1">
        <v>2</v>
      </c>
      <c r="C26" s="1">
        <v>2</v>
      </c>
      <c r="E26" s="1">
        <v>2</v>
      </c>
      <c r="G26" s="1">
        <v>2</v>
      </c>
    </row>
    <row r="27" spans="1:10" x14ac:dyDescent="0.55000000000000004">
      <c r="A27" s="1">
        <v>3</v>
      </c>
      <c r="C27" s="1">
        <v>3</v>
      </c>
      <c r="E27" s="1">
        <v>3</v>
      </c>
      <c r="G27" s="1">
        <v>3</v>
      </c>
    </row>
    <row r="28" spans="1:10" x14ac:dyDescent="0.55000000000000004">
      <c r="A28" s="1">
        <v>4</v>
      </c>
      <c r="C28" s="1">
        <v>4</v>
      </c>
      <c r="E28" s="1">
        <v>4</v>
      </c>
    </row>
    <row r="29" spans="1:10" x14ac:dyDescent="0.55000000000000004">
      <c r="A29" s="1">
        <v>5</v>
      </c>
      <c r="C29" s="1">
        <v>5</v>
      </c>
      <c r="E29" s="1">
        <v>5</v>
      </c>
    </row>
    <row r="30" spans="1:10" x14ac:dyDescent="0.55000000000000004">
      <c r="A30" s="1">
        <v>6</v>
      </c>
      <c r="C30" s="1">
        <v>6</v>
      </c>
      <c r="E30" s="1">
        <v>6</v>
      </c>
    </row>
    <row r="31" spans="1:10" x14ac:dyDescent="0.55000000000000004">
      <c r="A31" s="1">
        <v>7</v>
      </c>
      <c r="C31" s="1">
        <v>7</v>
      </c>
      <c r="E31" s="1">
        <v>7</v>
      </c>
    </row>
    <row r="32" spans="1:10" x14ac:dyDescent="0.55000000000000004">
      <c r="C32" s="1">
        <v>8</v>
      </c>
      <c r="E32" s="1">
        <v>8</v>
      </c>
    </row>
    <row r="33" spans="1:10" x14ac:dyDescent="0.55000000000000004">
      <c r="C33" s="1">
        <v>9</v>
      </c>
    </row>
    <row r="35" spans="1:10" x14ac:dyDescent="0.55000000000000004">
      <c r="B35" s="2">
        <f>SUM(B25:B34)</f>
        <v>0</v>
      </c>
      <c r="D35" s="2">
        <f>SUM(D25:D34)</f>
        <v>0</v>
      </c>
      <c r="F35" s="2">
        <f>SUM(F25:F34)</f>
        <v>0</v>
      </c>
      <c r="H35" s="2">
        <f>SUM(H25:H34)</f>
        <v>0</v>
      </c>
      <c r="J35" s="3">
        <f>SUM(B35:H35)</f>
        <v>0</v>
      </c>
    </row>
    <row r="36" spans="1:10" x14ac:dyDescent="0.55000000000000004">
      <c r="E36" s="13">
        <f>F35+H35</f>
        <v>0</v>
      </c>
      <c r="F36" s="14"/>
      <c r="G36" s="14"/>
      <c r="H36" s="14"/>
      <c r="J36" s="3"/>
    </row>
    <row r="37" spans="1:10" x14ac:dyDescent="0.55000000000000004">
      <c r="E37" s="15"/>
      <c r="F37" s="16"/>
      <c r="G37" s="16"/>
      <c r="H37" s="16"/>
      <c r="J37" s="3"/>
    </row>
    <row r="38" spans="1:10" s="4" customFormat="1" x14ac:dyDescent="0.55000000000000004">
      <c r="B38" s="5"/>
      <c r="D38" s="5"/>
      <c r="F38" s="5"/>
      <c r="H38" s="5"/>
    </row>
    <row r="39" spans="1:10" x14ac:dyDescent="0.55000000000000004">
      <c r="A39" s="14" t="s">
        <v>0</v>
      </c>
      <c r="B39" s="14"/>
      <c r="C39" s="14"/>
      <c r="D39" s="14"/>
      <c r="E39" s="14"/>
      <c r="F39" s="14"/>
      <c r="G39" s="14"/>
      <c r="H39" s="14"/>
    </row>
    <row r="40" spans="1:10" x14ac:dyDescent="0.55000000000000004">
      <c r="E40" s="18">
        <v>1714110.84</v>
      </c>
      <c r="F40" s="18"/>
      <c r="G40" s="18"/>
      <c r="H40" s="18"/>
    </row>
    <row r="41" spans="1:10" x14ac:dyDescent="0.55000000000000004">
      <c r="A41" s="14" t="s">
        <v>1</v>
      </c>
      <c r="B41" s="14"/>
      <c r="C41" s="14"/>
      <c r="D41" s="14"/>
      <c r="E41" s="14" t="s">
        <v>2</v>
      </c>
      <c r="F41" s="14"/>
      <c r="G41" s="14"/>
      <c r="H41" s="14"/>
    </row>
    <row r="42" spans="1:10" x14ac:dyDescent="0.55000000000000004">
      <c r="A42" s="14" t="s">
        <v>3</v>
      </c>
      <c r="B42" s="14"/>
      <c r="C42" s="14" t="s">
        <v>4</v>
      </c>
      <c r="D42" s="14"/>
      <c r="E42" s="14" t="s">
        <v>3</v>
      </c>
      <c r="F42" s="14"/>
      <c r="G42" s="14" t="s">
        <v>4</v>
      </c>
      <c r="H42" s="14"/>
    </row>
    <row r="43" spans="1:10" x14ac:dyDescent="0.55000000000000004">
      <c r="A43" s="1">
        <v>1</v>
      </c>
      <c r="B43" s="2">
        <v>66354.81</v>
      </c>
      <c r="C43" s="1">
        <v>1</v>
      </c>
      <c r="D43" s="2">
        <v>28794.09</v>
      </c>
      <c r="E43" s="1">
        <v>1</v>
      </c>
      <c r="F43" s="2">
        <v>17434</v>
      </c>
      <c r="G43" s="1">
        <v>1</v>
      </c>
      <c r="H43" s="2">
        <v>17938</v>
      </c>
    </row>
    <row r="44" spans="1:10" x14ac:dyDescent="0.55000000000000004">
      <c r="A44" s="1">
        <v>2</v>
      </c>
      <c r="B44" s="2">
        <v>27765</v>
      </c>
      <c r="C44" s="1">
        <v>2</v>
      </c>
      <c r="D44" s="2">
        <v>32613.81</v>
      </c>
      <c r="E44" s="1">
        <v>2</v>
      </c>
      <c r="F44" s="2">
        <v>20014</v>
      </c>
      <c r="G44" s="1">
        <v>2</v>
      </c>
      <c r="H44" s="2">
        <v>20054</v>
      </c>
    </row>
    <row r="45" spans="1:10" x14ac:dyDescent="0.55000000000000004">
      <c r="A45" s="1">
        <v>3</v>
      </c>
      <c r="B45" s="2">
        <v>18960</v>
      </c>
      <c r="C45" s="1">
        <v>3</v>
      </c>
      <c r="D45" s="2">
        <v>31467.8</v>
      </c>
      <c r="E45" s="1">
        <v>3</v>
      </c>
      <c r="F45" s="2">
        <v>18793</v>
      </c>
      <c r="G45" s="1">
        <v>3</v>
      </c>
      <c r="H45" s="2">
        <v>8930</v>
      </c>
    </row>
    <row r="46" spans="1:10" x14ac:dyDescent="0.55000000000000004">
      <c r="A46" s="1">
        <v>4</v>
      </c>
      <c r="C46" s="1">
        <v>4</v>
      </c>
      <c r="D46" s="2">
        <v>27523.37</v>
      </c>
      <c r="E46" s="1">
        <v>4</v>
      </c>
      <c r="F46" s="2">
        <v>21359</v>
      </c>
    </row>
    <row r="47" spans="1:10" x14ac:dyDescent="0.55000000000000004">
      <c r="A47" s="1">
        <v>5</v>
      </c>
      <c r="C47" s="1">
        <v>5</v>
      </c>
      <c r="D47" s="2">
        <v>29468.25</v>
      </c>
      <c r="E47" s="1">
        <v>5</v>
      </c>
      <c r="F47" s="2">
        <v>19938</v>
      </c>
    </row>
    <row r="48" spans="1:10" x14ac:dyDescent="0.55000000000000004">
      <c r="A48" s="1">
        <v>6</v>
      </c>
      <c r="C48" s="1">
        <v>6</v>
      </c>
      <c r="D48" s="2">
        <v>29169.57</v>
      </c>
      <c r="E48" s="1">
        <v>6</v>
      </c>
      <c r="F48" s="2">
        <v>18844</v>
      </c>
    </row>
    <row r="49" spans="1:10" x14ac:dyDescent="0.55000000000000004">
      <c r="A49" s="1">
        <v>7</v>
      </c>
      <c r="C49" s="1">
        <v>7</v>
      </c>
      <c r="D49" s="2">
        <v>27928.05</v>
      </c>
      <c r="E49" s="1">
        <v>7</v>
      </c>
      <c r="F49" s="2">
        <v>22623</v>
      </c>
    </row>
    <row r="50" spans="1:10" x14ac:dyDescent="0.55000000000000004">
      <c r="C50" s="1">
        <v>8</v>
      </c>
      <c r="D50" s="2">
        <v>31753.14</v>
      </c>
      <c r="E50" s="1">
        <v>8</v>
      </c>
      <c r="F50" s="2">
        <v>15432</v>
      </c>
    </row>
    <row r="51" spans="1:10" x14ac:dyDescent="0.55000000000000004">
      <c r="C51" s="1">
        <v>9</v>
      </c>
      <c r="D51" s="2">
        <v>28244.52</v>
      </c>
    </row>
    <row r="53" spans="1:10" x14ac:dyDescent="0.55000000000000004">
      <c r="B53" s="2">
        <f>SUM(B43:B52)</f>
        <v>113079.81</v>
      </c>
      <c r="D53" s="2">
        <f>SUM(D43:D52)</f>
        <v>266962.60000000003</v>
      </c>
      <c r="F53" s="2">
        <f>SUM(F43:F52)</f>
        <v>154437</v>
      </c>
      <c r="H53" s="2">
        <f>SUM(H43:H52)</f>
        <v>46922</v>
      </c>
      <c r="J53" s="3">
        <f>SUM(B53:H53)</f>
        <v>581401.41</v>
      </c>
    </row>
    <row r="54" spans="1:10" x14ac:dyDescent="0.55000000000000004">
      <c r="E54" s="13">
        <f>F53+H53</f>
        <v>201359</v>
      </c>
      <c r="F54" s="14"/>
      <c r="G54" s="14"/>
      <c r="H54" s="14"/>
      <c r="J54" s="3"/>
    </row>
    <row r="55" spans="1:10" x14ac:dyDescent="0.55000000000000004">
      <c r="E55" s="15">
        <v>1714110.83</v>
      </c>
      <c r="F55" s="16"/>
      <c r="G55" s="16"/>
      <c r="H55" s="16"/>
      <c r="J55" s="3"/>
    </row>
    <row r="56" spans="1:10" s="4" customFormat="1" x14ac:dyDescent="0.55000000000000004">
      <c r="B56" s="5"/>
      <c r="D56" s="5"/>
      <c r="F56" s="5"/>
      <c r="H56" s="5"/>
    </row>
    <row r="57" spans="1:10" x14ac:dyDescent="0.55000000000000004">
      <c r="A57" s="14" t="s">
        <v>5</v>
      </c>
      <c r="B57" s="14"/>
      <c r="C57" s="14"/>
      <c r="D57" s="14"/>
      <c r="E57" s="14"/>
      <c r="F57" s="14"/>
      <c r="G57" s="14"/>
      <c r="H57" s="14"/>
    </row>
    <row r="58" spans="1:10" x14ac:dyDescent="0.55000000000000004">
      <c r="A58" s="18">
        <f>1585061.33+110954.29</f>
        <v>1696015.62</v>
      </c>
      <c r="B58" s="18"/>
      <c r="C58" s="18"/>
      <c r="D58" s="18"/>
      <c r="E58" s="18">
        <v>1703966.55</v>
      </c>
      <c r="F58" s="18"/>
      <c r="G58" s="18"/>
      <c r="H58" s="18"/>
    </row>
    <row r="59" spans="1:10" x14ac:dyDescent="0.55000000000000004">
      <c r="A59" s="14" t="s">
        <v>1</v>
      </c>
      <c r="B59" s="14"/>
      <c r="C59" s="14"/>
      <c r="D59" s="14"/>
      <c r="E59" s="14" t="s">
        <v>2</v>
      </c>
      <c r="F59" s="14"/>
      <c r="G59" s="14"/>
      <c r="H59" s="14"/>
    </row>
    <row r="60" spans="1:10" x14ac:dyDescent="0.55000000000000004">
      <c r="A60" s="14" t="s">
        <v>3</v>
      </c>
      <c r="B60" s="14"/>
      <c r="C60" s="14" t="s">
        <v>4</v>
      </c>
      <c r="D60" s="14"/>
      <c r="E60" s="14" t="s">
        <v>3</v>
      </c>
      <c r="F60" s="14"/>
      <c r="G60" s="14" t="s">
        <v>4</v>
      </c>
      <c r="H60" s="14"/>
    </row>
    <row r="61" spans="1:10" x14ac:dyDescent="0.55000000000000004">
      <c r="A61" s="1">
        <v>1</v>
      </c>
      <c r="B61" s="2">
        <v>27381</v>
      </c>
      <c r="C61" s="1">
        <v>1</v>
      </c>
      <c r="D61" s="2">
        <v>28177.8</v>
      </c>
      <c r="E61" s="1">
        <v>1</v>
      </c>
      <c r="F61" s="2">
        <v>22300</v>
      </c>
      <c r="G61" s="1">
        <v>1</v>
      </c>
      <c r="H61" s="2">
        <v>20477</v>
      </c>
    </row>
    <row r="62" spans="1:10" x14ac:dyDescent="0.55000000000000004">
      <c r="A62" s="1">
        <v>2</v>
      </c>
      <c r="B62" s="2">
        <v>49911.45</v>
      </c>
      <c r="C62" s="1">
        <v>2</v>
      </c>
      <c r="D62" s="2">
        <v>28962.78</v>
      </c>
      <c r="E62" s="1">
        <v>2</v>
      </c>
      <c r="F62" s="2">
        <v>21791</v>
      </c>
      <c r="G62" s="1">
        <v>2</v>
      </c>
      <c r="H62" s="2">
        <v>18612</v>
      </c>
    </row>
    <row r="63" spans="1:10" x14ac:dyDescent="0.55000000000000004">
      <c r="A63" s="1">
        <v>3</v>
      </c>
      <c r="B63" s="2">
        <v>23166</v>
      </c>
      <c r="C63" s="1">
        <v>3</v>
      </c>
      <c r="D63" s="2">
        <v>30315.55</v>
      </c>
      <c r="E63" s="1">
        <v>3</v>
      </c>
      <c r="F63" s="2">
        <v>18849</v>
      </c>
      <c r="G63" s="1">
        <v>3</v>
      </c>
      <c r="H63" s="2">
        <v>7980</v>
      </c>
    </row>
    <row r="64" spans="1:10" x14ac:dyDescent="0.55000000000000004">
      <c r="A64" s="1">
        <v>4</v>
      </c>
      <c r="B64" s="2">
        <v>3810</v>
      </c>
      <c r="C64" s="1">
        <v>4</v>
      </c>
      <c r="D64" s="2">
        <v>29268.98</v>
      </c>
      <c r="E64" s="1">
        <v>4</v>
      </c>
      <c r="F64" s="2">
        <v>21809</v>
      </c>
    </row>
    <row r="65" spans="1:10" x14ac:dyDescent="0.55000000000000004">
      <c r="A65" s="1">
        <v>5</v>
      </c>
      <c r="C65" s="1">
        <v>5</v>
      </c>
      <c r="D65" s="2">
        <v>28782.39</v>
      </c>
      <c r="E65" s="1">
        <v>5</v>
      </c>
      <c r="F65" s="2">
        <v>20179.04</v>
      </c>
    </row>
    <row r="66" spans="1:10" x14ac:dyDescent="0.55000000000000004">
      <c r="A66" s="1">
        <v>6</v>
      </c>
      <c r="C66" s="1">
        <v>6</v>
      </c>
      <c r="D66" s="2">
        <v>29702.2</v>
      </c>
      <c r="E66" s="1">
        <v>6</v>
      </c>
      <c r="F66" s="2">
        <v>22525</v>
      </c>
    </row>
    <row r="67" spans="1:10" x14ac:dyDescent="0.55000000000000004">
      <c r="A67" s="1">
        <v>7</v>
      </c>
      <c r="C67" s="1">
        <v>7</v>
      </c>
      <c r="D67" s="2">
        <v>24512.02</v>
      </c>
      <c r="E67" s="1">
        <v>7</v>
      </c>
      <c r="F67" s="2">
        <v>20375</v>
      </c>
    </row>
    <row r="68" spans="1:10" x14ac:dyDescent="0.55000000000000004">
      <c r="C68" s="1">
        <v>8</v>
      </c>
      <c r="D68" s="2">
        <v>27775.360000000001</v>
      </c>
      <c r="E68" s="1">
        <v>8</v>
      </c>
      <c r="F68" s="2">
        <v>3950</v>
      </c>
    </row>
    <row r="69" spans="1:10" x14ac:dyDescent="0.55000000000000004">
      <c r="C69" s="1">
        <v>9</v>
      </c>
      <c r="D69" s="2">
        <v>28942.81</v>
      </c>
    </row>
    <row r="70" spans="1:10" x14ac:dyDescent="0.55000000000000004">
      <c r="C70" s="1">
        <v>10</v>
      </c>
      <c r="D70" s="2">
        <v>5165.21</v>
      </c>
    </row>
    <row r="71" spans="1:10" x14ac:dyDescent="0.55000000000000004">
      <c r="B71" s="2">
        <f>SUM(B61:B70)</f>
        <v>104268.45</v>
      </c>
      <c r="D71" s="2">
        <f>SUM(D61:D70)</f>
        <v>261605.1</v>
      </c>
      <c r="F71" s="2">
        <f>SUM(F61:F70)</f>
        <v>151778.04</v>
      </c>
      <c r="H71" s="2">
        <f>SUM(H61:H70)</f>
        <v>47069</v>
      </c>
      <c r="J71" s="3">
        <f>SUM(B71:H71)</f>
        <v>564720.59</v>
      </c>
    </row>
    <row r="72" spans="1:10" x14ac:dyDescent="0.55000000000000004">
      <c r="A72" s="13">
        <f>B71+D71</f>
        <v>365873.55</v>
      </c>
      <c r="B72" s="14"/>
      <c r="C72" s="14"/>
      <c r="D72" s="14"/>
      <c r="E72" s="13">
        <f>F71+H71</f>
        <v>198847.04</v>
      </c>
      <c r="F72" s="14"/>
      <c r="G72" s="14"/>
      <c r="H72" s="14"/>
    </row>
    <row r="73" spans="1:10" x14ac:dyDescent="0.55000000000000004">
      <c r="A73" s="15">
        <v>1696015.63</v>
      </c>
      <c r="B73" s="16"/>
      <c r="C73" s="16"/>
      <c r="D73" s="16"/>
      <c r="E73" s="15">
        <v>1703966.53</v>
      </c>
      <c r="F73" s="16"/>
      <c r="G73" s="16"/>
      <c r="H73" s="16"/>
    </row>
  </sheetData>
  <mergeCells count="43">
    <mergeCell ref="E55:H55"/>
    <mergeCell ref="E40:H40"/>
    <mergeCell ref="A72:D72"/>
    <mergeCell ref="E72:H72"/>
    <mergeCell ref="A73:D73"/>
    <mergeCell ref="E73:H73"/>
    <mergeCell ref="C42:D42"/>
    <mergeCell ref="A57:H57"/>
    <mergeCell ref="A59:D59"/>
    <mergeCell ref="E59:H59"/>
    <mergeCell ref="A60:B60"/>
    <mergeCell ref="C60:D60"/>
    <mergeCell ref="E60:F60"/>
    <mergeCell ref="G60:H60"/>
    <mergeCell ref="A58:D58"/>
    <mergeCell ref="E58:H58"/>
    <mergeCell ref="E54:H54"/>
    <mergeCell ref="A41:D41"/>
    <mergeCell ref="E41:H41"/>
    <mergeCell ref="E42:F42"/>
    <mergeCell ref="G42:H42"/>
    <mergeCell ref="A42:B42"/>
    <mergeCell ref="A24:B24"/>
    <mergeCell ref="C24:D24"/>
    <mergeCell ref="E24:F24"/>
    <mergeCell ref="G24:H24"/>
    <mergeCell ref="A39:H39"/>
    <mergeCell ref="E36:H36"/>
    <mergeCell ref="E37:H37"/>
    <mergeCell ref="A3:H3"/>
    <mergeCell ref="E4:H4"/>
    <mergeCell ref="A5:D5"/>
    <mergeCell ref="E5:H5"/>
    <mergeCell ref="A6:B6"/>
    <mergeCell ref="C6:D6"/>
    <mergeCell ref="E6:F6"/>
    <mergeCell ref="G6:H6"/>
    <mergeCell ref="E18:H18"/>
    <mergeCell ref="E19:H19"/>
    <mergeCell ref="A21:H21"/>
    <mergeCell ref="E22:H22"/>
    <mergeCell ref="A23:D23"/>
    <mergeCell ref="E23:H2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4E986-2C50-4E44-BC3A-FDC14BE314DE}">
  <dimension ref="A1:E71"/>
  <sheetViews>
    <sheetView workbookViewId="0">
      <selection activeCell="B12" sqref="B12"/>
    </sheetView>
  </sheetViews>
  <sheetFormatPr defaultRowHeight="21" customHeight="1" x14ac:dyDescent="0.55000000000000004"/>
  <cols>
    <col min="1" max="1" width="13.25" style="7" customWidth="1"/>
    <col min="2" max="2" width="12.25" style="7" customWidth="1"/>
    <col min="3" max="3" width="11.5" style="7" customWidth="1"/>
    <col min="4" max="4" width="14.25" style="7" customWidth="1"/>
    <col min="5" max="5" width="13.25" style="7" bestFit="1" customWidth="1"/>
    <col min="6" max="16384" width="9" style="7"/>
  </cols>
  <sheetData>
    <row r="1" spans="1:5" ht="21" customHeight="1" x14ac:dyDescent="0.55000000000000004">
      <c r="A1" s="19" t="s">
        <v>10</v>
      </c>
      <c r="B1" s="19"/>
      <c r="C1" s="19"/>
      <c r="D1" s="19"/>
      <c r="E1" s="6"/>
    </row>
    <row r="2" spans="1:5" ht="21" customHeight="1" x14ac:dyDescent="0.55000000000000004">
      <c r="A2" s="7" t="s">
        <v>6</v>
      </c>
      <c r="B2" s="7" t="s">
        <v>7</v>
      </c>
      <c r="C2" s="7" t="s">
        <v>8</v>
      </c>
      <c r="D2" s="7" t="s">
        <v>9</v>
      </c>
      <c r="E2" s="8">
        <f>E1/31</f>
        <v>0</v>
      </c>
    </row>
    <row r="3" spans="1:5" ht="21" customHeight="1" x14ac:dyDescent="0.55000000000000004">
      <c r="A3" s="7">
        <v>256107001</v>
      </c>
      <c r="C3" s="7">
        <v>14.82</v>
      </c>
      <c r="D3" s="9">
        <f>ROUND(B3*C3,2)</f>
        <v>0</v>
      </c>
    </row>
    <row r="4" spans="1:5" ht="21" customHeight="1" x14ac:dyDescent="0.55000000000000004">
      <c r="A4" s="7">
        <v>256107002</v>
      </c>
      <c r="C4" s="7">
        <v>14.82</v>
      </c>
      <c r="D4" s="9">
        <f t="shared" ref="D4:D33" si="0">ROUND(B4*C4,2)</f>
        <v>0</v>
      </c>
    </row>
    <row r="5" spans="1:5" ht="21" customHeight="1" x14ac:dyDescent="0.55000000000000004">
      <c r="A5" s="7">
        <v>256107003</v>
      </c>
      <c r="C5" s="7">
        <v>14.82</v>
      </c>
      <c r="D5" s="9">
        <f t="shared" si="0"/>
        <v>0</v>
      </c>
    </row>
    <row r="6" spans="1:5" ht="21" customHeight="1" x14ac:dyDescent="0.55000000000000004">
      <c r="A6" s="7">
        <v>256107004</v>
      </c>
      <c r="C6" s="7">
        <v>14.82</v>
      </c>
      <c r="D6" s="9">
        <f t="shared" si="0"/>
        <v>0</v>
      </c>
    </row>
    <row r="7" spans="1:5" ht="21" customHeight="1" x14ac:dyDescent="0.55000000000000004">
      <c r="A7" s="7">
        <v>256107005</v>
      </c>
      <c r="C7" s="7">
        <v>14.82</v>
      </c>
      <c r="D7" s="9">
        <f t="shared" si="0"/>
        <v>0</v>
      </c>
    </row>
    <row r="8" spans="1:5" ht="21" customHeight="1" x14ac:dyDescent="0.55000000000000004">
      <c r="A8" s="7">
        <v>256107006</v>
      </c>
      <c r="C8" s="7">
        <v>14.82</v>
      </c>
      <c r="D8" s="9">
        <f t="shared" si="0"/>
        <v>0</v>
      </c>
    </row>
    <row r="9" spans="1:5" ht="21" customHeight="1" x14ac:dyDescent="0.55000000000000004">
      <c r="A9" s="7">
        <v>256107007</v>
      </c>
      <c r="C9" s="7">
        <v>14.82</v>
      </c>
      <c r="D9" s="9">
        <f t="shared" si="0"/>
        <v>0</v>
      </c>
    </row>
    <row r="10" spans="1:5" ht="21" customHeight="1" x14ac:dyDescent="0.55000000000000004">
      <c r="A10" s="7">
        <v>256107008</v>
      </c>
      <c r="C10" s="7">
        <v>14.82</v>
      </c>
      <c r="D10" s="9">
        <f t="shared" si="0"/>
        <v>0</v>
      </c>
    </row>
    <row r="11" spans="1:5" ht="21" customHeight="1" x14ac:dyDescent="0.55000000000000004">
      <c r="A11" s="7">
        <v>256107009</v>
      </c>
      <c r="C11" s="7">
        <v>14.82</v>
      </c>
      <c r="D11" s="9">
        <f t="shared" si="0"/>
        <v>0</v>
      </c>
    </row>
    <row r="12" spans="1:5" ht="21" customHeight="1" x14ac:dyDescent="0.55000000000000004">
      <c r="A12" s="7">
        <v>256107010</v>
      </c>
      <c r="C12" s="7">
        <v>14.82</v>
      </c>
      <c r="D12" s="9">
        <f t="shared" si="0"/>
        <v>0</v>
      </c>
    </row>
    <row r="13" spans="1:5" ht="21" customHeight="1" x14ac:dyDescent="0.55000000000000004">
      <c r="A13" s="7">
        <v>256107011</v>
      </c>
      <c r="C13" s="7">
        <v>14.82</v>
      </c>
      <c r="D13" s="9">
        <f t="shared" si="0"/>
        <v>0</v>
      </c>
    </row>
    <row r="14" spans="1:5" ht="21" customHeight="1" x14ac:dyDescent="0.55000000000000004">
      <c r="A14" s="7">
        <v>256107012</v>
      </c>
      <c r="C14" s="7">
        <v>14.82</v>
      </c>
      <c r="D14" s="9">
        <f t="shared" si="0"/>
        <v>0</v>
      </c>
    </row>
    <row r="15" spans="1:5" ht="21" customHeight="1" x14ac:dyDescent="0.55000000000000004">
      <c r="A15" s="7">
        <v>256107013</v>
      </c>
      <c r="C15" s="7">
        <v>14.82</v>
      </c>
      <c r="D15" s="9">
        <f t="shared" si="0"/>
        <v>0</v>
      </c>
    </row>
    <row r="16" spans="1:5" ht="21" customHeight="1" x14ac:dyDescent="0.55000000000000004">
      <c r="A16" s="7">
        <v>256107014</v>
      </c>
      <c r="C16" s="7">
        <v>14.82</v>
      </c>
      <c r="D16" s="9">
        <f t="shared" si="0"/>
        <v>0</v>
      </c>
    </row>
    <row r="17" spans="1:4" ht="21" customHeight="1" x14ac:dyDescent="0.55000000000000004">
      <c r="A17" s="7">
        <v>256107015</v>
      </c>
      <c r="C17" s="7">
        <v>14.82</v>
      </c>
      <c r="D17" s="9">
        <f t="shared" si="0"/>
        <v>0</v>
      </c>
    </row>
    <row r="18" spans="1:4" ht="21" customHeight="1" x14ac:dyDescent="0.55000000000000004">
      <c r="A18" s="7">
        <v>256107016</v>
      </c>
      <c r="C18" s="7">
        <v>14.82</v>
      </c>
      <c r="D18" s="9">
        <f t="shared" si="0"/>
        <v>0</v>
      </c>
    </row>
    <row r="19" spans="1:4" ht="21" customHeight="1" x14ac:dyDescent="0.55000000000000004">
      <c r="A19" s="7">
        <v>256107017</v>
      </c>
      <c r="C19" s="7">
        <v>14.82</v>
      </c>
      <c r="D19" s="9">
        <f t="shared" si="0"/>
        <v>0</v>
      </c>
    </row>
    <row r="20" spans="1:4" ht="21" customHeight="1" x14ac:dyDescent="0.55000000000000004">
      <c r="A20" s="7">
        <v>256107018</v>
      </c>
      <c r="C20" s="7">
        <v>14.82</v>
      </c>
      <c r="D20" s="9">
        <f t="shared" si="0"/>
        <v>0</v>
      </c>
    </row>
    <row r="21" spans="1:4" ht="21" customHeight="1" x14ac:dyDescent="0.55000000000000004">
      <c r="A21" s="7">
        <v>256107019</v>
      </c>
      <c r="C21" s="7">
        <v>14.82</v>
      </c>
      <c r="D21" s="9">
        <f t="shared" si="0"/>
        <v>0</v>
      </c>
    </row>
    <row r="22" spans="1:4" ht="21" customHeight="1" x14ac:dyDescent="0.55000000000000004">
      <c r="A22" s="7">
        <v>256107020</v>
      </c>
      <c r="C22" s="7">
        <v>14.82</v>
      </c>
      <c r="D22" s="9">
        <f t="shared" si="0"/>
        <v>0</v>
      </c>
    </row>
    <row r="23" spans="1:4" ht="21" customHeight="1" x14ac:dyDescent="0.55000000000000004">
      <c r="A23" s="7">
        <v>256107021</v>
      </c>
      <c r="C23" s="7">
        <v>14.82</v>
      </c>
      <c r="D23" s="9">
        <f t="shared" si="0"/>
        <v>0</v>
      </c>
    </row>
    <row r="24" spans="1:4" ht="21" customHeight="1" x14ac:dyDescent="0.55000000000000004">
      <c r="A24" s="7">
        <v>256107022</v>
      </c>
      <c r="C24" s="7">
        <v>14.82</v>
      </c>
      <c r="D24" s="9">
        <f t="shared" si="0"/>
        <v>0</v>
      </c>
    </row>
    <row r="25" spans="1:4" ht="21" customHeight="1" x14ac:dyDescent="0.55000000000000004">
      <c r="A25" s="7">
        <v>256107023</v>
      </c>
      <c r="C25" s="7">
        <v>14.82</v>
      </c>
      <c r="D25" s="9">
        <f t="shared" si="0"/>
        <v>0</v>
      </c>
    </row>
    <row r="26" spans="1:4" ht="21" customHeight="1" x14ac:dyDescent="0.55000000000000004">
      <c r="A26" s="7">
        <v>256107024</v>
      </c>
      <c r="C26" s="7">
        <v>14.82</v>
      </c>
      <c r="D26" s="9">
        <f t="shared" si="0"/>
        <v>0</v>
      </c>
    </row>
    <row r="27" spans="1:4" ht="21" customHeight="1" x14ac:dyDescent="0.55000000000000004">
      <c r="A27" s="7">
        <v>256107025</v>
      </c>
      <c r="C27" s="7">
        <v>14.82</v>
      </c>
      <c r="D27" s="9">
        <f t="shared" si="0"/>
        <v>0</v>
      </c>
    </row>
    <row r="28" spans="1:4" ht="21" customHeight="1" x14ac:dyDescent="0.55000000000000004">
      <c r="A28" s="7">
        <v>256107026</v>
      </c>
      <c r="C28" s="7">
        <v>14.82</v>
      </c>
      <c r="D28" s="9">
        <f t="shared" si="0"/>
        <v>0</v>
      </c>
    </row>
    <row r="29" spans="1:4" ht="21" customHeight="1" x14ac:dyDescent="0.55000000000000004">
      <c r="A29" s="7">
        <v>256107027</v>
      </c>
      <c r="C29" s="7">
        <v>14.82</v>
      </c>
      <c r="D29" s="9">
        <f t="shared" si="0"/>
        <v>0</v>
      </c>
    </row>
    <row r="30" spans="1:4" ht="21" customHeight="1" x14ac:dyDescent="0.55000000000000004">
      <c r="A30" s="7">
        <v>256107028</v>
      </c>
      <c r="C30" s="7">
        <v>14.82</v>
      </c>
      <c r="D30" s="9">
        <f t="shared" si="0"/>
        <v>0</v>
      </c>
    </row>
    <row r="31" spans="1:4" ht="21" customHeight="1" x14ac:dyDescent="0.55000000000000004">
      <c r="A31" s="7">
        <v>256107029</v>
      </c>
      <c r="C31" s="7">
        <v>14.82</v>
      </c>
      <c r="D31" s="9">
        <f t="shared" si="0"/>
        <v>0</v>
      </c>
    </row>
    <row r="32" spans="1:4" ht="21" customHeight="1" x14ac:dyDescent="0.55000000000000004">
      <c r="A32" s="7">
        <v>256107030</v>
      </c>
      <c r="C32" s="7">
        <v>14.82</v>
      </c>
      <c r="D32" s="9">
        <f t="shared" si="0"/>
        <v>0</v>
      </c>
    </row>
    <row r="33" spans="1:5" ht="21" customHeight="1" x14ac:dyDescent="0.55000000000000004">
      <c r="A33" s="7">
        <v>256107031</v>
      </c>
      <c r="C33" s="7">
        <v>14.82</v>
      </c>
      <c r="D33" s="9">
        <f t="shared" si="0"/>
        <v>0</v>
      </c>
    </row>
    <row r="35" spans="1:5" ht="21" customHeight="1" x14ac:dyDescent="0.55000000000000004">
      <c r="B35" s="9">
        <f>SUM(B3:B34)</f>
        <v>0</v>
      </c>
      <c r="D35" s="8">
        <f>SUM(D3:D34)</f>
        <v>0</v>
      </c>
      <c r="E35" s="8">
        <f>E1-B35</f>
        <v>0</v>
      </c>
    </row>
    <row r="36" spans="1:5" s="10" customFormat="1" ht="21" customHeight="1" x14ac:dyDescent="0.55000000000000004">
      <c r="B36" s="11"/>
      <c r="D36" s="12"/>
      <c r="E36" s="12"/>
    </row>
    <row r="37" spans="1:5" ht="21" customHeight="1" x14ac:dyDescent="0.55000000000000004">
      <c r="A37" s="19" t="s">
        <v>5</v>
      </c>
      <c r="B37" s="19"/>
      <c r="C37" s="19"/>
      <c r="D37" s="19"/>
      <c r="E37" s="6">
        <v>89753.176099999997</v>
      </c>
    </row>
    <row r="38" spans="1:5" ht="21" customHeight="1" x14ac:dyDescent="0.55000000000000004">
      <c r="A38" s="7" t="s">
        <v>6</v>
      </c>
      <c r="B38" s="7" t="s">
        <v>7</v>
      </c>
      <c r="C38" s="7" t="s">
        <v>8</v>
      </c>
      <c r="D38" s="7" t="s">
        <v>9</v>
      </c>
      <c r="E38" s="8">
        <f>E37/31</f>
        <v>2895.2637451612904</v>
      </c>
    </row>
    <row r="39" spans="1:5" ht="21" customHeight="1" x14ac:dyDescent="0.55000000000000004">
      <c r="A39" s="7">
        <v>256108001</v>
      </c>
      <c r="B39" s="7">
        <v>3039</v>
      </c>
      <c r="C39" s="7">
        <v>14.82</v>
      </c>
      <c r="D39" s="9">
        <f>ROUND(B39*C39,2)</f>
        <v>45037.98</v>
      </c>
    </row>
    <row r="40" spans="1:5" ht="21" customHeight="1" x14ac:dyDescent="0.55000000000000004">
      <c r="A40" s="7">
        <v>256108002</v>
      </c>
      <c r="B40" s="7">
        <v>2813</v>
      </c>
      <c r="C40" s="7">
        <v>14.82</v>
      </c>
      <c r="D40" s="9">
        <f t="shared" ref="D40:D69" si="1">ROUND(B40*C40,2)</f>
        <v>41688.660000000003</v>
      </c>
    </row>
    <row r="41" spans="1:5" ht="21" customHeight="1" x14ac:dyDescent="0.55000000000000004">
      <c r="A41" s="7">
        <v>256108003</v>
      </c>
      <c r="B41" s="7">
        <v>2865</v>
      </c>
      <c r="C41" s="7">
        <v>14.82</v>
      </c>
      <c r="D41" s="9">
        <f t="shared" si="1"/>
        <v>42459.3</v>
      </c>
    </row>
    <row r="42" spans="1:5" ht="21" customHeight="1" x14ac:dyDescent="0.55000000000000004">
      <c r="A42" s="7">
        <v>256108004</v>
      </c>
      <c r="B42" s="7">
        <v>3003</v>
      </c>
      <c r="C42" s="7">
        <v>14.82</v>
      </c>
      <c r="D42" s="9">
        <f t="shared" si="1"/>
        <v>44504.46</v>
      </c>
    </row>
    <row r="43" spans="1:5" ht="21" customHeight="1" x14ac:dyDescent="0.55000000000000004">
      <c r="A43" s="7">
        <v>256108005</v>
      </c>
      <c r="B43" s="7">
        <v>2905</v>
      </c>
      <c r="C43" s="7">
        <v>14.82</v>
      </c>
      <c r="D43" s="9">
        <f t="shared" si="1"/>
        <v>43052.1</v>
      </c>
    </row>
    <row r="44" spans="1:5" ht="21" customHeight="1" x14ac:dyDescent="0.55000000000000004">
      <c r="A44" s="7">
        <v>256108006</v>
      </c>
      <c r="B44" s="7">
        <v>2866</v>
      </c>
      <c r="C44" s="7">
        <v>14.82</v>
      </c>
      <c r="D44" s="9">
        <f t="shared" si="1"/>
        <v>42474.12</v>
      </c>
    </row>
    <row r="45" spans="1:5" ht="21" customHeight="1" x14ac:dyDescent="0.55000000000000004">
      <c r="A45" s="7">
        <v>256108007</v>
      </c>
      <c r="B45" s="7">
        <v>2921</v>
      </c>
      <c r="C45" s="7">
        <v>14.82</v>
      </c>
      <c r="D45" s="9">
        <f t="shared" si="1"/>
        <v>43289.22</v>
      </c>
    </row>
    <row r="46" spans="1:5" ht="21" customHeight="1" x14ac:dyDescent="0.55000000000000004">
      <c r="A46" s="7">
        <v>256108008</v>
      </c>
      <c r="B46" s="7">
        <v>3093</v>
      </c>
      <c r="C46" s="7">
        <v>14.82</v>
      </c>
      <c r="D46" s="9">
        <f t="shared" si="1"/>
        <v>45838.26</v>
      </c>
    </row>
    <row r="47" spans="1:5" ht="21" customHeight="1" x14ac:dyDescent="0.55000000000000004">
      <c r="A47" s="7">
        <v>256108009</v>
      </c>
      <c r="B47" s="7">
        <v>2910</v>
      </c>
      <c r="C47" s="7">
        <v>14.82</v>
      </c>
      <c r="D47" s="9">
        <f t="shared" si="1"/>
        <v>43126.2</v>
      </c>
    </row>
    <row r="48" spans="1:5" ht="21" customHeight="1" x14ac:dyDescent="0.55000000000000004">
      <c r="A48" s="7">
        <v>256108010</v>
      </c>
      <c r="B48" s="7">
        <v>2936</v>
      </c>
      <c r="C48" s="7">
        <v>14.82</v>
      </c>
      <c r="D48" s="9">
        <f t="shared" si="1"/>
        <v>43511.519999999997</v>
      </c>
    </row>
    <row r="49" spans="1:4" ht="21" customHeight="1" x14ac:dyDescent="0.55000000000000004">
      <c r="A49" s="7">
        <v>256108011</v>
      </c>
      <c r="B49" s="7">
        <v>2829</v>
      </c>
      <c r="C49" s="7">
        <v>14.82</v>
      </c>
      <c r="D49" s="9">
        <f t="shared" si="1"/>
        <v>41925.78</v>
      </c>
    </row>
    <row r="50" spans="1:4" ht="21" customHeight="1" x14ac:dyDescent="0.55000000000000004">
      <c r="A50" s="7">
        <v>256108012</v>
      </c>
      <c r="B50" s="7">
        <v>2840</v>
      </c>
      <c r="C50" s="7">
        <v>14.82</v>
      </c>
      <c r="D50" s="9">
        <f t="shared" si="1"/>
        <v>42088.800000000003</v>
      </c>
    </row>
    <row r="51" spans="1:4" ht="21" customHeight="1" x14ac:dyDescent="0.55000000000000004">
      <c r="A51" s="7">
        <v>256108013</v>
      </c>
      <c r="B51" s="7">
        <v>2830</v>
      </c>
      <c r="C51" s="7">
        <v>14.82</v>
      </c>
      <c r="D51" s="9">
        <f t="shared" si="1"/>
        <v>41940.6</v>
      </c>
    </row>
    <row r="52" spans="1:4" ht="21" customHeight="1" x14ac:dyDescent="0.55000000000000004">
      <c r="A52" s="7">
        <v>256108014</v>
      </c>
      <c r="B52" s="7">
        <v>2831</v>
      </c>
      <c r="C52" s="7">
        <v>14.82</v>
      </c>
      <c r="D52" s="9">
        <f t="shared" si="1"/>
        <v>41955.42</v>
      </c>
    </row>
    <row r="53" spans="1:4" ht="21" customHeight="1" x14ac:dyDescent="0.55000000000000004">
      <c r="A53" s="7">
        <v>256108015</v>
      </c>
      <c r="B53" s="7">
        <v>2853</v>
      </c>
      <c r="C53" s="7">
        <v>14.82</v>
      </c>
      <c r="D53" s="9">
        <f t="shared" si="1"/>
        <v>42281.46</v>
      </c>
    </row>
    <row r="54" spans="1:4" ht="21" customHeight="1" x14ac:dyDescent="0.55000000000000004">
      <c r="A54" s="7">
        <v>256108016</v>
      </c>
      <c r="B54" s="7">
        <v>2830</v>
      </c>
      <c r="C54" s="7">
        <v>14.82</v>
      </c>
      <c r="D54" s="9">
        <f t="shared" si="1"/>
        <v>41940.6</v>
      </c>
    </row>
    <row r="55" spans="1:4" ht="21" customHeight="1" x14ac:dyDescent="0.55000000000000004">
      <c r="A55" s="7">
        <v>256108017</v>
      </c>
      <c r="B55" s="7">
        <v>2950</v>
      </c>
      <c r="C55" s="7">
        <v>14.82</v>
      </c>
      <c r="D55" s="9">
        <f t="shared" si="1"/>
        <v>43719</v>
      </c>
    </row>
    <row r="56" spans="1:4" ht="21" customHeight="1" x14ac:dyDescent="0.55000000000000004">
      <c r="A56" s="7">
        <v>256108018</v>
      </c>
      <c r="B56" s="7">
        <v>2874</v>
      </c>
      <c r="C56" s="7">
        <v>14.82</v>
      </c>
      <c r="D56" s="9">
        <f t="shared" si="1"/>
        <v>42592.68</v>
      </c>
    </row>
    <row r="57" spans="1:4" ht="21" customHeight="1" x14ac:dyDescent="0.55000000000000004">
      <c r="A57" s="7">
        <v>256108019</v>
      </c>
      <c r="B57" s="7">
        <v>2949</v>
      </c>
      <c r="C57" s="7">
        <v>14.82</v>
      </c>
      <c r="D57" s="9">
        <f t="shared" si="1"/>
        <v>43704.18</v>
      </c>
    </row>
    <row r="58" spans="1:4" ht="21" customHeight="1" x14ac:dyDescent="0.55000000000000004">
      <c r="A58" s="7">
        <v>256108020</v>
      </c>
      <c r="B58" s="7">
        <v>2826</v>
      </c>
      <c r="C58" s="7">
        <v>14.82</v>
      </c>
      <c r="D58" s="9">
        <f t="shared" si="1"/>
        <v>41881.32</v>
      </c>
    </row>
    <row r="59" spans="1:4" ht="21" customHeight="1" x14ac:dyDescent="0.55000000000000004">
      <c r="A59" s="7">
        <v>256108021</v>
      </c>
      <c r="B59" s="7">
        <v>2874</v>
      </c>
      <c r="C59" s="7">
        <v>14.82</v>
      </c>
      <c r="D59" s="9">
        <f t="shared" si="1"/>
        <v>42592.68</v>
      </c>
    </row>
    <row r="60" spans="1:4" ht="21" customHeight="1" x14ac:dyDescent="0.55000000000000004">
      <c r="A60" s="7">
        <v>256108022</v>
      </c>
      <c r="B60" s="7">
        <v>2823</v>
      </c>
      <c r="C60" s="7">
        <v>14.82</v>
      </c>
      <c r="D60" s="9">
        <f t="shared" si="1"/>
        <v>41836.86</v>
      </c>
    </row>
    <row r="61" spans="1:4" ht="21" customHeight="1" x14ac:dyDescent="0.55000000000000004">
      <c r="A61" s="7">
        <v>256108023</v>
      </c>
      <c r="B61" s="7">
        <v>2807</v>
      </c>
      <c r="C61" s="7">
        <v>14.82</v>
      </c>
      <c r="D61" s="9">
        <f t="shared" si="1"/>
        <v>41599.74</v>
      </c>
    </row>
    <row r="62" spans="1:4" ht="21" customHeight="1" x14ac:dyDescent="0.55000000000000004">
      <c r="A62" s="7">
        <v>256108024</v>
      </c>
      <c r="B62" s="7">
        <v>2819</v>
      </c>
      <c r="C62" s="7">
        <v>14.82</v>
      </c>
      <c r="D62" s="9">
        <f t="shared" si="1"/>
        <v>41777.58</v>
      </c>
    </row>
    <row r="63" spans="1:4" ht="21" customHeight="1" x14ac:dyDescent="0.55000000000000004">
      <c r="A63" s="7">
        <v>256108025</v>
      </c>
      <c r="B63" s="7">
        <v>2924.08</v>
      </c>
      <c r="C63" s="7">
        <v>14.82</v>
      </c>
      <c r="D63" s="9">
        <f t="shared" si="1"/>
        <v>43334.87</v>
      </c>
    </row>
    <row r="64" spans="1:4" ht="21" customHeight="1" x14ac:dyDescent="0.55000000000000004">
      <c r="A64" s="7">
        <v>256108026</v>
      </c>
      <c r="B64" s="7">
        <v>2944</v>
      </c>
      <c r="C64" s="7">
        <v>14.82</v>
      </c>
      <c r="D64" s="9">
        <f t="shared" si="1"/>
        <v>43630.080000000002</v>
      </c>
    </row>
    <row r="65" spans="1:5" ht="21" customHeight="1" x14ac:dyDescent="0.55000000000000004">
      <c r="A65" s="7">
        <v>256108027</v>
      </c>
      <c r="B65" s="7">
        <v>2923</v>
      </c>
      <c r="C65" s="7">
        <v>14.82</v>
      </c>
      <c r="D65" s="9">
        <f t="shared" si="1"/>
        <v>43318.86</v>
      </c>
    </row>
    <row r="66" spans="1:5" ht="21" customHeight="1" x14ac:dyDescent="0.55000000000000004">
      <c r="A66" s="7">
        <v>256108028</v>
      </c>
      <c r="B66" s="7">
        <v>2864</v>
      </c>
      <c r="C66" s="7">
        <v>14.82</v>
      </c>
      <c r="D66" s="9">
        <f t="shared" si="1"/>
        <v>42444.480000000003</v>
      </c>
    </row>
    <row r="67" spans="1:5" ht="21" customHeight="1" x14ac:dyDescent="0.55000000000000004">
      <c r="A67" s="7">
        <v>256108029</v>
      </c>
      <c r="B67" s="7">
        <v>2925</v>
      </c>
      <c r="C67" s="7">
        <v>14.82</v>
      </c>
      <c r="D67" s="9">
        <f t="shared" si="1"/>
        <v>43348.5</v>
      </c>
    </row>
    <row r="68" spans="1:5" ht="21" customHeight="1" x14ac:dyDescent="0.55000000000000004">
      <c r="A68" s="7">
        <v>256108030</v>
      </c>
      <c r="B68" s="7">
        <v>2891</v>
      </c>
      <c r="C68" s="7">
        <v>14.82</v>
      </c>
      <c r="D68" s="9">
        <f t="shared" si="1"/>
        <v>42844.62</v>
      </c>
    </row>
    <row r="69" spans="1:5" ht="21" customHeight="1" x14ac:dyDescent="0.55000000000000004">
      <c r="A69" s="7">
        <v>256108031</v>
      </c>
      <c r="B69" s="7">
        <v>2996.0962</v>
      </c>
      <c r="C69" s="7">
        <v>14.82</v>
      </c>
      <c r="D69" s="9">
        <f t="shared" si="1"/>
        <v>44402.15</v>
      </c>
    </row>
    <row r="71" spans="1:5" ht="21" customHeight="1" x14ac:dyDescent="0.55000000000000004">
      <c r="B71" s="9">
        <f>SUM(B39:B70)</f>
        <v>89753.176200000002</v>
      </c>
      <c r="D71" s="8">
        <f>SUM(D39:D70)</f>
        <v>1330142.0800000003</v>
      </c>
      <c r="E71" s="8">
        <f>E37-B71</f>
        <v>-1.0000000474974513E-4</v>
      </c>
    </row>
  </sheetData>
  <mergeCells count="2">
    <mergeCell ref="A37:D37"/>
    <mergeCell ref="A1:D1"/>
  </mergeCells>
  <pageMargins left="0.23622047244094491" right="0.23622047244094491" top="0.39370078740157483" bottom="0.39370078740157483" header="0.31496062992125984" footer="0.3149606299212598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F36CC-DFC4-48B9-B5DA-CD5EEA6DC8E3}">
  <dimension ref="A1:E71"/>
  <sheetViews>
    <sheetView topLeftCell="A25" workbookViewId="0">
      <selection activeCell="B34" sqref="B34"/>
    </sheetView>
  </sheetViews>
  <sheetFormatPr defaultRowHeight="21" customHeight="1" x14ac:dyDescent="0.55000000000000004"/>
  <cols>
    <col min="1" max="1" width="13.25" style="7" customWidth="1"/>
    <col min="2" max="2" width="12.25" style="7" customWidth="1"/>
    <col min="3" max="3" width="11.5" style="7" customWidth="1"/>
    <col min="4" max="4" width="14.25" style="7" customWidth="1"/>
    <col min="5" max="5" width="13.25" style="7" bestFit="1" customWidth="1"/>
    <col min="6" max="16384" width="9" style="7"/>
  </cols>
  <sheetData>
    <row r="1" spans="1:5" ht="21" customHeight="1" x14ac:dyDescent="0.55000000000000004">
      <c r="A1" s="19" t="s">
        <v>10</v>
      </c>
      <c r="B1" s="19"/>
      <c r="C1" s="19"/>
      <c r="D1" s="19"/>
      <c r="E1" s="6">
        <v>102075.0218</v>
      </c>
    </row>
    <row r="2" spans="1:5" ht="21" customHeight="1" x14ac:dyDescent="0.55000000000000004">
      <c r="A2" s="7" t="s">
        <v>6</v>
      </c>
      <c r="B2" s="7" t="s">
        <v>7</v>
      </c>
      <c r="C2" s="7" t="s">
        <v>8</v>
      </c>
      <c r="D2" s="7" t="s">
        <v>9</v>
      </c>
      <c r="E2" s="8">
        <f>E1/31</f>
        <v>3292.7426387096775</v>
      </c>
    </row>
    <row r="3" spans="1:5" ht="21" customHeight="1" x14ac:dyDescent="0.55000000000000004">
      <c r="A3" s="7">
        <v>2561070001</v>
      </c>
      <c r="B3" s="7">
        <v>3272</v>
      </c>
      <c r="C3" s="7">
        <v>14.82</v>
      </c>
      <c r="D3" s="9">
        <f>ROUND(B3*C3,2)</f>
        <v>48491.040000000001</v>
      </c>
    </row>
    <row r="4" spans="1:5" ht="21" customHeight="1" x14ac:dyDescent="0.55000000000000004">
      <c r="A4" s="7">
        <v>2561070002</v>
      </c>
      <c r="B4" s="7">
        <v>3229</v>
      </c>
      <c r="C4" s="7">
        <v>14.82</v>
      </c>
      <c r="D4" s="9">
        <f t="shared" ref="D4:D33" si="0">ROUND(B4*C4,2)</f>
        <v>47853.78</v>
      </c>
    </row>
    <row r="5" spans="1:5" ht="21" customHeight="1" x14ac:dyDescent="0.55000000000000004">
      <c r="A5" s="7">
        <v>2561070003</v>
      </c>
      <c r="B5" s="7">
        <v>3318</v>
      </c>
      <c r="C5" s="7">
        <v>14.82</v>
      </c>
      <c r="D5" s="9">
        <f t="shared" si="0"/>
        <v>49172.76</v>
      </c>
    </row>
    <row r="6" spans="1:5" ht="21" customHeight="1" x14ac:dyDescent="0.55000000000000004">
      <c r="A6" s="7">
        <v>2561070004</v>
      </c>
      <c r="B6" s="7">
        <v>3228</v>
      </c>
      <c r="C6" s="7">
        <v>14.82</v>
      </c>
      <c r="D6" s="9">
        <f t="shared" si="0"/>
        <v>47838.96</v>
      </c>
    </row>
    <row r="7" spans="1:5" ht="21" customHeight="1" x14ac:dyDescent="0.55000000000000004">
      <c r="A7" s="7">
        <v>2561070005</v>
      </c>
      <c r="B7" s="7">
        <v>3272</v>
      </c>
      <c r="C7" s="7">
        <v>14.82</v>
      </c>
      <c r="D7" s="9">
        <f t="shared" si="0"/>
        <v>48491.040000000001</v>
      </c>
    </row>
    <row r="8" spans="1:5" ht="21" customHeight="1" x14ac:dyDescent="0.55000000000000004">
      <c r="A8" s="7">
        <v>2561070006</v>
      </c>
      <c r="B8" s="7">
        <v>3273</v>
      </c>
      <c r="C8" s="7">
        <v>14.82</v>
      </c>
      <c r="D8" s="9">
        <f t="shared" si="0"/>
        <v>48505.86</v>
      </c>
    </row>
    <row r="9" spans="1:5" ht="21" customHeight="1" x14ac:dyDescent="0.55000000000000004">
      <c r="A9" s="7">
        <v>2561070007</v>
      </c>
      <c r="B9" s="7">
        <v>3340</v>
      </c>
      <c r="C9" s="7">
        <v>14.82</v>
      </c>
      <c r="D9" s="9">
        <f t="shared" si="0"/>
        <v>49498.8</v>
      </c>
    </row>
    <row r="10" spans="1:5" ht="21" customHeight="1" x14ac:dyDescent="0.55000000000000004">
      <c r="A10" s="7">
        <v>2561070008</v>
      </c>
      <c r="B10" s="7">
        <v>3214</v>
      </c>
      <c r="C10" s="7">
        <v>14.82</v>
      </c>
      <c r="D10" s="9">
        <f t="shared" si="0"/>
        <v>47631.48</v>
      </c>
    </row>
    <row r="11" spans="1:5" ht="21" customHeight="1" x14ac:dyDescent="0.55000000000000004">
      <c r="A11" s="7">
        <v>2561070009</v>
      </c>
      <c r="B11" s="7">
        <v>3311</v>
      </c>
      <c r="C11" s="7">
        <v>14.82</v>
      </c>
      <c r="D11" s="9">
        <f t="shared" si="0"/>
        <v>49069.02</v>
      </c>
    </row>
    <row r="12" spans="1:5" ht="21" customHeight="1" x14ac:dyDescent="0.55000000000000004">
      <c r="A12" s="7">
        <v>2561070010</v>
      </c>
      <c r="B12" s="7">
        <v>3298</v>
      </c>
      <c r="C12" s="7">
        <v>14.82</v>
      </c>
      <c r="D12" s="9">
        <f t="shared" si="0"/>
        <v>48876.36</v>
      </c>
    </row>
    <row r="13" spans="1:5" ht="21" customHeight="1" x14ac:dyDescent="0.55000000000000004">
      <c r="A13" s="7">
        <v>2561070011</v>
      </c>
      <c r="B13" s="7">
        <v>3320</v>
      </c>
      <c r="C13" s="7">
        <v>14.82</v>
      </c>
      <c r="D13" s="9">
        <f t="shared" si="0"/>
        <v>49202.400000000001</v>
      </c>
    </row>
    <row r="14" spans="1:5" ht="21" customHeight="1" x14ac:dyDescent="0.55000000000000004">
      <c r="A14" s="7">
        <v>2561070012</v>
      </c>
      <c r="B14" s="7">
        <v>3323</v>
      </c>
      <c r="C14" s="7">
        <v>14.82</v>
      </c>
      <c r="D14" s="9">
        <f t="shared" si="0"/>
        <v>49246.86</v>
      </c>
    </row>
    <row r="15" spans="1:5" ht="21" customHeight="1" x14ac:dyDescent="0.55000000000000004">
      <c r="A15" s="7">
        <v>2561070013</v>
      </c>
      <c r="B15" s="7">
        <v>3219</v>
      </c>
      <c r="C15" s="7">
        <v>14.82</v>
      </c>
      <c r="D15" s="9">
        <f t="shared" si="0"/>
        <v>47705.58</v>
      </c>
    </row>
    <row r="16" spans="1:5" ht="21" customHeight="1" x14ac:dyDescent="0.55000000000000004">
      <c r="A16" s="7">
        <v>2561070014</v>
      </c>
      <c r="B16" s="7">
        <v>3296</v>
      </c>
      <c r="C16" s="7">
        <v>14.82</v>
      </c>
      <c r="D16" s="9">
        <f t="shared" si="0"/>
        <v>48846.720000000001</v>
      </c>
    </row>
    <row r="17" spans="1:4" ht="21" customHeight="1" x14ac:dyDescent="0.55000000000000004">
      <c r="A17" s="7">
        <v>2561070015</v>
      </c>
      <c r="B17" s="7">
        <v>3342</v>
      </c>
      <c r="C17" s="7">
        <v>14.82</v>
      </c>
      <c r="D17" s="9">
        <f t="shared" si="0"/>
        <v>49528.44</v>
      </c>
    </row>
    <row r="18" spans="1:4" ht="21" customHeight="1" x14ac:dyDescent="0.55000000000000004">
      <c r="A18" s="7">
        <v>2561070016</v>
      </c>
      <c r="B18" s="7">
        <v>3303</v>
      </c>
      <c r="C18" s="7">
        <v>14.82</v>
      </c>
      <c r="D18" s="9">
        <f t="shared" si="0"/>
        <v>48950.46</v>
      </c>
    </row>
    <row r="19" spans="1:4" ht="21" customHeight="1" x14ac:dyDescent="0.55000000000000004">
      <c r="A19" s="7">
        <v>2561070017</v>
      </c>
      <c r="B19" s="7">
        <v>3345.01</v>
      </c>
      <c r="C19" s="7">
        <v>14.82</v>
      </c>
      <c r="D19" s="9">
        <f t="shared" si="0"/>
        <v>49573.05</v>
      </c>
    </row>
    <row r="20" spans="1:4" ht="21" customHeight="1" x14ac:dyDescent="0.55000000000000004">
      <c r="A20" s="7">
        <v>2561070018</v>
      </c>
      <c r="B20" s="7">
        <v>3324</v>
      </c>
      <c r="C20" s="7">
        <v>14.82</v>
      </c>
      <c r="D20" s="9">
        <f t="shared" si="0"/>
        <v>49261.68</v>
      </c>
    </row>
    <row r="21" spans="1:4" ht="21" customHeight="1" x14ac:dyDescent="0.55000000000000004">
      <c r="A21" s="7">
        <v>2561070019</v>
      </c>
      <c r="B21" s="7">
        <v>3322</v>
      </c>
      <c r="C21" s="7">
        <v>14.82</v>
      </c>
      <c r="D21" s="9">
        <f t="shared" si="0"/>
        <v>49232.04</v>
      </c>
    </row>
    <row r="22" spans="1:4" ht="21" customHeight="1" x14ac:dyDescent="0.55000000000000004">
      <c r="A22" s="7">
        <v>2561070020</v>
      </c>
      <c r="B22" s="7">
        <v>3295</v>
      </c>
      <c r="C22" s="7">
        <v>14.82</v>
      </c>
      <c r="D22" s="9">
        <f t="shared" si="0"/>
        <v>48831.9</v>
      </c>
    </row>
    <row r="23" spans="1:4" ht="21" customHeight="1" x14ac:dyDescent="0.55000000000000004">
      <c r="A23" s="7">
        <v>2561070021</v>
      </c>
      <c r="B23" s="7">
        <v>3337</v>
      </c>
      <c r="C23" s="7">
        <v>14.82</v>
      </c>
      <c r="D23" s="9">
        <f t="shared" si="0"/>
        <v>49454.34</v>
      </c>
    </row>
    <row r="24" spans="1:4" ht="21" customHeight="1" x14ac:dyDescent="0.55000000000000004">
      <c r="A24" s="7">
        <v>2561070022</v>
      </c>
      <c r="B24" s="7">
        <v>3292</v>
      </c>
      <c r="C24" s="7">
        <v>14.82</v>
      </c>
      <c r="D24" s="9">
        <f t="shared" si="0"/>
        <v>48787.44</v>
      </c>
    </row>
    <row r="25" spans="1:4" ht="21" customHeight="1" x14ac:dyDescent="0.55000000000000004">
      <c r="A25" s="7">
        <v>2561070023</v>
      </c>
      <c r="B25" s="7">
        <v>3244</v>
      </c>
      <c r="C25" s="7">
        <v>14.82</v>
      </c>
      <c r="D25" s="9">
        <f t="shared" si="0"/>
        <v>48076.08</v>
      </c>
    </row>
    <row r="26" spans="1:4" ht="21" customHeight="1" x14ac:dyDescent="0.55000000000000004">
      <c r="A26" s="7">
        <v>2561070024</v>
      </c>
      <c r="B26" s="7">
        <v>3270.01</v>
      </c>
      <c r="C26" s="7">
        <v>14.82</v>
      </c>
      <c r="D26" s="9">
        <f t="shared" si="0"/>
        <v>48461.55</v>
      </c>
    </row>
    <row r="27" spans="1:4" ht="21" customHeight="1" x14ac:dyDescent="0.55000000000000004">
      <c r="A27" s="7">
        <v>2561070025</v>
      </c>
      <c r="B27" s="7">
        <v>3285</v>
      </c>
      <c r="C27" s="7">
        <v>14.82</v>
      </c>
      <c r="D27" s="9">
        <f t="shared" si="0"/>
        <v>48683.7</v>
      </c>
    </row>
    <row r="28" spans="1:4" ht="21" customHeight="1" x14ac:dyDescent="0.55000000000000004">
      <c r="A28" s="7">
        <v>2561070026</v>
      </c>
      <c r="B28" s="7">
        <v>3329</v>
      </c>
      <c r="C28" s="7">
        <v>14.82</v>
      </c>
      <c r="D28" s="9">
        <f t="shared" si="0"/>
        <v>49335.78</v>
      </c>
    </row>
    <row r="29" spans="1:4" ht="21" customHeight="1" x14ac:dyDescent="0.55000000000000004">
      <c r="A29" s="7">
        <v>2561070027</v>
      </c>
      <c r="B29" s="7">
        <v>3328</v>
      </c>
      <c r="C29" s="7">
        <v>14.82</v>
      </c>
      <c r="D29" s="9">
        <f t="shared" si="0"/>
        <v>49320.959999999999</v>
      </c>
    </row>
    <row r="30" spans="1:4" ht="21" customHeight="1" x14ac:dyDescent="0.55000000000000004">
      <c r="A30" s="7">
        <v>2561070028</v>
      </c>
      <c r="B30" s="7">
        <v>3285</v>
      </c>
      <c r="C30" s="7">
        <v>14.82</v>
      </c>
      <c r="D30" s="9">
        <f t="shared" si="0"/>
        <v>48683.7</v>
      </c>
    </row>
    <row r="31" spans="1:4" ht="21" customHeight="1" x14ac:dyDescent="0.55000000000000004">
      <c r="A31" s="7">
        <v>2561070029</v>
      </c>
      <c r="B31" s="7">
        <v>3327</v>
      </c>
      <c r="C31" s="7">
        <v>14.82</v>
      </c>
      <c r="D31" s="9">
        <f t="shared" si="0"/>
        <v>49306.14</v>
      </c>
    </row>
    <row r="32" spans="1:4" ht="21" customHeight="1" x14ac:dyDescent="0.55000000000000004">
      <c r="A32" s="7">
        <v>2561070030</v>
      </c>
      <c r="B32" s="7">
        <v>3284</v>
      </c>
      <c r="C32" s="7">
        <v>14.82</v>
      </c>
      <c r="D32" s="9">
        <f t="shared" si="0"/>
        <v>48668.88</v>
      </c>
    </row>
    <row r="33" spans="1:5" ht="21" customHeight="1" x14ac:dyDescent="0.55000000000000004">
      <c r="A33" s="7">
        <v>2561070031</v>
      </c>
      <c r="B33" s="7">
        <v>3250.0018</v>
      </c>
      <c r="C33" s="7">
        <v>14.82</v>
      </c>
      <c r="D33" s="9">
        <f t="shared" si="0"/>
        <v>48165.03</v>
      </c>
    </row>
    <row r="35" spans="1:5" ht="21" customHeight="1" x14ac:dyDescent="0.55000000000000004">
      <c r="B35" s="9">
        <f>SUM(B3:B34)</f>
        <v>102075.0218</v>
      </c>
      <c r="D35" s="8">
        <f>SUM(D3:D34)</f>
        <v>1512751.8299999998</v>
      </c>
      <c r="E35" s="8">
        <f>E1-B35</f>
        <v>0</v>
      </c>
    </row>
    <row r="36" spans="1:5" s="10" customFormat="1" ht="21" customHeight="1" x14ac:dyDescent="0.55000000000000004">
      <c r="B36" s="11"/>
      <c r="D36" s="12"/>
      <c r="E36" s="12"/>
    </row>
    <row r="37" spans="1:5" ht="21" customHeight="1" x14ac:dyDescent="0.55000000000000004">
      <c r="A37" s="19" t="s">
        <v>5</v>
      </c>
      <c r="B37" s="19"/>
      <c r="C37" s="19"/>
      <c r="D37" s="19"/>
      <c r="E37" s="6">
        <v>101560.01949999999</v>
      </c>
    </row>
    <row r="38" spans="1:5" ht="21" customHeight="1" x14ac:dyDescent="0.55000000000000004">
      <c r="A38" s="7" t="s">
        <v>6</v>
      </c>
      <c r="B38" s="7" t="s">
        <v>7</v>
      </c>
      <c r="C38" s="7" t="s">
        <v>8</v>
      </c>
      <c r="D38" s="7" t="s">
        <v>9</v>
      </c>
      <c r="E38" s="8">
        <f>E37/31</f>
        <v>3276.1296612903225</v>
      </c>
    </row>
    <row r="39" spans="1:5" ht="21" customHeight="1" x14ac:dyDescent="0.55000000000000004">
      <c r="A39" s="7">
        <v>2561080001</v>
      </c>
      <c r="B39" s="7">
        <v>3310</v>
      </c>
      <c r="C39" s="7">
        <v>14.82</v>
      </c>
      <c r="D39" s="9">
        <f>ROUND(B39*C39,2)</f>
        <v>49054.2</v>
      </c>
    </row>
    <row r="40" spans="1:5" ht="21" customHeight="1" x14ac:dyDescent="0.55000000000000004">
      <c r="A40" s="7">
        <v>2561080002</v>
      </c>
      <c r="B40" s="7">
        <v>3395</v>
      </c>
      <c r="C40" s="7">
        <v>14.82</v>
      </c>
      <c r="D40" s="9">
        <f t="shared" ref="D40:D69" si="1">ROUND(B40*C40,2)</f>
        <v>50313.9</v>
      </c>
    </row>
    <row r="41" spans="1:5" ht="21" customHeight="1" x14ac:dyDescent="0.55000000000000004">
      <c r="A41" s="7">
        <v>2561080003</v>
      </c>
      <c r="B41" s="7">
        <v>3228</v>
      </c>
      <c r="C41" s="7">
        <v>14.82</v>
      </c>
      <c r="D41" s="9">
        <f t="shared" si="1"/>
        <v>47838.96</v>
      </c>
    </row>
    <row r="42" spans="1:5" ht="21" customHeight="1" x14ac:dyDescent="0.55000000000000004">
      <c r="A42" s="7">
        <v>2561080004</v>
      </c>
      <c r="B42" s="7">
        <v>3273</v>
      </c>
      <c r="C42" s="7">
        <v>14.82</v>
      </c>
      <c r="D42" s="9">
        <f t="shared" si="1"/>
        <v>48505.86</v>
      </c>
    </row>
    <row r="43" spans="1:5" ht="21" customHeight="1" x14ac:dyDescent="0.55000000000000004">
      <c r="A43" s="7">
        <v>2561080005</v>
      </c>
      <c r="B43" s="7">
        <v>3256</v>
      </c>
      <c r="C43" s="7">
        <v>14.82</v>
      </c>
      <c r="D43" s="9">
        <f t="shared" si="1"/>
        <v>48253.919999999998</v>
      </c>
    </row>
    <row r="44" spans="1:5" ht="21" customHeight="1" x14ac:dyDescent="0.55000000000000004">
      <c r="A44" s="7">
        <v>2561080006</v>
      </c>
      <c r="B44" s="7">
        <v>3245</v>
      </c>
      <c r="C44" s="7">
        <v>14.82</v>
      </c>
      <c r="D44" s="9">
        <f t="shared" si="1"/>
        <v>48090.9</v>
      </c>
    </row>
    <row r="45" spans="1:5" ht="21" customHeight="1" x14ac:dyDescent="0.55000000000000004">
      <c r="A45" s="7">
        <v>2561080007</v>
      </c>
      <c r="B45" s="7">
        <v>3272</v>
      </c>
      <c r="C45" s="7">
        <v>14.82</v>
      </c>
      <c r="D45" s="9">
        <f t="shared" si="1"/>
        <v>48491.040000000001</v>
      </c>
    </row>
    <row r="46" spans="1:5" ht="21" customHeight="1" x14ac:dyDescent="0.55000000000000004">
      <c r="A46" s="7">
        <v>2561080008</v>
      </c>
      <c r="B46" s="7">
        <v>3311</v>
      </c>
      <c r="C46" s="7">
        <v>14.82</v>
      </c>
      <c r="D46" s="9">
        <f t="shared" si="1"/>
        <v>49069.02</v>
      </c>
    </row>
    <row r="47" spans="1:5" ht="21" customHeight="1" x14ac:dyDescent="0.55000000000000004">
      <c r="A47" s="7">
        <v>2561080009</v>
      </c>
      <c r="B47" s="7">
        <v>3267</v>
      </c>
      <c r="C47" s="7">
        <v>14.82</v>
      </c>
      <c r="D47" s="9">
        <f t="shared" si="1"/>
        <v>48416.94</v>
      </c>
    </row>
    <row r="48" spans="1:5" ht="21" customHeight="1" x14ac:dyDescent="0.55000000000000004">
      <c r="A48" s="7">
        <v>2561080010</v>
      </c>
      <c r="B48" s="7">
        <v>3307</v>
      </c>
      <c r="C48" s="7">
        <v>14.82</v>
      </c>
      <c r="D48" s="9">
        <f t="shared" si="1"/>
        <v>49009.74</v>
      </c>
    </row>
    <row r="49" spans="1:4" ht="21" customHeight="1" x14ac:dyDescent="0.55000000000000004">
      <c r="A49" s="7">
        <v>2561080011</v>
      </c>
      <c r="B49" s="7">
        <v>3276</v>
      </c>
      <c r="C49" s="7">
        <v>14.82</v>
      </c>
      <c r="D49" s="9">
        <f t="shared" si="1"/>
        <v>48550.32</v>
      </c>
    </row>
    <row r="50" spans="1:4" ht="21" customHeight="1" x14ac:dyDescent="0.55000000000000004">
      <c r="A50" s="7">
        <v>2561080012</v>
      </c>
      <c r="B50" s="7">
        <v>3225</v>
      </c>
      <c r="C50" s="7">
        <v>14.82</v>
      </c>
      <c r="D50" s="9">
        <f t="shared" si="1"/>
        <v>47794.5</v>
      </c>
    </row>
    <row r="51" spans="1:4" ht="21" customHeight="1" x14ac:dyDescent="0.55000000000000004">
      <c r="A51" s="7">
        <v>2561080013</v>
      </c>
      <c r="B51" s="7">
        <v>3320</v>
      </c>
      <c r="C51" s="7">
        <v>14.82</v>
      </c>
      <c r="D51" s="9">
        <f t="shared" si="1"/>
        <v>49202.400000000001</v>
      </c>
    </row>
    <row r="52" spans="1:4" ht="21" customHeight="1" x14ac:dyDescent="0.55000000000000004">
      <c r="A52" s="7">
        <v>2561080014</v>
      </c>
      <c r="B52" s="7">
        <v>3323</v>
      </c>
      <c r="C52" s="7">
        <v>14.82</v>
      </c>
      <c r="D52" s="9">
        <f t="shared" si="1"/>
        <v>49246.86</v>
      </c>
    </row>
    <row r="53" spans="1:4" ht="21" customHeight="1" x14ac:dyDescent="0.55000000000000004">
      <c r="A53" s="7">
        <v>2561080015</v>
      </c>
      <c r="B53" s="7">
        <v>3235</v>
      </c>
      <c r="C53" s="7">
        <v>14.82</v>
      </c>
      <c r="D53" s="9">
        <f t="shared" si="1"/>
        <v>47942.7</v>
      </c>
    </row>
    <row r="54" spans="1:4" ht="21" customHeight="1" x14ac:dyDescent="0.55000000000000004">
      <c r="A54" s="7">
        <v>2561080016</v>
      </c>
      <c r="B54" s="7">
        <v>3208</v>
      </c>
      <c r="C54" s="7">
        <v>14.82</v>
      </c>
      <c r="D54" s="9">
        <f t="shared" si="1"/>
        <v>47542.559999999998</v>
      </c>
    </row>
    <row r="55" spans="1:4" ht="21" customHeight="1" x14ac:dyDescent="0.55000000000000004">
      <c r="A55" s="7">
        <v>2561080017</v>
      </c>
      <c r="B55" s="7">
        <v>3356</v>
      </c>
      <c r="C55" s="7">
        <v>14.82</v>
      </c>
      <c r="D55" s="9">
        <f t="shared" si="1"/>
        <v>49735.92</v>
      </c>
    </row>
    <row r="56" spans="1:4" ht="21" customHeight="1" x14ac:dyDescent="0.55000000000000004">
      <c r="A56" s="7">
        <v>2561080018</v>
      </c>
      <c r="B56" s="7">
        <v>3262</v>
      </c>
      <c r="C56" s="7">
        <v>14.82</v>
      </c>
      <c r="D56" s="9">
        <f t="shared" si="1"/>
        <v>48342.84</v>
      </c>
    </row>
    <row r="57" spans="1:4" ht="21" customHeight="1" x14ac:dyDescent="0.55000000000000004">
      <c r="A57" s="7">
        <v>2561080019</v>
      </c>
      <c r="B57" s="7">
        <v>3293</v>
      </c>
      <c r="C57" s="7">
        <v>14.82</v>
      </c>
      <c r="D57" s="9">
        <f t="shared" si="1"/>
        <v>48802.26</v>
      </c>
    </row>
    <row r="58" spans="1:4" ht="21" customHeight="1" x14ac:dyDescent="0.55000000000000004">
      <c r="A58" s="7">
        <v>2561080020</v>
      </c>
      <c r="B58" s="7">
        <v>3257</v>
      </c>
      <c r="C58" s="7">
        <v>14.82</v>
      </c>
      <c r="D58" s="9">
        <f t="shared" si="1"/>
        <v>48268.74</v>
      </c>
    </row>
    <row r="59" spans="1:4" ht="21" customHeight="1" x14ac:dyDescent="0.55000000000000004">
      <c r="A59" s="7">
        <v>2561080021</v>
      </c>
      <c r="B59" s="7">
        <v>3244</v>
      </c>
      <c r="C59" s="7">
        <v>14.82</v>
      </c>
      <c r="D59" s="9">
        <f t="shared" si="1"/>
        <v>48076.08</v>
      </c>
    </row>
    <row r="60" spans="1:4" ht="21" customHeight="1" x14ac:dyDescent="0.55000000000000004">
      <c r="A60" s="7">
        <v>2561080022</v>
      </c>
      <c r="B60" s="7">
        <v>3315</v>
      </c>
      <c r="C60" s="7">
        <v>14.82</v>
      </c>
      <c r="D60" s="9">
        <f t="shared" si="1"/>
        <v>49128.3</v>
      </c>
    </row>
    <row r="61" spans="1:4" ht="21" customHeight="1" x14ac:dyDescent="0.55000000000000004">
      <c r="A61" s="7">
        <v>2561080023</v>
      </c>
      <c r="B61" s="7">
        <v>3291</v>
      </c>
      <c r="C61" s="7">
        <v>14.82</v>
      </c>
      <c r="D61" s="9">
        <f t="shared" si="1"/>
        <v>48772.62</v>
      </c>
    </row>
    <row r="62" spans="1:4" ht="21" customHeight="1" x14ac:dyDescent="0.55000000000000004">
      <c r="A62" s="7">
        <v>2561080024</v>
      </c>
      <c r="B62" s="7">
        <v>3276.01</v>
      </c>
      <c r="C62" s="7">
        <v>14.82</v>
      </c>
      <c r="D62" s="9">
        <f t="shared" si="1"/>
        <v>48550.47</v>
      </c>
    </row>
    <row r="63" spans="1:4" ht="21" customHeight="1" x14ac:dyDescent="0.55000000000000004">
      <c r="A63" s="7">
        <v>2561080025</v>
      </c>
      <c r="B63" s="7">
        <v>3312</v>
      </c>
      <c r="C63" s="7">
        <v>14.82</v>
      </c>
      <c r="D63" s="9">
        <f t="shared" si="1"/>
        <v>49083.839999999997</v>
      </c>
    </row>
    <row r="64" spans="1:4" ht="21" customHeight="1" x14ac:dyDescent="0.55000000000000004">
      <c r="A64" s="7">
        <v>2561080026</v>
      </c>
      <c r="B64" s="7">
        <v>3216</v>
      </c>
      <c r="C64" s="7">
        <v>14.82</v>
      </c>
      <c r="D64" s="9">
        <f t="shared" si="1"/>
        <v>47661.120000000003</v>
      </c>
    </row>
    <row r="65" spans="1:5" ht="21" customHeight="1" x14ac:dyDescent="0.55000000000000004">
      <c r="A65" s="7">
        <v>2561080027</v>
      </c>
      <c r="B65" s="7">
        <v>3227</v>
      </c>
      <c r="C65" s="7">
        <v>14.82</v>
      </c>
      <c r="D65" s="9">
        <f t="shared" si="1"/>
        <v>47824.14</v>
      </c>
    </row>
    <row r="66" spans="1:5" ht="21" customHeight="1" x14ac:dyDescent="0.55000000000000004">
      <c r="A66" s="7">
        <v>2561080028</v>
      </c>
      <c r="B66" s="7">
        <v>3223.01</v>
      </c>
      <c r="C66" s="7">
        <v>14.82</v>
      </c>
      <c r="D66" s="9">
        <f t="shared" si="1"/>
        <v>47765.01</v>
      </c>
    </row>
    <row r="67" spans="1:5" ht="21" customHeight="1" x14ac:dyDescent="0.55000000000000004">
      <c r="A67" s="7">
        <v>2561080029</v>
      </c>
      <c r="B67" s="7">
        <v>3258</v>
      </c>
      <c r="C67" s="7">
        <v>14.82</v>
      </c>
      <c r="D67" s="9">
        <f t="shared" si="1"/>
        <v>48283.56</v>
      </c>
    </row>
    <row r="68" spans="1:5" ht="21" customHeight="1" x14ac:dyDescent="0.55000000000000004">
      <c r="A68" s="7">
        <v>2561080030</v>
      </c>
      <c r="B68" s="7">
        <v>3317</v>
      </c>
      <c r="C68" s="7">
        <v>14.82</v>
      </c>
      <c r="D68" s="9">
        <f t="shared" si="1"/>
        <v>49157.94</v>
      </c>
    </row>
    <row r="69" spans="1:5" ht="21" customHeight="1" x14ac:dyDescent="0.55000000000000004">
      <c r="A69" s="7">
        <v>2561080031</v>
      </c>
      <c r="B69" s="7">
        <v>3261.9994999999999</v>
      </c>
      <c r="C69" s="7">
        <v>14.82</v>
      </c>
      <c r="D69" s="9">
        <f t="shared" si="1"/>
        <v>48342.83</v>
      </c>
    </row>
    <row r="71" spans="1:5" ht="21" customHeight="1" x14ac:dyDescent="0.55000000000000004">
      <c r="B71" s="9">
        <f>SUM(B39:B70)</f>
        <v>101560.01949999999</v>
      </c>
      <c r="D71" s="8">
        <f>SUM(D39:D70)</f>
        <v>1505119.49</v>
      </c>
      <c r="E71" s="8">
        <f>E37-B71</f>
        <v>0</v>
      </c>
    </row>
  </sheetData>
  <mergeCells count="2">
    <mergeCell ref="A37:D37"/>
    <mergeCell ref="A1:D1"/>
  </mergeCells>
  <pageMargins left="0.23622047244094491" right="0.23622047244094491" top="0.39370078740157483" bottom="0.3937007874015748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เวิร์กชีต</vt:lpstr>
      </vt:variant>
      <vt:variant>
        <vt:i4>3</vt:i4>
      </vt:variant>
      <vt:variant>
        <vt:lpstr>ช่วงที่มีชื่อ</vt:lpstr>
      </vt:variant>
      <vt:variant>
        <vt:i4>2</vt:i4>
      </vt:variant>
    </vt:vector>
  </HeadingPairs>
  <TitlesOfParts>
    <vt:vector size="5" baseType="lpstr">
      <vt:lpstr>สรุป</vt:lpstr>
      <vt:lpstr>ออกบิล สนญ.</vt:lpstr>
      <vt:lpstr>ออกบิล สาขา</vt:lpstr>
      <vt:lpstr>'ออกบิล สนญ.'!Print_Area</vt:lpstr>
      <vt:lpstr>'ออกบิล สาขา'!Print_Area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2018-10-08T09:43:58Z</dcterms:modified>
</cp:coreProperties>
</file>