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国科量子\QOT\"/>
    </mc:Choice>
  </mc:AlternateContent>
  <xr:revisionPtr revIDLastSave="0" documentId="13_ncr:1_{13A10485-02B3-49F6-A3E1-25F8EEDB8753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E18" i="1"/>
  <c r="G8" i="1"/>
  <c r="E8" i="1"/>
  <c r="G5" i="1"/>
  <c r="E5" i="1"/>
  <c r="G2" i="1"/>
  <c r="E2" i="1"/>
</calcChain>
</file>

<file path=xl/sharedStrings.xml><?xml version="1.0" encoding="utf-8"?>
<sst xmlns="http://schemas.openxmlformats.org/spreadsheetml/2006/main" count="9" uniqueCount="9">
  <si>
    <t>序号</t>
    <phoneticPr fontId="1" type="noConversion"/>
  </si>
  <si>
    <t>光纤距离（km）</t>
    <phoneticPr fontId="1" type="noConversion"/>
  </si>
  <si>
    <t>损耗（dB）</t>
    <phoneticPr fontId="1" type="noConversion"/>
  </si>
  <si>
    <t>实时成码率（Kbps）</t>
    <phoneticPr fontId="1" type="noConversion"/>
  </si>
  <si>
    <t>实时成码率均值（Kbps）</t>
    <phoneticPr fontId="1" type="noConversion"/>
  </si>
  <si>
    <t>5分钟成码率（Kbps）</t>
    <phoneticPr fontId="1" type="noConversion"/>
  </si>
  <si>
    <t>5分钟成码率均值（Kbps）</t>
    <phoneticPr fontId="1" type="noConversion"/>
  </si>
  <si>
    <t>测试步骤：</t>
    <phoneticPr fontId="1" type="noConversion"/>
  </si>
  <si>
    <t>1.用待测光纤直连AB两端的QOTD设备；
2.通过ssh远程访问其中一端的QOTD设备，本次测试是通过B端服务器（172.31.235.12）远程访问B端QOTD设备（172.31.234.112）；
3.查看QOTD设备/home/work/reserve/log/.rdc/qkh/目录下的rdc日志文件；
4.通过grep指令筛选日志文件中每5分钟打印一次的成码率统计日志，并记录，保证测试时间能获取到足够的测试数据，记录时剔除更换光纤窗口期统计的不可用的数据；
5.更换其他光纤从步骤1开始重复测试流程直至待测试的所有光纤测试完毕。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</si>
</sst>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4" workbookViewId="0">
      <selection activeCell="D34" sqref="D34"/>
    </sheetView>
  </sheetViews>
  <sheetFormatPr defaultRowHeight="13.9" x14ac:dyDescent="0.4"/>
  <cols>
    <col min="1" max="1" width="9.06640625" style="1"/>
    <col min="2" max="2" width="15.06640625" style="1" customWidth="1"/>
    <col min="3" max="3" width="11.1328125" style="1" customWidth="1"/>
    <col min="4" max="4" width="19.796875" style="1" customWidth="1"/>
    <col min="5" max="5" width="23.86328125" style="1" customWidth="1"/>
    <col min="6" max="6" width="18.53125" style="1" customWidth="1"/>
    <col min="7" max="7" width="23.53125" style="1" customWidth="1"/>
    <col min="8" max="16384" width="9.066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4">
      <c r="A2" s="2">
        <v>1</v>
      </c>
      <c r="B2" s="2">
        <v>1</v>
      </c>
      <c r="C2" s="2">
        <v>0.34</v>
      </c>
      <c r="D2" s="1">
        <v>66.666663999999997</v>
      </c>
      <c r="E2" s="2">
        <f>AVERAGE(D2,D3,D4)</f>
        <v>66.666663999999997</v>
      </c>
      <c r="F2" s="1">
        <v>66.666663999999997</v>
      </c>
      <c r="G2" s="2">
        <f>AVERAGE(F2:F4)</f>
        <v>66.666663999999997</v>
      </c>
    </row>
    <row r="3" spans="1:7" x14ac:dyDescent="0.4">
      <c r="A3" s="2"/>
      <c r="B3" s="2"/>
      <c r="C3" s="2"/>
      <c r="D3" s="1">
        <v>66.666663999999997</v>
      </c>
      <c r="E3" s="2"/>
      <c r="F3" s="1">
        <v>66.666663999999997</v>
      </c>
      <c r="G3" s="2"/>
    </row>
    <row r="4" spans="1:7" x14ac:dyDescent="0.4">
      <c r="A4" s="2"/>
      <c r="B4" s="2"/>
      <c r="C4" s="2"/>
      <c r="D4" s="1">
        <v>66.666663999999997</v>
      </c>
      <c r="E4" s="2"/>
      <c r="F4" s="1">
        <v>66.666663999999997</v>
      </c>
      <c r="G4" s="2"/>
    </row>
    <row r="5" spans="1:7" x14ac:dyDescent="0.4">
      <c r="A5" s="2">
        <v>2</v>
      </c>
      <c r="B5" s="2">
        <v>10</v>
      </c>
      <c r="C5" s="2">
        <v>1.88</v>
      </c>
      <c r="D5" s="1">
        <v>66.666663999999997</v>
      </c>
      <c r="E5" s="2">
        <f>AVERAGE(D5:D7)</f>
        <v>66.666663999999997</v>
      </c>
      <c r="F5" s="1">
        <v>66.666663999999997</v>
      </c>
      <c r="G5" s="2">
        <f>AVERAGE(F5:F7)</f>
        <v>66.666663999999997</v>
      </c>
    </row>
    <row r="6" spans="1:7" x14ac:dyDescent="0.4">
      <c r="A6" s="2"/>
      <c r="B6" s="2"/>
      <c r="C6" s="2"/>
      <c r="D6" s="1">
        <v>66.666663999999997</v>
      </c>
      <c r="E6" s="2"/>
      <c r="F6" s="1">
        <v>66.666663999999997</v>
      </c>
      <c r="G6" s="2"/>
    </row>
    <row r="7" spans="1:7" x14ac:dyDescent="0.4">
      <c r="A7" s="2"/>
      <c r="B7" s="2"/>
      <c r="C7" s="2"/>
      <c r="D7" s="1">
        <v>66.666663999999997</v>
      </c>
      <c r="E7" s="2"/>
      <c r="F7" s="1">
        <v>66.666663999999997</v>
      </c>
      <c r="G7" s="2"/>
    </row>
    <row r="8" spans="1:7" x14ac:dyDescent="0.4">
      <c r="A8" s="2">
        <v>3</v>
      </c>
      <c r="B8" s="2">
        <v>30</v>
      </c>
      <c r="C8" s="2">
        <v>5.44</v>
      </c>
      <c r="D8" s="1">
        <v>57.333331999999999</v>
      </c>
      <c r="E8" s="2">
        <f>AVERAGE(D8:D17)</f>
        <v>63.333333199999991</v>
      </c>
      <c r="F8" s="1">
        <v>55</v>
      </c>
      <c r="G8" s="2">
        <f>AVERAGE(F8:F17)</f>
        <v>62.253333299999994</v>
      </c>
    </row>
    <row r="9" spans="1:7" x14ac:dyDescent="0.4">
      <c r="A9" s="2"/>
      <c r="B9" s="2"/>
      <c r="C9" s="2"/>
      <c r="D9" s="1">
        <v>59.146667000000001</v>
      </c>
      <c r="E9" s="2"/>
      <c r="F9" s="1">
        <v>66.866669000000002</v>
      </c>
      <c r="G9" s="2"/>
    </row>
    <row r="10" spans="1:7" x14ac:dyDescent="0.4">
      <c r="A10" s="2"/>
      <c r="B10" s="2"/>
      <c r="C10" s="2"/>
      <c r="D10" s="1">
        <v>66.613335000000006</v>
      </c>
      <c r="E10" s="2"/>
      <c r="F10" s="1">
        <v>66.066665999999998</v>
      </c>
      <c r="G10" s="2"/>
    </row>
    <row r="11" spans="1:7" x14ac:dyDescent="0.4">
      <c r="A11" s="2"/>
      <c r="B11" s="2"/>
      <c r="C11" s="2"/>
      <c r="D11" s="1">
        <v>66.239998</v>
      </c>
      <c r="E11" s="2"/>
      <c r="F11" s="1">
        <v>65</v>
      </c>
      <c r="G11" s="2"/>
    </row>
    <row r="12" spans="1:7" x14ac:dyDescent="0.4">
      <c r="A12" s="2"/>
      <c r="B12" s="2"/>
      <c r="C12" s="2"/>
      <c r="D12" s="1">
        <v>54.666668000000001</v>
      </c>
      <c r="E12" s="2"/>
      <c r="F12" s="1">
        <v>46.666668000000001</v>
      </c>
      <c r="G12" s="2"/>
    </row>
    <row r="13" spans="1:7" x14ac:dyDescent="0.4">
      <c r="A13" s="2"/>
      <c r="B13" s="2"/>
      <c r="C13" s="2"/>
      <c r="D13" s="1">
        <v>66.506668000000005</v>
      </c>
      <c r="E13" s="2"/>
      <c r="F13" s="1">
        <v>66.266670000000005</v>
      </c>
      <c r="G13" s="2"/>
    </row>
    <row r="14" spans="1:7" x14ac:dyDescent="0.4">
      <c r="A14" s="2"/>
      <c r="B14" s="2"/>
      <c r="C14" s="2"/>
      <c r="D14" s="1">
        <v>66.720000999999996</v>
      </c>
      <c r="E14" s="2"/>
      <c r="F14" s="1">
        <v>66.666663999999997</v>
      </c>
      <c r="G14" s="2"/>
    </row>
    <row r="15" spans="1:7" x14ac:dyDescent="0.4">
      <c r="A15" s="2"/>
      <c r="B15" s="2"/>
      <c r="C15" s="2"/>
      <c r="D15" s="1">
        <v>62.773335000000003</v>
      </c>
      <c r="E15" s="2"/>
      <c r="F15" s="1">
        <v>56.666668000000001</v>
      </c>
      <c r="G15" s="2"/>
    </row>
    <row r="16" spans="1:7" x14ac:dyDescent="0.4">
      <c r="A16" s="2"/>
      <c r="B16" s="2"/>
      <c r="C16" s="2"/>
      <c r="D16" s="1">
        <v>66.666663999999997</v>
      </c>
      <c r="E16" s="2"/>
      <c r="F16" s="1">
        <v>66.666663999999997</v>
      </c>
      <c r="G16" s="2"/>
    </row>
    <row r="17" spans="1:7" x14ac:dyDescent="0.4">
      <c r="A17" s="2"/>
      <c r="B17" s="2"/>
      <c r="C17" s="2"/>
      <c r="D17" s="1">
        <v>66.666663999999997</v>
      </c>
      <c r="E17" s="2"/>
      <c r="F17" s="1">
        <v>66.666663999999997</v>
      </c>
      <c r="G17" s="2"/>
    </row>
    <row r="18" spans="1:7" x14ac:dyDescent="0.4">
      <c r="A18" s="2">
        <v>4</v>
      </c>
      <c r="B18" s="2">
        <v>50</v>
      </c>
      <c r="C18" s="2">
        <v>9.0299999999999994</v>
      </c>
      <c r="D18" s="1">
        <v>46</v>
      </c>
      <c r="E18" s="2">
        <f>AVERAGE(D18:D26)</f>
        <v>47.777777333333326</v>
      </c>
      <c r="F18" s="1">
        <v>41.666668000000001</v>
      </c>
      <c r="G18" s="2">
        <f>AVERAGE(F18:F26)</f>
        <v>45.740740444444441</v>
      </c>
    </row>
    <row r="19" spans="1:7" x14ac:dyDescent="0.4">
      <c r="A19" s="2"/>
      <c r="B19" s="2"/>
      <c r="C19" s="2"/>
      <c r="D19" s="1">
        <v>45.333331999999999</v>
      </c>
      <c r="E19" s="2"/>
      <c r="F19" s="1">
        <v>38.333331999999999</v>
      </c>
      <c r="G19" s="2"/>
    </row>
    <row r="20" spans="1:7" x14ac:dyDescent="0.4">
      <c r="A20" s="2"/>
      <c r="B20" s="2"/>
      <c r="C20" s="2"/>
      <c r="D20" s="1">
        <v>49.333331999999999</v>
      </c>
      <c r="E20" s="2"/>
      <c r="F20" s="1">
        <v>48.333331999999999</v>
      </c>
      <c r="G20" s="2"/>
    </row>
    <row r="21" spans="1:7" x14ac:dyDescent="0.4">
      <c r="A21" s="2"/>
      <c r="B21" s="2"/>
      <c r="C21" s="2"/>
      <c r="D21" s="1">
        <v>46.666668000000001</v>
      </c>
      <c r="E21" s="2"/>
      <c r="F21" s="1">
        <v>50</v>
      </c>
      <c r="G21" s="2"/>
    </row>
    <row r="22" spans="1:7" x14ac:dyDescent="0.4">
      <c r="A22" s="2"/>
      <c r="B22" s="2"/>
      <c r="C22" s="2"/>
      <c r="D22" s="1">
        <v>50</v>
      </c>
      <c r="E22" s="2"/>
      <c r="F22" s="1">
        <v>50</v>
      </c>
      <c r="G22" s="2"/>
    </row>
    <row r="23" spans="1:7" x14ac:dyDescent="0.4">
      <c r="A23" s="2"/>
      <c r="B23" s="2"/>
      <c r="C23" s="2"/>
      <c r="D23" s="1">
        <v>50</v>
      </c>
      <c r="E23" s="2"/>
      <c r="F23" s="1">
        <v>50</v>
      </c>
      <c r="G23" s="2"/>
    </row>
    <row r="24" spans="1:7" x14ac:dyDescent="0.4">
      <c r="A24" s="2"/>
      <c r="B24" s="2"/>
      <c r="C24" s="2"/>
      <c r="D24" s="1">
        <v>45.333331999999999</v>
      </c>
      <c r="E24" s="2"/>
      <c r="F24" s="1">
        <v>40</v>
      </c>
      <c r="G24" s="2"/>
    </row>
    <row r="25" spans="1:7" x14ac:dyDescent="0.4">
      <c r="A25" s="2"/>
      <c r="B25" s="2"/>
      <c r="C25" s="2"/>
      <c r="D25" s="1">
        <v>50</v>
      </c>
      <c r="E25" s="2"/>
      <c r="F25" s="1">
        <v>50</v>
      </c>
      <c r="G25" s="2"/>
    </row>
    <row r="26" spans="1:7" x14ac:dyDescent="0.4">
      <c r="A26" s="2"/>
      <c r="B26" s="2"/>
      <c r="C26" s="2"/>
      <c r="D26" s="1">
        <v>47.333331999999999</v>
      </c>
      <c r="E26" s="2"/>
      <c r="F26" s="1">
        <v>43.333331999999999</v>
      </c>
      <c r="G26" s="2"/>
    </row>
    <row r="29" spans="1:7" ht="104.25" customHeight="1" x14ac:dyDescent="0.4">
      <c r="A29" s="2" t="s">
        <v>7</v>
      </c>
      <c r="B29" s="2"/>
      <c r="C29" s="3" t="s">
        <v>8</v>
      </c>
      <c r="D29" s="2"/>
      <c r="E29" s="2"/>
      <c r="F29" s="2"/>
      <c r="G29" s="2"/>
    </row>
  </sheetData>
  <mergeCells count="22">
    <mergeCell ref="A29:B29"/>
    <mergeCell ref="C29:G29"/>
    <mergeCell ref="G18:G26"/>
    <mergeCell ref="A2:A4"/>
    <mergeCell ref="A5:A7"/>
    <mergeCell ref="A8:A17"/>
    <mergeCell ref="A18:A26"/>
    <mergeCell ref="B2:B4"/>
    <mergeCell ref="B5:B7"/>
    <mergeCell ref="B8:B17"/>
    <mergeCell ref="B18:B26"/>
    <mergeCell ref="E2:E4"/>
    <mergeCell ref="G2:G4"/>
    <mergeCell ref="E5:E7"/>
    <mergeCell ref="G5:G7"/>
    <mergeCell ref="E8:E17"/>
    <mergeCell ref="G8:G17"/>
    <mergeCell ref="C2:C4"/>
    <mergeCell ref="C5:C7"/>
    <mergeCell ref="C8:C17"/>
    <mergeCell ref="C18:C26"/>
    <mergeCell ref="E18:E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jplayer</dc:creator>
  <cp:lastModifiedBy>哲宇 郭</cp:lastModifiedBy>
  <dcterms:created xsi:type="dcterms:W3CDTF">2015-06-05T18:19:34Z</dcterms:created>
  <dcterms:modified xsi:type="dcterms:W3CDTF">2024-04-18T01:54:18Z</dcterms:modified>
</cp:coreProperties>
</file>