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<sst xmlns="http://schemas.openxmlformats.org/spreadsheetml/2006/main" count="25" uniqueCount="25">
  <si>
    <t>Date</t>
  </si>
  <si>
    <t>Part Number:</t>
  </si>
  <si>
    <t>Item Name:</t>
  </si>
  <si>
    <t>Location to Buy From</t>
  </si>
  <si>
    <t>Cost per Part</t>
  </si>
  <si>
    <t>Quantity:</t>
  </si>
  <si>
    <t>Total Cost:</t>
  </si>
  <si>
    <t>Item Description:</t>
  </si>
  <si>
    <t>710-694108105102</t>
  </si>
  <si>
    <t>horizontal wall wort</t>
  </si>
  <si>
    <t>https://www.mouser.com/ProductDetail/Wurth-Elektronik/694108105102?qs=a9WhcLg8qCxZ8uWYc7A1TQ%3D%3D</t>
  </si>
  <si>
    <t>Horizontal wall wort adapter</t>
  </si>
  <si>
    <t>EVP-AKE31A</t>
  </si>
  <si>
    <t>Button</t>
  </si>
  <si>
    <t>https://www.mouser.com/ProductDetail/Panasonic/EVP-AKE31A?qs=EU6FO9ffTwe%252BJzX5LvvHqA%3D%3D</t>
  </si>
  <si>
    <t>Horizontal Buttons</t>
  </si>
  <si>
    <t>JLPCB</t>
  </si>
  <si>
    <t>PCB Board</t>
  </si>
  <si>
    <t>https://jlcpcb.com/</t>
  </si>
  <si>
    <t>PCB board</t>
  </si>
  <si>
    <t>Total Cost</t>
  </si>
  <si>
    <t>Shared Mouser Cart</t>
  </si>
  <si>
    <t>https://www.mouser.com/ProjectManager/ProjectDetail.aspx?AccessID=f0abee7a97</t>
  </si>
  <si>
    <t>https://www.digikey.com/short/1fh8rdzr</t>
  </si>
  <si>
    <t>https://www.mouser.com/ProjectManager/ProjectDetail.aspx?AccessID=d75a1b701a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</si>
</sst>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&quot;$&quot;#,##0.00"/>
    <numFmt numFmtId="166" formatCode="&quot;$&quot;#,##0.000_);[Red]\(&quot;$&quot;#,##0.000\)"/>
    <numFmt numFmtId="167" formatCode="&quot;$&quot;#,##0.00_);[Red]\(&quot;$&quot;#,##0.00\)"/>
  </numFmts>
  <fonts count="14">
    <font>
      <sz val="10.0"/>
      <color rgb="FF000000"/>
      <name val="Arial"/>
      <scheme val="minor"/>
    </font>
    <font>
      <sz val="11.0"/>
      <color theme="1"/>
      <name val="Calibri"/>
    </font>
    <font>
      <color theme="1"/>
      <name val="Arial"/>
    </font>
    <font>
      <u/>
      <color rgb="FF1155CC"/>
      <name val="Arial"/>
    </font>
    <font>
      <sz val="10.0"/>
      <color theme="1"/>
      <name val="Arial"/>
      <scheme val="minor"/>
    </font>
    <font>
      <u/>
      <sz val="11.0"/>
      <color rgb="FF0563C1"/>
      <name val="Calibri"/>
    </font>
    <font>
      <color theme="1"/>
      <name val="Arial"/>
      <scheme val="minor"/>
    </font>
    <font>
      <sz val="11.0"/>
      <color rgb="FF1155CC"/>
      <name val="Calibri"/>
    </font>
    <font>
      <u/>
      <sz val="11.0"/>
      <color theme="1"/>
      <name val="Calibri"/>
    </font>
    <font>
      <sz val="11.0"/>
      <color theme="10"/>
      <name val="Calibri"/>
    </font>
    <font>
      <u/>
      <color rgb="FF0000FF"/>
    </font>
    <font>
      <color rgb="FF333333"/>
      <name val="Arial"/>
    </font>
    <font>
      <sz val="9.0"/>
      <color rgb="FF444444"/>
      <name val="Roboto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2" numFmtId="165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166" xfId="0" applyAlignment="1" applyFont="1" applyNumberFormat="1">
      <alignment readingOrder="0"/>
    </xf>
    <xf borderId="0" fillId="0" fontId="1" numFmtId="0" xfId="0" applyAlignment="1" applyFont="1">
      <alignment horizontal="right" readingOrder="0" vertical="bottom"/>
    </xf>
    <xf borderId="0" fillId="0" fontId="1" numFmtId="165" xfId="0" applyFont="1" applyNumberFormat="1"/>
    <xf borderId="0" fillId="0" fontId="1" numFmtId="14" xfId="0" applyAlignment="1" applyFont="1" applyNumberFormat="1">
      <alignment horizontal="right" readingOrder="0" vertical="bottom"/>
    </xf>
    <xf borderId="0" fillId="0" fontId="7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6" numFmtId="167" xfId="0" applyAlignment="1" applyFont="1" applyNumberFormat="1">
      <alignment readingOrder="0"/>
    </xf>
    <xf borderId="0" fillId="0" fontId="9" numFmtId="0" xfId="0" applyFont="1"/>
    <xf borderId="0" fillId="0" fontId="1" numFmtId="0" xfId="0" applyFont="1"/>
    <xf borderId="0" fillId="0" fontId="1" numFmtId="166" xfId="0" applyFont="1" applyNumberFormat="1"/>
    <xf borderId="0" fillId="0" fontId="1" numFmtId="0" xfId="0" applyAlignment="1" applyFont="1">
      <alignment horizontal="right"/>
    </xf>
    <xf borderId="0" fillId="0" fontId="1" numFmtId="167" xfId="0" applyFont="1" applyNumberFormat="1"/>
    <xf borderId="0" fillId="0" fontId="1" numFmtId="167" xfId="0" applyAlignment="1" applyFont="1" applyNumberFormat="1">
      <alignment horizontal="right" readingOrder="0" vertical="bottom"/>
    </xf>
    <xf borderId="0" fillId="0" fontId="10" numFmtId="0" xfId="0" applyAlignment="1" applyFont="1">
      <alignment readingOrder="0"/>
    </xf>
    <xf borderId="0" fillId="0" fontId="6" numFmtId="165" xfId="0" applyAlignment="1" applyFont="1" applyNumberFormat="1">
      <alignment readingOrder="0"/>
    </xf>
    <xf borderId="0" fillId="0" fontId="1" numFmtId="166" xfId="0" applyAlignment="1" applyFont="1" applyNumberFormat="1">
      <alignment horizontal="right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vertical="bottom"/>
    </xf>
    <xf borderId="0" fillId="0" fontId="1" numFmtId="165" xfId="0" applyAlignment="1" applyFont="1" applyNumberFormat="1">
      <alignment readingOrder="0" vertical="bottom"/>
    </xf>
    <xf borderId="0" fillId="2" fontId="11" numFmtId="0" xfId="0" applyAlignment="1" applyFill="1" applyFont="1">
      <alignment readingOrder="0"/>
    </xf>
    <xf borderId="0" fillId="0" fontId="6" numFmtId="0" xfId="0" applyAlignment="1" applyFont="1">
      <alignment readingOrder="0"/>
    </xf>
    <xf borderId="0" fillId="2" fontId="12" numFmtId="0" xfId="0" applyAlignment="1" applyFont="1">
      <alignment horizontal="left" readingOrder="0"/>
    </xf>
    <xf borderId="0" fillId="0" fontId="6" numFmtId="164" xfId="0" applyAlignment="1" applyFont="1" applyNumberFormat="1">
      <alignment readingOrder="0"/>
    </xf>
    <xf borderId="0" fillId="0" fontId="13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ouser.com/ProductDetail/Wurth-Elektronik/694108105102?qs=a9WhcLg8qCxZ8uWYc7A1TQ%3D%3D" TargetMode="External"/><Relationship Id="rId2" Type="http://schemas.openxmlformats.org/officeDocument/2006/relationships/hyperlink" Target="https://www.mouser.com/ProductDetail/Panasonic/EVP-AKE31A?qs=EU6FO9ffTwe%252BJzX5LvvHqA%3D%3D" TargetMode="External"/><Relationship Id="rId3" Type="http://schemas.openxmlformats.org/officeDocument/2006/relationships/hyperlink" Target="https://jlcpcb.com/" TargetMode="External"/><Relationship Id="rId4" Type="http://schemas.openxmlformats.org/officeDocument/2006/relationships/hyperlink" Target="https://www.mouser.com/ProjectManager/ProjectDetail.aspx?AccessID=f0abee7a97" TargetMode="External"/><Relationship Id="rId5" Type="http://schemas.openxmlformats.org/officeDocument/2006/relationships/hyperlink" Target="https://www.digikey.com/short/1fh8rdzr" TargetMode="External"/><Relationship Id="rId6" Type="http://schemas.openxmlformats.org/officeDocument/2006/relationships/hyperlink" Target="https://www.mouser.com/ProjectManager/ProjectDetail.aspx?AccessID=d75a1b701a" TargetMode="External"/><Relationship Id="rId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0"/>
    <col customWidth="1" min="3" max="3" width="22.0"/>
    <col customWidth="1" min="4" max="4" width="104.75"/>
    <col customWidth="1" min="5" max="5" width="10.63"/>
    <col customWidth="1" min="6" max="6" width="8.0"/>
    <col customWidth="1" min="8" max="8" width="54.63"/>
    <col customWidth="1" min="9" max="9" width="30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>
        <v>45545.0</v>
      </c>
      <c r="B2" s="3" t="s">
        <v>8</v>
      </c>
      <c r="C2" s="4" t="s">
        <v>9</v>
      </c>
      <c r="D2" s="5" t="s">
        <v>10</v>
      </c>
      <c r="E2" s="6">
        <v>1.92</v>
      </c>
      <c r="F2" s="7">
        <v>2.0</v>
      </c>
      <c r="G2" s="6">
        <f t="shared" ref="G2:G3" si="1">E2*F2</f>
        <v>3.84</v>
      </c>
      <c r="H2" s="4" t="s">
        <v>11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2">
        <v>45545.0</v>
      </c>
      <c r="B3" s="9" t="s">
        <v>12</v>
      </c>
      <c r="C3" s="10" t="s">
        <v>13</v>
      </c>
      <c r="D3" s="11" t="s">
        <v>14</v>
      </c>
      <c r="E3" s="12">
        <v>0.57</v>
      </c>
      <c r="F3" s="13">
        <v>5.0</v>
      </c>
      <c r="G3" s="14">
        <f t="shared" si="1"/>
        <v>2.85</v>
      </c>
      <c r="H3" s="10" t="s">
        <v>15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5">
        <v>45545.0</v>
      </c>
      <c r="B4" s="16" t="s">
        <v>16</v>
      </c>
      <c r="C4" s="17" t="s">
        <v>17</v>
      </c>
      <c r="D4" s="18" t="s">
        <v>18</v>
      </c>
      <c r="E4" s="12"/>
      <c r="F4" s="13">
        <v>5.0</v>
      </c>
      <c r="G4" s="19">
        <v>29.6</v>
      </c>
      <c r="H4" s="10" t="s">
        <v>19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5"/>
      <c r="B5" s="20"/>
      <c r="C5" s="21"/>
      <c r="D5" s="21"/>
      <c r="E5" s="22"/>
      <c r="F5" s="23"/>
      <c r="G5" s="24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5"/>
      <c r="B6" s="20"/>
      <c r="C6" s="21"/>
      <c r="D6" s="21"/>
      <c r="E6" s="22"/>
      <c r="F6" s="13" t="s">
        <v>20</v>
      </c>
      <c r="G6" s="25">
        <f>SUM(G2:G4)</f>
        <v>36.29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5"/>
      <c r="B7" s="20"/>
      <c r="C7" s="21"/>
      <c r="D7" s="21"/>
      <c r="E7" s="22"/>
      <c r="F7" s="13"/>
      <c r="G7" s="25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5"/>
      <c r="B8" s="20"/>
      <c r="C8" s="10" t="s">
        <v>21</v>
      </c>
      <c r="D8" s="26" t="s">
        <v>22</v>
      </c>
      <c r="E8" s="22"/>
      <c r="G8" s="27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5"/>
      <c r="B9" s="20"/>
      <c r="C9" s="21"/>
      <c r="D9" s="21"/>
      <c r="E9" s="22"/>
      <c r="G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5"/>
      <c r="B10" s="21"/>
      <c r="C10" s="21"/>
      <c r="D10" s="21"/>
      <c r="E10" s="28"/>
      <c r="F10" s="29"/>
      <c r="G10" s="27"/>
      <c r="H10" s="21"/>
      <c r="I10" s="30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5"/>
      <c r="B11" s="30"/>
      <c r="C11" s="30"/>
      <c r="D11" s="31"/>
      <c r="E11" s="30"/>
      <c r="F11" s="30"/>
      <c r="G11" s="32"/>
      <c r="H11" s="3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5"/>
      <c r="B12" s="30"/>
      <c r="C12" s="30"/>
      <c r="D12" s="30"/>
      <c r="E12" s="30"/>
      <c r="F12" s="30"/>
      <c r="G12" s="32"/>
      <c r="H12" s="33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5"/>
      <c r="B13" s="30"/>
      <c r="C13" s="30"/>
      <c r="D13" s="30"/>
      <c r="E13" s="30"/>
      <c r="F13" s="32"/>
      <c r="G13" s="32"/>
      <c r="H13" s="3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5"/>
      <c r="B14" s="30"/>
      <c r="C14" s="30"/>
      <c r="D14" s="31"/>
      <c r="E14" s="30"/>
      <c r="F14" s="30"/>
      <c r="G14" s="30"/>
      <c r="H14" s="33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5"/>
      <c r="B15" s="30"/>
      <c r="C15" s="10"/>
      <c r="D15" s="30"/>
      <c r="E15" s="30"/>
      <c r="F15" s="30"/>
      <c r="G15" s="30"/>
      <c r="H15" s="33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5"/>
      <c r="B16" s="30"/>
      <c r="C16" s="30"/>
      <c r="D16" s="30"/>
      <c r="E16" s="30"/>
      <c r="F16" s="30"/>
      <c r="G16" s="30"/>
      <c r="H16" s="33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5"/>
      <c r="H17" s="33"/>
    </row>
    <row r="18">
      <c r="A18" s="15"/>
      <c r="H18" s="33"/>
    </row>
    <row r="19">
      <c r="A19" s="15"/>
      <c r="H19" s="33"/>
    </row>
    <row r="20">
      <c r="A20" s="15"/>
      <c r="H20" s="33"/>
    </row>
    <row r="21">
      <c r="A21" s="15"/>
      <c r="H21" s="33"/>
    </row>
    <row r="22">
      <c r="A22" s="15"/>
      <c r="H22" s="33"/>
    </row>
    <row r="23">
      <c r="A23" s="15"/>
      <c r="H23" s="33"/>
    </row>
    <row r="24">
      <c r="A24" s="15"/>
      <c r="H24" s="33"/>
    </row>
    <row r="25">
      <c r="A25" s="15"/>
      <c r="H25" s="33"/>
    </row>
    <row r="26">
      <c r="A26" s="15"/>
      <c r="H26" s="33"/>
    </row>
    <row r="27">
      <c r="A27" s="15"/>
      <c r="D27" s="34"/>
      <c r="H27" s="33"/>
    </row>
    <row r="28">
      <c r="A28" s="15"/>
      <c r="H28" s="33"/>
    </row>
    <row r="29">
      <c r="A29" s="15"/>
      <c r="B29" s="33"/>
      <c r="H29" s="33"/>
    </row>
    <row r="30">
      <c r="A30" s="15"/>
      <c r="H30" s="33"/>
    </row>
    <row r="31">
      <c r="A31" s="15"/>
      <c r="H31" s="33"/>
    </row>
    <row r="32">
      <c r="A32" s="15"/>
      <c r="H32" s="35"/>
    </row>
    <row r="33">
      <c r="A33" s="15"/>
      <c r="H33" s="33"/>
    </row>
    <row r="34">
      <c r="A34" s="15"/>
      <c r="H34" s="33"/>
    </row>
    <row r="35">
      <c r="A35" s="15"/>
      <c r="H35" s="33"/>
    </row>
    <row r="36">
      <c r="A36" s="15"/>
      <c r="H36" s="33"/>
    </row>
    <row r="37">
      <c r="A37" s="15"/>
      <c r="H37" s="33"/>
    </row>
    <row r="38">
      <c r="A38" s="15"/>
      <c r="D38" s="34"/>
      <c r="H38" s="33"/>
    </row>
    <row r="39">
      <c r="A39" s="15"/>
      <c r="H39" s="33"/>
    </row>
    <row r="40">
      <c r="A40" s="15"/>
      <c r="H40" s="33"/>
    </row>
    <row r="41">
      <c r="A41" s="15"/>
      <c r="H41" s="33"/>
    </row>
    <row r="42">
      <c r="A42" s="15"/>
      <c r="H42" s="33"/>
    </row>
    <row r="43">
      <c r="A43" s="36"/>
      <c r="E43" s="27"/>
    </row>
    <row r="60">
      <c r="A60" s="37" t="s">
        <v>23</v>
      </c>
    </row>
    <row r="61">
      <c r="A61" s="26" t="s">
        <v>24</v>
      </c>
    </row>
  </sheetData>
  <conditionalFormatting sqref="I10">
    <cfRule type="notContainsBlanks" dxfId="0" priority="1">
      <formula>LEN(TRIM(I10))&gt;0</formula>
    </cfRule>
  </conditionalFormatting>
  <hyperlinks>
    <hyperlink r:id="rId1" ref="D2"/>
    <hyperlink r:id="rId2" ref="D3"/>
    <hyperlink r:id="rId3" ref="D4"/>
    <hyperlink r:id="rId4" ref="D8"/>
    <hyperlink r:id="rId5" ref="A60"/>
    <hyperlink r:id="rId6" ref="A61"/>
  </hyperlinks>
  <drawing r:id="rId7"/>
</worksheet>
</file>