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4775" windowHeight="7380"/>
  </bookViews>
  <sheets>
    <sheet name="Contoh" sheetId="1" r:id="rId1"/>
  </sheets>
  <calcPr calcId="124519"/>
</workbook>
</file>

<file path=xl/calcChain.xml><?xml version="1.0" encoding="utf-8"?>
<calcChain xmlns="http://schemas.openxmlformats.org/spreadsheetml/2006/main">
  <c r="F15" i="1"/>
  <c r="F14"/>
  <c r="F13"/>
  <c r="F12"/>
  <c r="F3" s="1"/>
  <c r="F17" s="1"/>
</calcChain>
</file>

<file path=xl/sharedStrings.xml><?xml version="1.0" encoding="utf-8"?>
<sst xmlns="http://schemas.openxmlformats.org/spreadsheetml/2006/main" count="56" uniqueCount="46">
  <si>
    <t>No.</t>
  </si>
  <si>
    <t xml:space="preserve">Nama Dagang </t>
  </si>
  <si>
    <t>INCI Name</t>
  </si>
  <si>
    <t>Fungsi</t>
  </si>
  <si>
    <t>No. CAS</t>
  </si>
  <si>
    <t>Konsentrasi (%)</t>
  </si>
  <si>
    <t>Aquadem</t>
  </si>
  <si>
    <t>Aqua</t>
  </si>
  <si>
    <t>Solvent</t>
  </si>
  <si>
    <t>7732-18-5</t>
  </si>
  <si>
    <t>Ethanol Prima</t>
  </si>
  <si>
    <t>Alcohol denat</t>
  </si>
  <si>
    <t>64-17-5</t>
  </si>
  <si>
    <t>Camphor Synthetic DAB 8</t>
  </si>
  <si>
    <t>Camphor</t>
  </si>
  <si>
    <t>Aromatic</t>
  </si>
  <si>
    <t>76-22-2</t>
  </si>
  <si>
    <t>Allantoin</t>
  </si>
  <si>
    <t>Anti Irritant</t>
  </si>
  <si>
    <t>97-59-6</t>
  </si>
  <si>
    <t>D-Panthenol</t>
  </si>
  <si>
    <t>Panthenol</t>
  </si>
  <si>
    <t>Moisturizing</t>
  </si>
  <si>
    <t>81-13-0</t>
  </si>
  <si>
    <t>Propylene Glycol (PGUSP)</t>
  </si>
  <si>
    <t>Propylene glycol</t>
  </si>
  <si>
    <t>Humectant</t>
  </si>
  <si>
    <t>57-55-6</t>
  </si>
  <si>
    <t>Purasal S/HQ 60 atau Galaflow SL Cosmetic 60</t>
  </si>
  <si>
    <t>Sodium lactate</t>
  </si>
  <si>
    <t>Skin conditioning</t>
  </si>
  <si>
    <t>867-56-1</t>
  </si>
  <si>
    <t>Purac PH 90 atau Galacid Cosmetic 90</t>
  </si>
  <si>
    <t>Lactic acid</t>
  </si>
  <si>
    <t>Brihghtening</t>
  </si>
  <si>
    <t>79-33-4</t>
  </si>
  <si>
    <t>Purac BF P/41</t>
  </si>
  <si>
    <r>
      <t>Microcare</t>
    </r>
    <r>
      <rPr>
        <vertAlign val="superscript"/>
        <sz val="11"/>
        <color theme="1"/>
        <rFont val="Times New Roman"/>
        <family val="1"/>
      </rPr>
      <t>®</t>
    </r>
    <r>
      <rPr>
        <sz val="11"/>
        <color theme="1"/>
        <rFont val="Times New Roman"/>
        <family val="1"/>
      </rPr>
      <t xml:space="preserve"> PHC</t>
    </r>
  </si>
  <si>
    <t>Chlorphenesin</t>
  </si>
  <si>
    <t>Preservative</t>
  </si>
  <si>
    <t>104-29-0</t>
  </si>
  <si>
    <t>Phenoxyethanol</t>
  </si>
  <si>
    <t xml:space="preserve">122-99-6 </t>
  </si>
  <si>
    <t>Glycerin</t>
  </si>
  <si>
    <t xml:space="preserve">56-81-5 </t>
  </si>
  <si>
    <t>Total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</si>
</sst>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_(* #,##0.0000_);_(* \(#,##0.00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</cellStyleXfs>
  <cellXfs count="57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horizontal="right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4" xfId="0" quotePrefix="1" applyFont="1" applyBorder="1" applyAlignment="1">
      <alignment horizontal="center" vertical="top"/>
    </xf>
    <xf numFmtId="164" fontId="3" fillId="0" borderId="4" xfId="0" applyNumberFormat="1" applyFont="1" applyFill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4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/>
    </xf>
    <xf numFmtId="165" fontId="4" fillId="0" borderId="4" xfId="0" applyNumberFormat="1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left" vertical="top" wrapText="1"/>
    </xf>
    <xf numFmtId="164" fontId="3" fillId="0" borderId="0" xfId="0" applyNumberFormat="1" applyFont="1" applyBorder="1" applyAlignment="1">
      <alignment horizontal="right" vertical="top"/>
    </xf>
    <xf numFmtId="164" fontId="3" fillId="0" borderId="0" xfId="1" applyNumberFormat="1" applyFont="1" applyBorder="1" applyAlignment="1">
      <alignment horizontal="right" vertical="top"/>
    </xf>
    <xf numFmtId="0" fontId="5" fillId="0" borderId="0" xfId="0" applyFont="1" applyFill="1" applyBorder="1" applyAlignment="1">
      <alignment vertical="top" wrapText="1"/>
    </xf>
    <xf numFmtId="164" fontId="5" fillId="0" borderId="0" xfId="0" applyNumberFormat="1" applyFont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165" fontId="4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165" fontId="3" fillId="0" borderId="0" xfId="1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</cellXfs>
  <cellStyles count="6">
    <cellStyle name="Comma 2" xfId="1"/>
    <cellStyle name="Comma 3" xfId="2"/>
    <cellStyle name="Comma 4" xfId="3"/>
    <cellStyle name="Normal" xfId="0" builtinId="0"/>
    <cellStyle name="Normal 2" xfId="4"/>
    <cellStyle name="Normal 2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="85" zoomScaleNormal="85" zoomScalePageLayoutView="85" workbookViewId="0">
      <selection activeCell="C8" sqref="C8"/>
    </sheetView>
  </sheetViews>
  <sheetFormatPr defaultColWidth="8.85546875" defaultRowHeight="12.75"/>
  <cols>
    <col min="1" max="1" width="6.140625" style="6" customWidth="1"/>
    <col min="2" max="2" width="30.7109375" style="6" customWidth="1"/>
    <col min="3" max="3" width="35.5703125" style="56" customWidth="1"/>
    <col min="4" max="4" width="27.42578125" style="6" customWidth="1"/>
    <col min="5" max="5" width="22.85546875" style="8" customWidth="1"/>
    <col min="6" max="6" width="22.5703125" style="6" customWidth="1"/>
    <col min="7" max="16384" width="8.85546875" style="6"/>
  </cols>
  <sheetData>
    <row r="1" spans="1:7" ht="20.100000000000001" customHeight="1">
      <c r="A1" s="1"/>
      <c r="B1" s="1"/>
      <c r="C1" s="2"/>
      <c r="D1" s="1"/>
      <c r="E1" s="3"/>
      <c r="F1" s="4"/>
      <c r="G1" s="5"/>
    </row>
    <row r="2" spans="1:7" s="12" customFormat="1" ht="20.100000000000001" customHeight="1">
      <c r="A2" s="11" t="s">
        <v>0</v>
      </c>
      <c r="B2" s="11" t="s">
        <v>1</v>
      </c>
      <c r="C2" s="7" t="s">
        <v>2</v>
      </c>
      <c r="D2" s="11" t="s">
        <v>3</v>
      </c>
      <c r="E2" s="11" t="s">
        <v>4</v>
      </c>
      <c r="F2" s="11" t="s">
        <v>5</v>
      </c>
    </row>
    <row r="3" spans="1:7" ht="20.100000000000001" customHeight="1">
      <c r="A3" s="13">
        <v>1</v>
      </c>
      <c r="B3" s="14" t="s">
        <v>6</v>
      </c>
      <c r="C3" s="14" t="s">
        <v>7</v>
      </c>
      <c r="D3" s="15" t="s">
        <v>8</v>
      </c>
      <c r="E3" s="13" t="s">
        <v>9</v>
      </c>
      <c r="F3" s="16">
        <f>100-(SUM(F4:F15))</f>
        <v>89.63</v>
      </c>
      <c r="G3" s="5"/>
    </row>
    <row r="4" spans="1:7" ht="20.100000000000001" customHeight="1">
      <c r="A4" s="13">
        <v>2</v>
      </c>
      <c r="B4" s="14" t="s">
        <v>10</v>
      </c>
      <c r="C4" s="14" t="s">
        <v>11</v>
      </c>
      <c r="D4" s="17" t="s">
        <v>8</v>
      </c>
      <c r="E4" s="18" t="s">
        <v>12</v>
      </c>
      <c r="F4" s="16">
        <v>3</v>
      </c>
      <c r="G4" s="5"/>
    </row>
    <row r="5" spans="1:7" ht="20.100000000000001" customHeight="1">
      <c r="A5" s="13">
        <v>3</v>
      </c>
      <c r="B5" s="14" t="s">
        <v>13</v>
      </c>
      <c r="C5" s="14" t="s">
        <v>14</v>
      </c>
      <c r="D5" s="17" t="s">
        <v>15</v>
      </c>
      <c r="E5" s="13" t="s">
        <v>16</v>
      </c>
      <c r="F5" s="19">
        <v>0.01</v>
      </c>
      <c r="G5" s="5"/>
    </row>
    <row r="6" spans="1:7" ht="20.100000000000001" customHeight="1">
      <c r="A6" s="13">
        <v>4</v>
      </c>
      <c r="B6" s="14" t="s">
        <v>17</v>
      </c>
      <c r="C6" s="14" t="s">
        <v>17</v>
      </c>
      <c r="D6" s="14" t="s">
        <v>18</v>
      </c>
      <c r="E6" s="13" t="s">
        <v>19</v>
      </c>
      <c r="F6" s="20">
        <v>0.2</v>
      </c>
      <c r="G6" s="5"/>
    </row>
    <row r="7" spans="1:7" ht="20.100000000000001" customHeight="1">
      <c r="A7" s="13">
        <v>5</v>
      </c>
      <c r="B7" s="14" t="s">
        <v>20</v>
      </c>
      <c r="C7" s="14" t="s">
        <v>21</v>
      </c>
      <c r="D7" s="15" t="s">
        <v>22</v>
      </c>
      <c r="E7" s="13" t="s">
        <v>23</v>
      </c>
      <c r="F7" s="16">
        <v>0.2</v>
      </c>
      <c r="G7" s="5"/>
    </row>
    <row r="8" spans="1:7" ht="20.100000000000001" customHeight="1">
      <c r="A8" s="13">
        <v>6</v>
      </c>
      <c r="B8" s="14" t="s">
        <v>24</v>
      </c>
      <c r="C8" s="14" t="s">
        <v>25</v>
      </c>
      <c r="D8" s="15" t="s">
        <v>26</v>
      </c>
      <c r="E8" s="13" t="s">
        <v>27</v>
      </c>
      <c r="F8" s="16">
        <v>2</v>
      </c>
      <c r="G8" s="5"/>
    </row>
    <row r="9" spans="1:7" ht="30">
      <c r="A9" s="13">
        <v>7</v>
      </c>
      <c r="B9" s="14" t="s">
        <v>28</v>
      </c>
      <c r="C9" s="14" t="s">
        <v>29</v>
      </c>
      <c r="D9" s="21" t="s">
        <v>30</v>
      </c>
      <c r="E9" s="22" t="s">
        <v>31</v>
      </c>
      <c r="F9" s="16">
        <v>2</v>
      </c>
      <c r="G9" s="5"/>
    </row>
    <row r="10" spans="1:7" ht="30">
      <c r="A10" s="13">
        <v>8</v>
      </c>
      <c r="B10" s="14" t="s">
        <v>32</v>
      </c>
      <c r="C10" s="14" t="s">
        <v>33</v>
      </c>
      <c r="D10" s="21" t="s">
        <v>34</v>
      </c>
      <c r="E10" s="22" t="s">
        <v>35</v>
      </c>
      <c r="F10" s="16">
        <v>2</v>
      </c>
      <c r="G10" s="5"/>
    </row>
    <row r="11" spans="1:7" ht="20.100000000000001" customHeight="1">
      <c r="A11" s="13">
        <v>9</v>
      </c>
      <c r="B11" s="14" t="s">
        <v>36</v>
      </c>
      <c r="C11" s="23" t="s">
        <v>33</v>
      </c>
      <c r="D11" s="21" t="s">
        <v>30</v>
      </c>
      <c r="E11" s="22" t="s">
        <v>35</v>
      </c>
      <c r="F11" s="16">
        <v>0.16</v>
      </c>
      <c r="G11" s="5"/>
    </row>
    <row r="12" spans="1:7" ht="20.100000000000001" customHeight="1">
      <c r="A12" s="24">
        <v>10</v>
      </c>
      <c r="B12" s="25" t="s">
        <v>37</v>
      </c>
      <c r="C12" s="14" t="s">
        <v>38</v>
      </c>
      <c r="D12" s="21" t="s">
        <v>39</v>
      </c>
      <c r="E12" s="22" t="s">
        <v>40</v>
      </c>
      <c r="F12" s="16">
        <f>20/100*0.8</f>
        <v>0.16000000000000003</v>
      </c>
      <c r="G12" s="5"/>
    </row>
    <row r="13" spans="1:7" ht="20.100000000000001" customHeight="1">
      <c r="A13" s="26"/>
      <c r="B13" s="27"/>
      <c r="C13" s="28" t="s">
        <v>41</v>
      </c>
      <c r="D13" s="21" t="s">
        <v>39</v>
      </c>
      <c r="E13" s="22" t="s">
        <v>42</v>
      </c>
      <c r="F13" s="16">
        <f>70/100*0.8</f>
        <v>0.55999999999999994</v>
      </c>
      <c r="G13" s="5"/>
    </row>
    <row r="14" spans="1:7" ht="20.100000000000001" customHeight="1">
      <c r="A14" s="26"/>
      <c r="B14" s="27"/>
      <c r="C14" s="28" t="s">
        <v>43</v>
      </c>
      <c r="D14" s="17" t="s">
        <v>26</v>
      </c>
      <c r="E14" s="22" t="s">
        <v>44</v>
      </c>
      <c r="F14" s="16">
        <f>1.25/100*0.8</f>
        <v>1.0000000000000002E-2</v>
      </c>
      <c r="G14" s="5"/>
    </row>
    <row r="15" spans="1:7" ht="20.100000000000001" customHeight="1">
      <c r="A15" s="29"/>
      <c r="B15" s="30"/>
      <c r="C15" s="28" t="s">
        <v>7</v>
      </c>
      <c r="D15" s="17" t="s">
        <v>8</v>
      </c>
      <c r="E15" s="22" t="s">
        <v>9</v>
      </c>
      <c r="F15" s="16">
        <f>8.75/100*0.8</f>
        <v>6.9999999999999993E-2</v>
      </c>
      <c r="G15" s="5"/>
    </row>
    <row r="16" spans="1:7" ht="20.100000000000001" customHeight="1">
      <c r="A16" s="29"/>
      <c r="B16" s="30"/>
      <c r="C16" s="28"/>
      <c r="D16" s="17"/>
      <c r="E16" s="22"/>
      <c r="F16" s="16"/>
      <c r="G16" s="5"/>
    </row>
    <row r="17" spans="1:7" ht="20.100000000000001" customHeight="1">
      <c r="A17" s="31" t="s">
        <v>45</v>
      </c>
      <c r="B17" s="31"/>
      <c r="C17" s="31"/>
      <c r="D17" s="31"/>
      <c r="E17" s="31"/>
      <c r="F17" s="32">
        <f>SUM(F2:F15)</f>
        <v>100</v>
      </c>
      <c r="G17" s="5"/>
    </row>
    <row r="18" spans="1:7" ht="20.100000000000001" customHeight="1">
      <c r="A18" s="33"/>
      <c r="B18" s="34"/>
      <c r="C18" s="34"/>
      <c r="D18" s="35"/>
      <c r="E18" s="36"/>
      <c r="F18" s="37"/>
      <c r="G18" s="5"/>
    </row>
    <row r="19" spans="1:7" ht="20.100000000000001" customHeight="1">
      <c r="A19" s="33"/>
      <c r="B19" s="38"/>
      <c r="C19" s="35"/>
      <c r="D19" s="35"/>
      <c r="E19" s="36"/>
      <c r="F19" s="39"/>
      <c r="G19" s="5"/>
    </row>
    <row r="20" spans="1:7" ht="20.100000000000001" customHeight="1">
      <c r="A20" s="33"/>
      <c r="B20" s="35"/>
      <c r="C20" s="35"/>
      <c r="D20" s="38"/>
      <c r="E20" s="36"/>
      <c r="F20" s="40"/>
      <c r="G20" s="5"/>
    </row>
    <row r="21" spans="1:7" ht="20.100000000000001" customHeight="1">
      <c r="A21" s="33"/>
      <c r="B21" s="35"/>
      <c r="C21" s="35"/>
      <c r="D21" s="38"/>
      <c r="E21" s="36"/>
      <c r="F21" s="40"/>
      <c r="G21" s="5"/>
    </row>
    <row r="22" spans="1:7" ht="20.100000000000001" customHeight="1">
      <c r="A22" s="33"/>
      <c r="B22" s="35"/>
      <c r="C22" s="35"/>
      <c r="D22" s="38"/>
      <c r="E22" s="36"/>
      <c r="F22" s="40"/>
      <c r="G22" s="5"/>
    </row>
    <row r="23" spans="1:7" ht="20.100000000000001" customHeight="1">
      <c r="A23" s="33"/>
      <c r="B23" s="35"/>
      <c r="C23" s="41"/>
      <c r="D23" s="38"/>
      <c r="E23" s="36"/>
      <c r="F23" s="40"/>
      <c r="G23" s="5"/>
    </row>
    <row r="24" spans="1:7" ht="20.100000000000001" customHeight="1">
      <c r="A24" s="33"/>
      <c r="B24" s="35"/>
      <c r="C24" s="35"/>
      <c r="D24" s="35"/>
      <c r="E24" s="36"/>
      <c r="F24" s="39"/>
      <c r="G24" s="5"/>
    </row>
    <row r="25" spans="1:7" ht="15">
      <c r="A25" s="33"/>
      <c r="B25" s="38"/>
      <c r="C25" s="35"/>
      <c r="D25" s="35"/>
      <c r="E25" s="36"/>
      <c r="F25" s="42"/>
      <c r="G25" s="5"/>
    </row>
    <row r="26" spans="1:7" ht="20.100000000000001" customHeight="1">
      <c r="A26" s="33"/>
      <c r="B26" s="38"/>
      <c r="C26" s="35"/>
      <c r="D26" s="43"/>
      <c r="E26" s="36"/>
      <c r="F26" s="40"/>
      <c r="G26" s="5"/>
    </row>
    <row r="27" spans="1:7" ht="20.100000000000001" customHeight="1">
      <c r="A27" s="33"/>
      <c r="B27" s="35"/>
      <c r="C27" s="44"/>
      <c r="D27" s="44"/>
      <c r="E27" s="33"/>
      <c r="F27" s="39"/>
      <c r="G27" s="5"/>
    </row>
    <row r="28" spans="1:7" ht="20.100000000000001" customHeight="1">
      <c r="A28" s="33"/>
      <c r="B28" s="35"/>
      <c r="C28" s="44"/>
      <c r="D28" s="44"/>
      <c r="E28" s="33"/>
      <c r="F28" s="39"/>
      <c r="G28" s="5"/>
    </row>
    <row r="29" spans="1:7" ht="20.100000000000001" customHeight="1">
      <c r="A29" s="33"/>
      <c r="B29" s="35"/>
      <c r="C29" s="44"/>
      <c r="D29" s="44"/>
      <c r="E29" s="33"/>
      <c r="F29" s="39"/>
      <c r="G29" s="5"/>
    </row>
    <row r="30" spans="1:7" s="10" customFormat="1" ht="20.100000000000001" customHeight="1">
      <c r="A30" s="45"/>
      <c r="B30" s="45"/>
      <c r="C30" s="45"/>
      <c r="D30" s="45"/>
      <c r="E30" s="45"/>
      <c r="F30" s="46"/>
      <c r="G30" s="9"/>
    </row>
    <row r="31" spans="1:7" s="10" customFormat="1" ht="20.100000000000001" customHeight="1">
      <c r="A31" s="47"/>
      <c r="B31" s="48"/>
      <c r="C31" s="49"/>
      <c r="D31" s="50"/>
      <c r="E31" s="51"/>
      <c r="F31" s="52"/>
      <c r="G31" s="9"/>
    </row>
    <row r="32" spans="1:7" s="10" customFormat="1" ht="20.100000000000001" customHeight="1">
      <c r="A32" s="47"/>
      <c r="B32" s="48"/>
      <c r="C32" s="49"/>
      <c r="D32" s="50"/>
      <c r="E32" s="51"/>
      <c r="F32" s="52"/>
      <c r="G32" s="9"/>
    </row>
    <row r="33" spans="1:7" s="10" customFormat="1" ht="20.100000000000001" customHeight="1">
      <c r="A33" s="47"/>
      <c r="B33" s="48"/>
      <c r="C33" s="49"/>
      <c r="D33" s="50"/>
      <c r="E33" s="51"/>
      <c r="F33" s="52"/>
      <c r="G33" s="9"/>
    </row>
    <row r="34" spans="1:7" s="10" customFormat="1" ht="20.100000000000001" customHeight="1">
      <c r="A34" s="47"/>
      <c r="B34" s="48"/>
      <c r="C34" s="49"/>
      <c r="D34" s="50"/>
      <c r="E34" s="51"/>
      <c r="F34" s="52"/>
      <c r="G34" s="9"/>
    </row>
    <row r="35" spans="1:7" s="10" customFormat="1" ht="20.100000000000001" customHeight="1">
      <c r="A35" s="47"/>
      <c r="B35" s="48"/>
      <c r="C35" s="49"/>
      <c r="D35" s="50"/>
      <c r="E35" s="51"/>
      <c r="F35" s="52"/>
      <c r="G35" s="9"/>
    </row>
    <row r="36" spans="1:7">
      <c r="A36" s="53"/>
      <c r="B36" s="53"/>
      <c r="C36" s="54"/>
      <c r="D36" s="53"/>
      <c r="E36" s="55"/>
      <c r="F36" s="53"/>
    </row>
  </sheetData>
  <mergeCells count="1">
    <mergeCell ref="A17:E17"/>
  </mergeCells>
  <printOptions horizontalCentered="1"/>
  <pageMargins left="0" right="0" top="0" bottom="0" header="0" footer="0"/>
  <pageSetup paperSize="9" scale="68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RND-KIKI</dc:creator>
  <cp:lastModifiedBy>RND-KIKI</cp:lastModifiedBy>
  <dcterms:created xsi:type="dcterms:W3CDTF">2020-07-23T02:33:53Z</dcterms:created>
  <dcterms:modified xsi:type="dcterms:W3CDTF">2020-07-23T02:34:36Z</dcterms:modified>
</cp:coreProperties>
</file>