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<sst xmlns="http://schemas.openxmlformats.org/spreadsheetml/2006/main" count="88" uniqueCount="69">
  <si>
    <t>Entrada</t>
  </si>
  <si>
    <t>Função</t>
  </si>
  <si>
    <t>Descrição</t>
  </si>
  <si>
    <t>Saída</t>
  </si>
  <si>
    <t>3 bits</t>
  </si>
  <si>
    <t>5 bits</t>
  </si>
  <si>
    <t>R/W</t>
  </si>
  <si>
    <t>Barramento</t>
  </si>
  <si>
    <t>Valor_UM</t>
  </si>
  <si>
    <t>EnableAc</t>
  </si>
  <si>
    <t>Load_CP</t>
  </si>
  <si>
    <t>Controle R/W</t>
  </si>
  <si>
    <t>000</t>
  </si>
  <si>
    <t>ADD</t>
  </si>
  <si>
    <t>Ac← A+ B</t>
  </si>
  <si>
    <t>ULA</t>
  </si>
  <si>
    <t>R</t>
  </si>
  <si>
    <t>0</t>
  </si>
  <si>
    <t>SUB</t>
  </si>
  <si>
    <t>Ac ← A - B</t>
  </si>
  <si>
    <t>W</t>
  </si>
  <si>
    <t>ADDC</t>
  </si>
  <si>
    <t>Ac ← A + B + Carry</t>
  </si>
  <si>
    <t>INC</t>
  </si>
  <si>
    <t>Ac ← B + 1</t>
  </si>
  <si>
    <t>Soma_UM</t>
  </si>
  <si>
    <t>DEC</t>
  </si>
  <si>
    <t>Ac ← B - 1</t>
  </si>
  <si>
    <t>RegA</t>
  </si>
  <si>
    <t>CLR</t>
  </si>
  <si>
    <t>Ac ← 0</t>
  </si>
  <si>
    <t>VCC</t>
  </si>
  <si>
    <t>XOR</t>
  </si>
  <si>
    <t>Ac ← Axor B</t>
  </si>
  <si>
    <t>NOT</t>
  </si>
  <si>
    <t>Ac ← ~A (not A ou complemento de um de A)</t>
  </si>
  <si>
    <t>STP</t>
  </si>
  <si>
    <t>PC ← PC</t>
  </si>
  <si>
    <t>MOVA</t>
  </si>
  <si>
    <t>A ← Ac</t>
  </si>
  <si>
    <t>MOVB</t>
  </si>
  <si>
    <t>B ← Ac</t>
  </si>
  <si>
    <t>MOVAc</t>
  </si>
  <si>
    <t>Ac ← A</t>
  </si>
  <si>
    <t>LDAB</t>
  </si>
  <si>
    <t>A ←[B] A recebe o conteúdo da posição de memória apontada por B</t>
  </si>
  <si>
    <t>STAc</t>
  </si>
  <si>
    <t>[A]← Aca posição de memória apontada por A recebe o conteúdo de Ac</t>
  </si>
  <si>
    <t>LDAsw</t>
  </si>
  <si>
    <t>A ← switches
A recebe o valor definido por 5 chaves externas (SW0 a SW4)</t>
  </si>
  <si>
    <t>1</t>
  </si>
  <si>
    <t>OPERANDO</t>
  </si>
  <si>
    <t>LDAM</t>
  </si>
  <si>
    <t>A← [OPERANDO] A recebe o conteúdo da posição de memória RAM apontada por OPERANDO (inteiro sem sinal)</t>
  </si>
  <si>
    <t>10</t>
  </si>
  <si>
    <t>STAM</t>
  </si>
  <si>
    <t>[OPERANDO] ← Aa posição de memória RAM apontada por OPERANDO (inteiro sem sinal) recebe o conteúdo de A</t>
  </si>
  <si>
    <t>11</t>
  </si>
  <si>
    <t>STAcM</t>
  </si>
  <si>
    <t>[OPERANDO] ← Aca posição de memória RAM apontada por OPERANDO (inteiro sem sinal) recebe o conteúdo de Ac</t>
  </si>
  <si>
    <t>100</t>
  </si>
  <si>
    <t>LDAI</t>
  </si>
  <si>
    <t>A ← OPERANDOA recebe o valor OPERANDO (inteiro com sinal)</t>
  </si>
  <si>
    <t>JMP</t>
  </si>
  <si>
    <t>PC← OPERANDO
PC recebe o valor OPERANDO (salto incondicional) (OPERANDO: inteiro sem sinal)</t>
  </si>
  <si>
    <t>BNZ</t>
  </si>
  <si>
    <t>PC← PC+OPERANDO se Z=0 PC recebe o valor de PC + OPERANDO (inteiro com sinal), se o flag Z for zero (conditional branch if not zero)</t>
  </si>
  <si>
    <t>BZ</t>
  </si>
  <si>
    <t>PC← PC+OPERANDO se Z=1 PC recebe o valor de PC + OPERANDO (inteiro com sinal), se o flag Z for um (conditional branch if zero)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</si>
</sst>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3D85C6"/>
        <bgColor rgb="FF3D85C6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2" fontId="2" numFmtId="49" xfId="0" applyAlignment="1" applyFill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3" fontId="2" numFmtId="49" xfId="0" applyAlignment="1" applyFill="1" applyFont="1" applyNumberFormat="1">
      <alignment horizontal="center" readingOrder="0"/>
    </xf>
    <xf borderId="0" fillId="3" fontId="2" numFmtId="0" xfId="0" applyAlignment="1" applyFont="1">
      <alignment horizontal="center" readingOrder="0"/>
    </xf>
    <xf borderId="0" fillId="3" fontId="2" numFmtId="0" xfId="0" applyAlignment="1" applyFont="1">
      <alignment readingOrder="0"/>
    </xf>
    <xf borderId="0" fillId="4" fontId="1" numFmtId="49" xfId="0" applyAlignment="1" applyFill="1" applyFont="1" applyNumberFormat="1">
      <alignment horizontal="center" readingOrder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readingOrder="0"/>
    </xf>
    <xf borderId="0" fillId="4" fontId="1" numFmtId="0" xfId="0" applyAlignment="1" applyFont="1">
      <alignment horizontal="left" readingOrder="0"/>
    </xf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readingOrder="0"/>
    </xf>
    <xf borderId="0" fillId="5" fontId="1" numFmtId="0" xfId="0" applyAlignment="1" applyFont="1">
      <alignment horizontal="center" readingOrder="0" vertical="bottom"/>
    </xf>
    <xf borderId="0" fillId="5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43"/>
    <col customWidth="1" min="3" max="3" width="15.0"/>
    <col customWidth="1" min="4" max="4" width="122.57"/>
  </cols>
  <sheetData>
    <row r="1">
      <c r="A1" s="1" t="s">
        <v>0</v>
      </c>
      <c r="C1" s="2" t="s">
        <v>1</v>
      </c>
      <c r="D1" s="1" t="s">
        <v>2</v>
      </c>
      <c r="E1" s="1" t="s">
        <v>3</v>
      </c>
      <c r="J1" s="1"/>
    </row>
    <row r="2">
      <c r="A2" s="1" t="s">
        <v>4</v>
      </c>
      <c r="B2" s="1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1"/>
      <c r="L2" s="1" t="s">
        <v>11</v>
      </c>
    </row>
    <row r="3">
      <c r="A3" s="4" t="s">
        <v>12</v>
      </c>
      <c r="B3" s="5">
        <f>MOD(10,32)</f>
        <v>10</v>
      </c>
      <c r="C3" s="5" t="s">
        <v>13</v>
      </c>
      <c r="D3" s="6" t="s">
        <v>14</v>
      </c>
      <c r="E3" s="7">
        <v>1.0</v>
      </c>
      <c r="F3" s="7">
        <v>2.0</v>
      </c>
      <c r="G3" s="7">
        <v>0.0</v>
      </c>
      <c r="H3" s="7">
        <v>1.0</v>
      </c>
      <c r="I3" s="7">
        <v>0.0</v>
      </c>
      <c r="J3" s="2" t="s">
        <v>15</v>
      </c>
      <c r="L3" s="3" t="s">
        <v>16</v>
      </c>
      <c r="M3" s="3">
        <v>1.0</v>
      </c>
    </row>
    <row r="4">
      <c r="A4" s="4" t="s">
        <v>17</v>
      </c>
      <c r="B4" s="5">
        <f t="shared" ref="B4:B17" si="1">MOD(B3+1,32)</f>
        <v>11</v>
      </c>
      <c r="C4" s="5" t="s">
        <v>18</v>
      </c>
      <c r="D4" s="6" t="s">
        <v>19</v>
      </c>
      <c r="E4" s="7">
        <v>1.0</v>
      </c>
      <c r="F4" s="7">
        <v>3.0</v>
      </c>
      <c r="G4" s="7">
        <v>0.0</v>
      </c>
      <c r="H4" s="7">
        <v>1.0</v>
      </c>
      <c r="I4" s="7">
        <v>0.0</v>
      </c>
      <c r="L4" s="3" t="s">
        <v>20</v>
      </c>
      <c r="M4" s="3">
        <v>0.0</v>
      </c>
    </row>
    <row r="5">
      <c r="A5" s="4" t="s">
        <v>17</v>
      </c>
      <c r="B5" s="5">
        <f t="shared" si="1"/>
        <v>12</v>
      </c>
      <c r="C5" s="5" t="s">
        <v>21</v>
      </c>
      <c r="D5" s="6" t="s">
        <v>22</v>
      </c>
      <c r="E5" s="7">
        <v>1.0</v>
      </c>
      <c r="F5" s="8"/>
      <c r="G5" s="8"/>
      <c r="H5" s="8"/>
      <c r="I5" s="7">
        <v>0.0</v>
      </c>
    </row>
    <row r="6">
      <c r="A6" s="4" t="s">
        <v>17</v>
      </c>
      <c r="B6" s="5">
        <f t="shared" si="1"/>
        <v>13</v>
      </c>
      <c r="C6" s="5" t="s">
        <v>23</v>
      </c>
      <c r="D6" s="6" t="s">
        <v>24</v>
      </c>
      <c r="E6" s="7">
        <v>1.0</v>
      </c>
      <c r="F6" s="7">
        <v>2.0</v>
      </c>
      <c r="G6" s="7">
        <v>1.0</v>
      </c>
      <c r="H6" s="7">
        <v>1.0</v>
      </c>
      <c r="I6" s="7">
        <v>0.0</v>
      </c>
      <c r="L6" s="3" t="s">
        <v>25</v>
      </c>
    </row>
    <row r="7">
      <c r="A7" s="4" t="s">
        <v>17</v>
      </c>
      <c r="B7" s="5">
        <f t="shared" si="1"/>
        <v>14</v>
      </c>
      <c r="C7" s="5" t="s">
        <v>26</v>
      </c>
      <c r="D7" s="6" t="s">
        <v>27</v>
      </c>
      <c r="E7" s="7">
        <v>1.0</v>
      </c>
      <c r="F7" s="7">
        <v>3.0</v>
      </c>
      <c r="G7" s="7">
        <v>1.0</v>
      </c>
      <c r="H7" s="7">
        <v>1.0</v>
      </c>
      <c r="I7" s="7">
        <v>0.0</v>
      </c>
      <c r="L7" s="3" t="s">
        <v>28</v>
      </c>
      <c r="M7" s="3">
        <v>0.0</v>
      </c>
    </row>
    <row r="8">
      <c r="A8" s="4" t="s">
        <v>17</v>
      </c>
      <c r="B8" s="5">
        <f t="shared" si="1"/>
        <v>15</v>
      </c>
      <c r="C8" s="5" t="s">
        <v>29</v>
      </c>
      <c r="D8" s="6" t="s">
        <v>30</v>
      </c>
      <c r="E8" s="7">
        <v>1.0</v>
      </c>
      <c r="F8" s="8"/>
      <c r="G8" s="7"/>
      <c r="H8" s="8"/>
      <c r="I8" s="7">
        <v>0.0</v>
      </c>
      <c r="L8" s="3" t="s">
        <v>31</v>
      </c>
      <c r="M8" s="3">
        <v>1.0</v>
      </c>
    </row>
    <row r="9">
      <c r="A9" s="4" t="s">
        <v>17</v>
      </c>
      <c r="B9" s="5">
        <f t="shared" si="1"/>
        <v>16</v>
      </c>
      <c r="C9" s="5" t="s">
        <v>32</v>
      </c>
      <c r="D9" s="6" t="s">
        <v>33</v>
      </c>
      <c r="E9" s="7">
        <v>1.0</v>
      </c>
      <c r="F9" s="7">
        <v>4.0</v>
      </c>
      <c r="G9" s="7">
        <v>0.0</v>
      </c>
      <c r="H9" s="7">
        <v>1.0</v>
      </c>
      <c r="I9" s="7">
        <v>0.0</v>
      </c>
    </row>
    <row r="10">
      <c r="A10" s="4" t="s">
        <v>17</v>
      </c>
      <c r="B10" s="5">
        <f t="shared" si="1"/>
        <v>17</v>
      </c>
      <c r="C10" s="5" t="s">
        <v>34</v>
      </c>
      <c r="D10" s="6" t="s">
        <v>35</v>
      </c>
      <c r="E10" s="8"/>
      <c r="F10" s="8"/>
      <c r="G10" s="8"/>
      <c r="H10" s="8"/>
      <c r="I10" s="8"/>
    </row>
    <row r="11">
      <c r="A11" s="9" t="s">
        <v>17</v>
      </c>
      <c r="B11" s="10">
        <f t="shared" si="1"/>
        <v>18</v>
      </c>
      <c r="C11" s="10" t="s">
        <v>36</v>
      </c>
      <c r="D11" s="11" t="s">
        <v>37</v>
      </c>
    </row>
    <row r="12">
      <c r="A12" s="12" t="s">
        <v>17</v>
      </c>
      <c r="B12" s="13">
        <f t="shared" si="1"/>
        <v>19</v>
      </c>
      <c r="C12" s="13" t="s">
        <v>38</v>
      </c>
      <c r="D12" s="14" t="s">
        <v>39</v>
      </c>
    </row>
    <row r="13">
      <c r="A13" s="12" t="s">
        <v>17</v>
      </c>
      <c r="B13" s="13">
        <f t="shared" si="1"/>
        <v>20</v>
      </c>
      <c r="C13" s="13" t="s">
        <v>40</v>
      </c>
      <c r="D13" s="14" t="s">
        <v>41</v>
      </c>
    </row>
    <row r="14">
      <c r="A14" s="12" t="s">
        <v>17</v>
      </c>
      <c r="B14" s="13">
        <f t="shared" si="1"/>
        <v>21</v>
      </c>
      <c r="C14" s="13" t="s">
        <v>42</v>
      </c>
      <c r="D14" s="14" t="s">
        <v>43</v>
      </c>
    </row>
    <row r="15">
      <c r="A15" s="12" t="s">
        <v>17</v>
      </c>
      <c r="B15" s="13">
        <f t="shared" si="1"/>
        <v>22</v>
      </c>
      <c r="C15" s="13" t="s">
        <v>44</v>
      </c>
      <c r="D15" s="15" t="s">
        <v>45</v>
      </c>
    </row>
    <row r="16">
      <c r="A16" s="12" t="s">
        <v>17</v>
      </c>
      <c r="B16" s="13">
        <f t="shared" si="1"/>
        <v>23</v>
      </c>
      <c r="C16" s="13" t="s">
        <v>46</v>
      </c>
      <c r="D16" s="15" t="s">
        <v>47</v>
      </c>
    </row>
    <row r="17">
      <c r="A17" s="12" t="s">
        <v>17</v>
      </c>
      <c r="B17" s="13">
        <f t="shared" si="1"/>
        <v>24</v>
      </c>
      <c r="C17" s="13" t="s">
        <v>48</v>
      </c>
      <c r="D17" s="14" t="s">
        <v>49</v>
      </c>
    </row>
    <row r="18">
      <c r="A18" s="12" t="s">
        <v>50</v>
      </c>
      <c r="B18" s="13" t="s">
        <v>51</v>
      </c>
      <c r="C18" s="13" t="s">
        <v>52</v>
      </c>
      <c r="D18" s="14" t="s">
        <v>53</v>
      </c>
    </row>
    <row r="19">
      <c r="A19" s="12" t="s">
        <v>54</v>
      </c>
      <c r="B19" s="13" t="s">
        <v>51</v>
      </c>
      <c r="C19" s="13" t="s">
        <v>55</v>
      </c>
      <c r="D19" s="14" t="s">
        <v>56</v>
      </c>
    </row>
    <row r="20">
      <c r="A20" s="12" t="s">
        <v>57</v>
      </c>
      <c r="B20" s="13" t="s">
        <v>51</v>
      </c>
      <c r="C20" s="13" t="s">
        <v>58</v>
      </c>
      <c r="D20" s="15" t="s">
        <v>59</v>
      </c>
    </row>
    <row r="21">
      <c r="A21" s="12" t="s">
        <v>60</v>
      </c>
      <c r="B21" s="13" t="s">
        <v>51</v>
      </c>
      <c r="C21" s="13" t="s">
        <v>61</v>
      </c>
      <c r="D21" s="15" t="s">
        <v>62</v>
      </c>
    </row>
    <row r="22">
      <c r="A22" s="16">
        <v>101.0</v>
      </c>
      <c r="B22" s="16" t="s">
        <v>51</v>
      </c>
      <c r="C22" s="16" t="s">
        <v>63</v>
      </c>
      <c r="D22" s="17" t="s">
        <v>64</v>
      </c>
    </row>
    <row r="23">
      <c r="A23" s="16">
        <v>110.0</v>
      </c>
      <c r="B23" s="16" t="s">
        <v>51</v>
      </c>
      <c r="C23" s="16" t="s">
        <v>65</v>
      </c>
      <c r="D23" s="17" t="s">
        <v>66</v>
      </c>
    </row>
    <row r="24">
      <c r="A24" s="18">
        <v>111.0</v>
      </c>
      <c r="B24" s="18" t="s">
        <v>51</v>
      </c>
      <c r="C24" s="18" t="s">
        <v>67</v>
      </c>
      <c r="D24" s="19" t="s">
        <v>68</v>
      </c>
    </row>
  </sheetData>
  <mergeCells count="8">
    <mergeCell ref="A1:B1"/>
    <mergeCell ref="C1:C2"/>
    <mergeCell ref="D1:D2"/>
    <mergeCell ref="L2:M2"/>
    <mergeCell ref="L6:M6"/>
    <mergeCell ref="E1:I1"/>
    <mergeCell ref="J3:J10"/>
    <mergeCell ref="B27:C27"/>
  </mergeCells>
  <drawing r:id="rId1"/>
</worksheet>
</file>