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C:\Users\annan\OneDrive\Desktop\Imperial\SS25 Retail and Marketing Analytics\Group Assignment\"/>
    </mc:Choice>
  </mc:AlternateContent>
  <xr:revisionPtr revIDLastSave="0" documentId="13_ncr:1_{1E52DBC7-1842-42A5-9DE9-5CBC616F9DFF}" xr6:coauthVersionLast="47" xr6:coauthVersionMax="47" xr10:uidLastSave="{00000000-0000-0000-0000-000000000000}"/>
  <bookViews>
    <workbookView xWindow="-120" yWindow="-120" windowWidth="29040" windowHeight="15720" xr2:uid="{57646425-CB80-4BD4-89A2-1729EBCE97D6}"/>
  </bookViews>
  <sheets>
    <sheet name="Dashboard" sheetId="8" r:id="rId1"/>
    <sheet name="Overview" sheetId="6" r:id="rId2"/>
    <sheet name="SKU_Colour" sheetId="5" r:id="rId3"/>
    <sheet name="SKU_Vendor" sheetId="4" r:id="rId4"/>
    <sheet name="SKU_Function" sheetId="3" r:id="rId5"/>
    <sheet name="SKU_MD" sheetId="1" r:id="rId6"/>
    <sheet name="Feature_MD" sheetId="7" r:id="rId7"/>
  </sheets>
  <definedNames>
    <definedName name="Slicer_Color">#N/A</definedName>
    <definedName name="Slicer_feat_main_page_desc">#N/A</definedName>
    <definedName name="Slicer_Functionality">#N/A</definedName>
    <definedName name="Slicer_Month">#N/A</definedName>
    <definedName name="Slicer_SKU">#N/A</definedName>
    <definedName name="Slicer_Vendor">#N/A</definedName>
    <definedName name="Slicer_week">#N/A</definedName>
    <definedName name="Slicer_Year">#N/A</definedName>
  </definedNames>
  <calcPr calcId="191029"/>
  <pivotCaches>
    <pivotCache cacheId="552" r:id="rId8"/>
    <pivotCache cacheId="555" r:id="rId9"/>
    <pivotCache cacheId="558" r:id="rId10"/>
    <pivotCache cacheId="656" r:id="rId11"/>
  </pivotCaches>
  <extLst>
    <ext xmlns:x14="http://schemas.microsoft.com/office/spreadsheetml/2009/9/main" uri="{876F7934-8845-4945-9796-88D515C7AA90}">
      <x14:pivotCaches>
        <pivotCache cacheId="561" r:id="rId12"/>
        <pivotCache cacheId="569"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841E416B-1EF1-43b6-AB56-02D37102CBD5}">
      <x15:pivotCaches>
        <pivotCache cacheId="659" r:id="rId22"/>
        <pivotCache cacheId="662" r:id="rId23"/>
      </x15:pivotCaches>
    </ext>
    <ext xmlns:x15="http://schemas.microsoft.com/office/spreadsheetml/2010/11/main" uri="{983426D0-5260-488c-9760-48F4B6AC55F4}">
      <x15:pivotTableReferences>
        <x15:pivotTableReference r:id="rId24"/>
        <x15:pivotTableReference r:id="rId2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D_b88eb3af-3298-4802-901b-a3b5c60cb4a6" name="MD" connection="Query - MD"/>
          <x15:modelTable id="data_processed_3bd0095a-8c7c-45ec-ab6f-700a029fd16b" name="data_processed" connection="Query - data_processed"/>
          <x15:modelTable id="feature_MD_f30d96b7-a3ac-447d-8097-bbc6cc56bcc2" name="feature_MD" connection="Query - feature_MD"/>
        </x15:modelTables>
        <x15:modelRelationships>
          <x15:modelRelationship fromTable="data_processed" fromColumn="sku" toTable="MD" toColumn="SKU"/>
          <x15:modelRelationship fromTable="data_processed" fromColumn="feat_main_page" toTable="feature_MD" toColumn="feat_main_pag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6" l="1"/>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5" i="6"/>
  <c r="I12" i="6"/>
  <c r="I64" i="6"/>
  <c r="I5" i="6"/>
  <c r="K6" i="6"/>
  <c r="L6" i="6"/>
  <c r="K7" i="6"/>
  <c r="L7" i="6"/>
  <c r="M7" i="6" s="1"/>
  <c r="K8" i="6"/>
  <c r="L8" i="6"/>
  <c r="M8" i="6" s="1"/>
  <c r="K9" i="6"/>
  <c r="L9" i="6"/>
  <c r="K10" i="6"/>
  <c r="L10" i="6"/>
  <c r="K11" i="6"/>
  <c r="L11" i="6"/>
  <c r="K12" i="6"/>
  <c r="L12" i="6"/>
  <c r="K13" i="6"/>
  <c r="L13" i="6"/>
  <c r="M13" i="6" s="1"/>
  <c r="K14" i="6"/>
  <c r="L14" i="6"/>
  <c r="M14" i="6" s="1"/>
  <c r="K15" i="6"/>
  <c r="L15" i="6"/>
  <c r="K16" i="6"/>
  <c r="L16" i="6"/>
  <c r="K17" i="6"/>
  <c r="L17" i="6"/>
  <c r="K18" i="6"/>
  <c r="L18" i="6"/>
  <c r="K19" i="6"/>
  <c r="L19" i="6"/>
  <c r="M19" i="6" s="1"/>
  <c r="K20" i="6"/>
  <c r="L20" i="6"/>
  <c r="M20" i="6" s="1"/>
  <c r="K21" i="6"/>
  <c r="L21" i="6"/>
  <c r="K22" i="6"/>
  <c r="L22" i="6"/>
  <c r="K23" i="6"/>
  <c r="L23" i="6"/>
  <c r="K24" i="6"/>
  <c r="L24" i="6"/>
  <c r="K25" i="6"/>
  <c r="L25" i="6"/>
  <c r="M25" i="6" s="1"/>
  <c r="K26" i="6"/>
  <c r="L26" i="6"/>
  <c r="M26" i="6" s="1"/>
  <c r="K27" i="6"/>
  <c r="L27" i="6"/>
  <c r="K28" i="6"/>
  <c r="L28" i="6"/>
  <c r="K29" i="6"/>
  <c r="L29" i="6"/>
  <c r="K30" i="6"/>
  <c r="L30" i="6"/>
  <c r="K31" i="6"/>
  <c r="L31" i="6"/>
  <c r="M31" i="6" s="1"/>
  <c r="K32" i="6"/>
  <c r="L32" i="6"/>
  <c r="M32" i="6" s="1"/>
  <c r="K33" i="6"/>
  <c r="L33" i="6"/>
  <c r="K34" i="6"/>
  <c r="L34" i="6"/>
  <c r="K35" i="6"/>
  <c r="L35" i="6"/>
  <c r="K36" i="6"/>
  <c r="L36" i="6"/>
  <c r="K37" i="6"/>
  <c r="L37" i="6"/>
  <c r="M37" i="6" s="1"/>
  <c r="K38" i="6"/>
  <c r="L38" i="6"/>
  <c r="M38" i="6" s="1"/>
  <c r="K39" i="6"/>
  <c r="L39" i="6"/>
  <c r="K40" i="6"/>
  <c r="L40" i="6"/>
  <c r="K41" i="6"/>
  <c r="L41" i="6"/>
  <c r="K42" i="6"/>
  <c r="L42" i="6"/>
  <c r="K43" i="6"/>
  <c r="L43" i="6"/>
  <c r="M43" i="6" s="1"/>
  <c r="K44" i="6"/>
  <c r="L44" i="6"/>
  <c r="M44" i="6" s="1"/>
  <c r="K45" i="6"/>
  <c r="L45" i="6"/>
  <c r="K46" i="6"/>
  <c r="L46" i="6"/>
  <c r="K47" i="6"/>
  <c r="L47" i="6"/>
  <c r="K48" i="6"/>
  <c r="L48" i="6"/>
  <c r="K49" i="6"/>
  <c r="L49" i="6"/>
  <c r="M49" i="6" s="1"/>
  <c r="K50" i="6"/>
  <c r="L50" i="6"/>
  <c r="M50" i="6" s="1"/>
  <c r="K51" i="6"/>
  <c r="L51" i="6"/>
  <c r="K52" i="6"/>
  <c r="L52" i="6"/>
  <c r="K53" i="6"/>
  <c r="L53" i="6"/>
  <c r="K54" i="6"/>
  <c r="L54" i="6"/>
  <c r="K55" i="6"/>
  <c r="L55" i="6"/>
  <c r="M55" i="6" s="1"/>
  <c r="K56" i="6"/>
  <c r="L56" i="6"/>
  <c r="M56" i="6" s="1"/>
  <c r="K57" i="6"/>
  <c r="L57" i="6"/>
  <c r="K58" i="6"/>
  <c r="L58" i="6"/>
  <c r="K59" i="6"/>
  <c r="L59" i="6"/>
  <c r="K60" i="6"/>
  <c r="L60" i="6"/>
  <c r="K61" i="6"/>
  <c r="L61" i="6"/>
  <c r="M61" i="6" s="1"/>
  <c r="K62" i="6"/>
  <c r="L62" i="6"/>
  <c r="M62" i="6" s="1"/>
  <c r="K63" i="6"/>
  <c r="L63" i="6"/>
  <c r="K64" i="6"/>
  <c r="L64" i="6"/>
  <c r="K65" i="6"/>
  <c r="L65" i="6"/>
  <c r="K66" i="6"/>
  <c r="L66" i="6"/>
  <c r="K67" i="6"/>
  <c r="L67" i="6"/>
  <c r="M67" i="6" s="1"/>
  <c r="K68" i="6"/>
  <c r="L68" i="6"/>
  <c r="M68" i="6" s="1"/>
  <c r="K69" i="6"/>
  <c r="L69" i="6"/>
  <c r="K70" i="6"/>
  <c r="L70" i="6"/>
  <c r="K71" i="6"/>
  <c r="L71" i="6"/>
  <c r="K72" i="6"/>
  <c r="L72" i="6"/>
  <c r="K73" i="6"/>
  <c r="L73" i="6"/>
  <c r="M73" i="6" s="1"/>
  <c r="K74" i="6"/>
  <c r="L74" i="6"/>
  <c r="M74" i="6" s="1"/>
  <c r="K75" i="6"/>
  <c r="L75" i="6"/>
  <c r="K76" i="6"/>
  <c r="L76" i="6"/>
  <c r="K77" i="6"/>
  <c r="L77" i="6"/>
  <c r="K78" i="6"/>
  <c r="L78" i="6"/>
  <c r="K79" i="6"/>
  <c r="L79" i="6"/>
  <c r="M79" i="6" s="1"/>
  <c r="K80" i="6"/>
  <c r="L80" i="6"/>
  <c r="M80" i="6" s="1"/>
  <c r="K81" i="6"/>
  <c r="L81" i="6"/>
  <c r="K82" i="6"/>
  <c r="L82" i="6"/>
  <c r="K83" i="6"/>
  <c r="L83" i="6"/>
  <c r="K84" i="6"/>
  <c r="L84" i="6"/>
  <c r="K85" i="6"/>
  <c r="L85" i="6"/>
  <c r="M85" i="6" s="1"/>
  <c r="K86" i="6"/>
  <c r="L86" i="6"/>
  <c r="M86" i="6" s="1"/>
  <c r="K87" i="6"/>
  <c r="L87" i="6"/>
  <c r="K88" i="6"/>
  <c r="L88" i="6"/>
  <c r="K89" i="6"/>
  <c r="L89" i="6"/>
  <c r="K90" i="6"/>
  <c r="L90" i="6"/>
  <c r="K91" i="6"/>
  <c r="L91" i="6"/>
  <c r="M91" i="6" s="1"/>
  <c r="K92" i="6"/>
  <c r="L92" i="6"/>
  <c r="M92" i="6" s="1"/>
  <c r="K93" i="6"/>
  <c r="L93" i="6"/>
  <c r="K94" i="6"/>
  <c r="L94" i="6"/>
  <c r="K95" i="6"/>
  <c r="L95" i="6"/>
  <c r="K96" i="6"/>
  <c r="L96" i="6"/>
  <c r="K97" i="6"/>
  <c r="L97" i="6"/>
  <c r="M97" i="6" s="1"/>
  <c r="K98" i="6"/>
  <c r="L98" i="6"/>
  <c r="M98" i="6" s="1"/>
  <c r="K99" i="6"/>
  <c r="L99" i="6"/>
  <c r="K100" i="6"/>
  <c r="L100" i="6"/>
  <c r="K101" i="6"/>
  <c r="L101" i="6"/>
  <c r="L5" i="6"/>
  <c r="K5" i="6"/>
  <c r="D45" i="1"/>
  <c r="C45" i="1"/>
  <c r="B45" i="1"/>
  <c r="D44" i="1"/>
  <c r="C44" i="1"/>
  <c r="B44" i="1"/>
  <c r="D43" i="1"/>
  <c r="C43" i="1"/>
  <c r="B43" i="1"/>
  <c r="D42" i="1"/>
  <c r="C42" i="1"/>
  <c r="B42" i="1"/>
  <c r="D41" i="1"/>
  <c r="C41" i="1"/>
  <c r="B41" i="1"/>
  <c r="D40" i="1"/>
  <c r="C40" i="1"/>
  <c r="B40" i="1"/>
  <c r="D39" i="1"/>
  <c r="C39" i="1"/>
  <c r="B39" i="1"/>
  <c r="D38" i="1"/>
  <c r="C38" i="1"/>
  <c r="B38" i="1"/>
  <c r="D37" i="1"/>
  <c r="C37" i="1"/>
  <c r="B37" i="1"/>
  <c r="D36" i="1"/>
  <c r="C36" i="1"/>
  <c r="B36" i="1"/>
  <c r="D35" i="1"/>
  <c r="C35" i="1"/>
  <c r="B35" i="1"/>
  <c r="D34" i="1"/>
  <c r="C34" i="1"/>
  <c r="B34" i="1"/>
  <c r="D33" i="1"/>
  <c r="C33" i="1"/>
  <c r="B33" i="1"/>
  <c r="D32" i="1"/>
  <c r="C32" i="1"/>
  <c r="B32" i="1"/>
  <c r="D31" i="1"/>
  <c r="C31" i="1"/>
  <c r="B31" i="1"/>
  <c r="D30" i="1"/>
  <c r="C30" i="1"/>
  <c r="B30" i="1"/>
  <c r="D29" i="1"/>
  <c r="C29" i="1"/>
  <c r="B29" i="1"/>
  <c r="D28" i="1"/>
  <c r="C28" i="1"/>
  <c r="B28" i="1"/>
  <c r="D27" i="1"/>
  <c r="C27" i="1"/>
  <c r="B27" i="1"/>
  <c r="D26" i="1"/>
  <c r="C26" i="1"/>
  <c r="B26" i="1"/>
  <c r="D25" i="1"/>
  <c r="C25" i="1"/>
  <c r="B25" i="1"/>
  <c r="D24" i="1"/>
  <c r="C24" i="1"/>
  <c r="B24" i="1"/>
  <c r="D23" i="1"/>
  <c r="C23" i="1"/>
  <c r="B23" i="1"/>
  <c r="D22" i="1"/>
  <c r="C22" i="1"/>
  <c r="B22" i="1"/>
  <c r="D21" i="1"/>
  <c r="C21" i="1"/>
  <c r="B21" i="1"/>
  <c r="D20" i="1"/>
  <c r="C20" i="1"/>
  <c r="B20" i="1"/>
  <c r="D19" i="1"/>
  <c r="C19" i="1"/>
  <c r="B19" i="1"/>
  <c r="D18" i="1"/>
  <c r="C18" i="1"/>
  <c r="B18" i="1"/>
  <c r="D17" i="1"/>
  <c r="C17" i="1"/>
  <c r="B17" i="1"/>
  <c r="D16" i="1"/>
  <c r="C16" i="1"/>
  <c r="B16" i="1"/>
  <c r="D15" i="1"/>
  <c r="C15" i="1"/>
  <c r="B15" i="1"/>
  <c r="D14" i="1"/>
  <c r="C14" i="1"/>
  <c r="B14" i="1"/>
  <c r="D13" i="1"/>
  <c r="C13" i="1"/>
  <c r="B13" i="1"/>
  <c r="D12" i="1"/>
  <c r="C12" i="1"/>
  <c r="B12" i="1"/>
  <c r="D11" i="1"/>
  <c r="C11" i="1"/>
  <c r="B11" i="1"/>
  <c r="D10" i="1"/>
  <c r="C10" i="1"/>
  <c r="B10" i="1"/>
  <c r="D9" i="1"/>
  <c r="C9" i="1"/>
  <c r="B9" i="1"/>
  <c r="D8" i="1"/>
  <c r="C8" i="1"/>
  <c r="B8" i="1"/>
  <c r="D7" i="1"/>
  <c r="C7" i="1"/>
  <c r="B7" i="1"/>
  <c r="D6" i="1"/>
  <c r="C6" i="1"/>
  <c r="B6" i="1"/>
  <c r="D5" i="1"/>
  <c r="C5" i="1"/>
  <c r="B5" i="1"/>
  <c r="D4" i="1"/>
  <c r="C4" i="1"/>
  <c r="B4" i="1"/>
  <c r="D3" i="1"/>
  <c r="C3" i="1"/>
  <c r="B3" i="1"/>
  <c r="D2" i="1"/>
  <c r="C2" i="1"/>
  <c r="B2" i="1"/>
  <c r="M101" i="6" l="1"/>
  <c r="M95" i="6"/>
  <c r="M89" i="6"/>
  <c r="M83" i="6"/>
  <c r="M77" i="6"/>
  <c r="M71" i="6"/>
  <c r="M65" i="6"/>
  <c r="M59" i="6"/>
  <c r="M53" i="6"/>
  <c r="M47" i="6"/>
  <c r="M41" i="6"/>
  <c r="M35" i="6"/>
  <c r="M29" i="6"/>
  <c r="M23" i="6"/>
  <c r="M17" i="6"/>
  <c r="M11" i="6"/>
  <c r="M76" i="6"/>
  <c r="M40" i="6"/>
  <c r="M5" i="6"/>
  <c r="M100" i="6"/>
  <c r="M94" i="6"/>
  <c r="M88" i="6"/>
  <c r="M82" i="6"/>
  <c r="M70" i="6"/>
  <c r="M64" i="6"/>
  <c r="M58" i="6"/>
  <c r="M52" i="6"/>
  <c r="M46" i="6"/>
  <c r="M34" i="6"/>
  <c r="M28" i="6"/>
  <c r="M22" i="6"/>
  <c r="M16" i="6"/>
  <c r="M10" i="6"/>
  <c r="M99" i="6"/>
  <c r="M93" i="6"/>
  <c r="M87" i="6"/>
  <c r="M81" i="6"/>
  <c r="M75" i="6"/>
  <c r="M69" i="6"/>
  <c r="M63" i="6"/>
  <c r="M57" i="6"/>
  <c r="M51" i="6"/>
  <c r="M45" i="6"/>
  <c r="M39" i="6"/>
  <c r="M33" i="6"/>
  <c r="M27" i="6"/>
  <c r="M21" i="6"/>
  <c r="M15" i="6"/>
  <c r="M9" i="6"/>
  <c r="M96" i="6"/>
  <c r="M90" i="6"/>
  <c r="M84" i="6"/>
  <c r="M78" i="6"/>
  <c r="M72" i="6"/>
  <c r="M66" i="6"/>
  <c r="M60" i="6"/>
  <c r="M54" i="6"/>
  <c r="M48" i="6"/>
  <c r="M42" i="6"/>
  <c r="M36" i="6"/>
  <c r="M30" i="6"/>
  <c r="M24" i="6"/>
  <c r="M18" i="6"/>
  <c r="M12" i="6"/>
  <c r="M6"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B041A4-D3FE-47A2-A9B3-FB313F021A0E}" name="Query - data_processed" description="Connection to the 'data_processed' query in the workbook." type="100" refreshedVersion="8" minRefreshableVersion="5">
    <extLst>
      <ext xmlns:x15="http://schemas.microsoft.com/office/spreadsheetml/2010/11/main" uri="{DE250136-89BD-433C-8126-D09CA5730AF9}">
        <x15:connection id="0a70c893-c675-4e2b-b0ad-5e64ed1975fb"/>
      </ext>
    </extLst>
  </connection>
  <connection id="2" xr16:uid="{DC7351D2-A294-4FFC-94E8-A218B4843B0F}" name="Query - feature_MD" description="Connection to the 'feature_MD' query in the workbook." type="100" refreshedVersion="8" minRefreshableVersion="5">
    <extLst>
      <ext xmlns:x15="http://schemas.microsoft.com/office/spreadsheetml/2010/11/main" uri="{DE250136-89BD-433C-8126-D09CA5730AF9}">
        <x15:connection id="d2f3c37e-7fe2-4f9a-bc96-9be7a57d0e5e"/>
      </ext>
    </extLst>
  </connection>
  <connection id="3" xr16:uid="{431D1A32-E650-47F8-A8CC-8A4521EF8669}" name="Query - MD" description="Connection to the 'MD' query in the workbook." type="100" refreshedVersion="8" minRefreshableVersion="5">
    <extLst>
      <ext xmlns:x15="http://schemas.microsoft.com/office/spreadsheetml/2010/11/main" uri="{DE250136-89BD-433C-8126-D09CA5730AF9}">
        <x15:connection id="e50ec87f-f325-478c-b5be-595938a4b71a">
          <x15:oledbPr connection="Provider=Microsoft.Mashup.OleDb.1;Data Source=$Workbook$;Location=MD;Extended Properties=&quot;&quot;">
            <x15:dbTables>
              <x15:dbTable name="MD"/>
            </x15:dbTables>
          </x15:oledbPr>
        </x15:connection>
      </ext>
    </extLst>
  </connection>
  <connection id="4" xr16:uid="{407ED479-A1DD-4C73-9063-734D2DA1BB3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<sst xmlns="http://schemas.openxmlformats.org/spreadsheetml/2006/main" count="339" uniqueCount="148">
  <si>
    <t>SKU</t>
  </si>
  <si>
    <t>Functionality</t>
  </si>
  <si>
    <t>Color</t>
  </si>
  <si>
    <t>Vendor</t>
  </si>
  <si>
    <t>Sum of functionality_06.Mobile phone accessories</t>
  </si>
  <si>
    <t>Other color</t>
  </si>
  <si>
    <t>Sum of vendor_6</t>
  </si>
  <si>
    <t>Sum of functionality_07.Headphones</t>
  </si>
  <si>
    <t>Sum of color_blue</t>
  </si>
  <si>
    <t>vendor_1</t>
  </si>
  <si>
    <t>Sum of color_purple</t>
  </si>
  <si>
    <t>Sum of color_red</t>
  </si>
  <si>
    <t>Sum of vendor_10</t>
  </si>
  <si>
    <t>Sum of functionality_04.Selfie sticks</t>
  </si>
  <si>
    <t>Sum of vendor_3</t>
  </si>
  <si>
    <t>Sum of functionality_03.Bluetooth speakers</t>
  </si>
  <si>
    <t>Sum of functionality_11.Fitness trackers</t>
  </si>
  <si>
    <t>Sum of vendor_9</t>
  </si>
  <si>
    <t>Sum of functionality_10.VR headset</t>
  </si>
  <si>
    <t>Sum of color_white</t>
  </si>
  <si>
    <t>Others</t>
  </si>
  <si>
    <t>Sum of functionality_09.Smartphone stands</t>
  </si>
  <si>
    <t>Sum of functionality_02.Portable smartphone chargers</t>
  </si>
  <si>
    <t>Sum of vendor_8</t>
  </si>
  <si>
    <t>Sum of functionality_08.Digital pencils</t>
  </si>
  <si>
    <t>Sum of functionality_12.Flash drives</t>
  </si>
  <si>
    <t>Sum of color_none</t>
  </si>
  <si>
    <t>Sum of vendor_5</t>
  </si>
  <si>
    <t>Sum of color_green</t>
  </si>
  <si>
    <t>Sum of functionality_05.Bluetooth tracker</t>
  </si>
  <si>
    <t>Sum of vendor_2</t>
  </si>
  <si>
    <t>Sum of vendor_4</t>
  </si>
  <si>
    <t>Sum of color_grey</t>
  </si>
  <si>
    <t>Sum of color_gold</t>
  </si>
  <si>
    <t>Sum of vendor_7</t>
  </si>
  <si>
    <t>Sum of color_pink</t>
  </si>
  <si>
    <t>Row Labels</t>
  </si>
  <si>
    <t>Grand Total</t>
  </si>
  <si>
    <t>Sum of Revenue</t>
  </si>
  <si>
    <t>Avg. Price</t>
  </si>
  <si>
    <t>W47</t>
  </si>
  <si>
    <t>W48</t>
  </si>
  <si>
    <t>W49</t>
  </si>
  <si>
    <t>W50</t>
  </si>
  <si>
    <t>W51</t>
  </si>
  <si>
    <t>W52</t>
  </si>
  <si>
    <t>W53</t>
  </si>
  <si>
    <t>W2</t>
  </si>
  <si>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</si>
  <si>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</si>
  <si>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</si>
  <si>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</si>
  <si>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</si>
  <si>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</si>
  <si>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</si>
  <si>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</si>
  <si>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</si>
  <si>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</si>
  <si>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</si>
  <si>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</si>
  <si>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</si>
  <si>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</si>
  <si>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</si>
  <si>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</si>
  <si>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</si>
  <si>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</si>
  <si>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</si>
  <si>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</si>
  <si>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</si>
  <si>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</si>
  <si>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</si>
  <si>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</si>
  <si>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</si>
  <si>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</si>
  <si>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</si>
  <si>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</si>
  <si>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</si>
  <si>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</si>
  <si>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</si>
  <si>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</si>
  <si>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</si>
  <si>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</si>
  <si>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</si>
  <si>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</si>
  <si>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</si>
  <si>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</si>
  <si>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</si>
  <si>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</si>
  <si>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</si>
  <si>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</si>
  <si>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</si>
  <si>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</si>
  <si>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W1</t>
  </si>
  <si>
    <t>Values</t>
  </si>
  <si>
    <t>week</t>
  </si>
  <si>
    <t>Weeknum</t>
  </si>
  <si>
    <t>Year</t>
  </si>
  <si>
    <t xml:space="preserve"> weekly_sales</t>
  </si>
  <si>
    <t>Sales Qty</t>
  </si>
  <si>
    <t>Revenue</t>
  </si>
  <si>
    <t>Dashboard</t>
  </si>
  <si>
    <t>EDA - Weekly Summary</t>
  </si>
  <si>
    <t>Trend</t>
  </si>
  <si>
    <t>Chart</t>
  </si>
  <si>
    <t>a</t>
  </si>
  <si>
    <t>=&gt; Qty</t>
  </si>
  <si>
    <t>Line</t>
  </si>
  <si>
    <t>=&gt; Revenue</t>
  </si>
  <si>
    <t>=&gt; Price</t>
  </si>
  <si>
    <t>b</t>
  </si>
  <si>
    <t>YTD vs. previous year</t>
  </si>
  <si>
    <t>Waterfall</t>
  </si>
  <si>
    <t>c</t>
  </si>
  <si>
    <t>Pie</t>
  </si>
  <si>
    <t>Demand forecasting</t>
  </si>
  <si>
    <t>=&gt; Actual + Forecast</t>
  </si>
  <si>
    <t>=&gt; Slicer to select number of periods for forecast</t>
  </si>
  <si>
    <t>=&gt; Display 1 or both models</t>
  </si>
  <si>
    <t>=&gt; Parameter adjusted</t>
  </si>
  <si>
    <t>Feature promotion effectiveness</t>
  </si>
  <si>
    <t>Price elasticity and scenario testing</t>
  </si>
  <si>
    <t>Slicer</t>
  </si>
  <si>
    <t>Product</t>
  </si>
  <si>
    <t>Function</t>
  </si>
  <si>
    <t>Time</t>
  </si>
  <si>
    <t>Month</t>
  </si>
  <si>
    <t>Weeknum/Week</t>
  </si>
  <si>
    <t>Marketing</t>
  </si>
  <si>
    <t>Feature</t>
  </si>
  <si>
    <t>=&gt; by functionality</t>
  </si>
  <si>
    <t>=&gt; by Vendor</t>
  </si>
  <si>
    <t>Qty and Revenue Share %</t>
  </si>
  <si>
    <t>i. confidence interval % (1%, 5%, 10%)</t>
  </si>
  <si>
    <t>i. N+1 to N+3 weeks</t>
  </si>
  <si>
    <t>feat_main_page</t>
  </si>
  <si>
    <t>1-Yes</t>
  </si>
  <si>
    <t>0-No</t>
  </si>
  <si>
    <t>feat_main_page_desc</t>
  </si>
  <si>
    <t>promotions.</t>
  </si>
  <si>
    <t>Stacked Bar/Waterfall</t>
  </si>
  <si>
    <t>Bar</t>
  </si>
  <si>
    <t>a.</t>
  </si>
  <si>
    <t>b.</t>
  </si>
  <si>
    <r>
      <t>incremental sales</t>
    </r>
    <r>
      <rPr>
        <sz val="11"/>
        <color rgb="FFFF0000"/>
        <rFont val="Aptos Narrow"/>
        <family val="2"/>
        <scheme val="minor"/>
      </rPr>
      <t xml:space="preserve"> (revenue) </t>
    </r>
    <r>
      <rPr>
        <sz val="11"/>
        <color theme="1"/>
        <rFont val="Aptos Narrow"/>
        <family val="2"/>
        <scheme val="minor"/>
      </rPr>
      <t>are generated from feature promotions</t>
    </r>
  </si>
  <si>
    <r>
      <t xml:space="preserve">SKUs show a significant increase in demand </t>
    </r>
    <r>
      <rPr>
        <sz val="11"/>
        <color rgb="FFFF0000"/>
        <rFont val="Aptos Narrow"/>
        <family val="2"/>
        <scheme val="minor"/>
      </rPr>
      <t>(Qty)</t>
    </r>
    <r>
      <rPr>
        <sz val="11"/>
        <color theme="1"/>
        <rFont val="Aptos Narrow"/>
        <family val="2"/>
        <scheme val="minor"/>
      </rPr>
      <t xml:space="preserve"> due to</t>
    </r>
  </si>
  <si>
    <t>Price elasticity for each SKU and visualize how price changes impact demand.</t>
  </si>
  <si>
    <t>price increase and a 5%, 10%, 20%, and 30% price decrease.</t>
  </si>
  <si>
    <r>
      <t xml:space="preserve">Demand </t>
    </r>
    <r>
      <rPr>
        <sz val="11"/>
        <color rgb="FFFF0000"/>
        <rFont val="Aptos Narrow"/>
        <family val="2"/>
        <scheme val="minor"/>
      </rPr>
      <t xml:space="preserve">(Qty) </t>
    </r>
    <r>
      <rPr>
        <sz val="11"/>
        <color theme="1"/>
        <rFont val="Aptos Narrow"/>
        <family val="2"/>
        <scheme val="minor"/>
      </rPr>
      <t>changes under a 5%, 10%, 20%, and 30%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</si>
</sst>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Aptos Narrow"/>
      <family val="2"/>
      <scheme val="minor"/>
    </font>
    <font>
      <sz val="11"/>
      <color rgb="FFFF0000"/>
      <name val="Aptos Narrow"/>
      <family val="2"/>
      <scheme val="minor"/>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pivotButton="1" applyAlignment="1">
      <alignment wrapText="1"/>
    </xf>
    <xf numFmtId="0" fontId="0" fillId="0" borderId="0" xfId="0" applyAlignment="1">
      <alignment wrapText="1"/>
    </xf>
    <xf numFmtId="164" fontId="0" fillId="0" borderId="0" xfId="0" applyNumberFormat="1"/>
    <xf numFmtId="14" fontId="0" fillId="0" borderId="0" xfId="0" applyNumberFormat="1"/>
    <xf numFmtId="0" fontId="0" fillId="0" borderId="0" xfId="0" applyAlignment="1">
      <alignment horizontal="center"/>
    </xf>
    <xf numFmtId="0" fontId="0" fillId="2" borderId="0" xfId="0" applyFill="1" applyAlignment="1">
      <alignment horizontal="left"/>
    </xf>
    <xf numFmtId="0" fontId="0" fillId="2" borderId="0" xfId="0" applyFill="1"/>
    <xf numFmtId="0" fontId="0" fillId="0" borderId="0" xfId="0" quotePrefix="1"/>
    <xf numFmtId="0" fontId="0" fillId="3" borderId="0" xfId="0" applyFill="1"/>
    <xf numFmtId="0" fontId="0" fillId="3" borderId="0" xfId="0" applyFill="1" applyAlignment="1">
      <alignment horizontal="left"/>
    </xf>
  </cellXfs>
  <cellStyles count="1">
    <cellStyle name="Normal" xfId="0" builtinId="0"/>
  </cellStyles>
  <dxfs count="4">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5.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8.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sharedStrings" Target="sharedStrings.xml"/><Relationship Id="rId11" Type="http://schemas.openxmlformats.org/officeDocument/2006/relationships/pivotCacheDefinition" Target="pivotCache/pivotCacheDefinition4.xml"/><Relationship Id="rId24" Type="http://schemas.openxmlformats.org/officeDocument/2006/relationships/pivotTable" Target="pivotTables/pivotTable1.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19" Type="http://schemas.microsoft.com/office/2007/relationships/slicerCache" Target="slicerCaches/slicerCache6.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pivotCacheDefinition" Target="pivotCache/pivotCacheDefinition7.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pivotCacheDefinition" Target="pivotCache/pivotCacheDefinition1.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4.xml"/><Relationship Id="rId25" Type="http://schemas.openxmlformats.org/officeDocument/2006/relationships/pivotTable" Target="pivotTables/pivotTable2.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microsoft.com/office/2007/relationships/slicerCache" Target="slicerCaches/slicerCache7.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2.xml"/><Relationship Id="rId23" Type="http://schemas.openxmlformats.org/officeDocument/2006/relationships/pivotCacheDefinition" Target="pivotCache/pivotCacheDefinition8.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a:t>Sales Qty and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Overview!$K$4</c:f>
              <c:strCache>
                <c:ptCount val="1"/>
                <c:pt idx="0">
                  <c:v>Sales Qty</c:v>
                </c:pt>
              </c:strCache>
            </c:strRef>
          </c:tx>
          <c:spPr>
            <a:ln w="28575" cap="rnd">
              <a:solidFill>
                <a:schemeClr val="accent1"/>
              </a:solidFill>
              <a:round/>
            </a:ln>
            <a:effectLst/>
          </c:spPr>
          <c:marker>
            <c:symbol val="none"/>
          </c:marker>
          <c:cat>
            <c:multiLvlStrRef>
              <c:f>Overview!$I$5:$J$101</c:f>
              <c:multiLvlStrCache>
                <c:ptCount val="97"/>
                <c:lvl>
                  <c:pt idx="0">
                    <c:v>14-Nov</c:v>
                  </c:pt>
                  <c:pt idx="1">
                    <c:v>21-Nov</c:v>
                  </c:pt>
                  <c:pt idx="2">
                    <c:v>28-Nov</c:v>
                  </c:pt>
                  <c:pt idx="3">
                    <c:v>05-Dec</c:v>
                  </c:pt>
                  <c:pt idx="4">
                    <c:v>12-Dec</c:v>
                  </c:pt>
                  <c:pt idx="5">
                    <c:v>19-Dec</c:v>
                  </c:pt>
                  <c:pt idx="6">
                    <c:v>26-Dec</c:v>
                  </c:pt>
                  <c:pt idx="7">
                    <c:v>02-Jan</c:v>
                  </c:pt>
                  <c:pt idx="8">
                    <c:v>09-Jan</c:v>
                  </c:pt>
                  <c:pt idx="9">
                    <c:v>16-Jan</c:v>
                  </c:pt>
                  <c:pt idx="10">
                    <c:v>23-Jan</c:v>
                  </c:pt>
                  <c:pt idx="11">
                    <c:v>30-Jan</c:v>
                  </c:pt>
                  <c:pt idx="12">
                    <c:v>06-Feb</c:v>
                  </c:pt>
                  <c:pt idx="13">
                    <c:v>13-Feb</c:v>
                  </c:pt>
                  <c:pt idx="14">
                    <c:v>20-Feb</c:v>
                  </c:pt>
                  <c:pt idx="15">
                    <c:v>27-Feb</c:v>
                  </c:pt>
                  <c:pt idx="16">
                    <c:v>06-Mar</c:v>
                  </c:pt>
                  <c:pt idx="17">
                    <c:v>13-Mar</c:v>
                  </c:pt>
                  <c:pt idx="18">
                    <c:v>20-Mar</c:v>
                  </c:pt>
                  <c:pt idx="19">
                    <c:v>27-Mar</c:v>
                  </c:pt>
                  <c:pt idx="20">
                    <c:v>03-Apr</c:v>
                  </c:pt>
                  <c:pt idx="21">
                    <c:v>10-Apr</c:v>
                  </c:pt>
                  <c:pt idx="22">
                    <c:v>17-Apr</c:v>
                  </c:pt>
                  <c:pt idx="23">
                    <c:v>24-Apr</c:v>
                  </c:pt>
                  <c:pt idx="24">
                    <c:v>01-May</c:v>
                  </c:pt>
                  <c:pt idx="25">
                    <c:v>08-May</c:v>
                  </c:pt>
                  <c:pt idx="26">
                    <c:v>15-May</c:v>
                  </c:pt>
                  <c:pt idx="27">
                    <c:v>22-May</c:v>
                  </c:pt>
                  <c:pt idx="28">
                    <c:v>29-May</c:v>
                  </c:pt>
                  <c:pt idx="29">
                    <c:v>05-Jun</c:v>
                  </c:pt>
                  <c:pt idx="30">
                    <c:v>12-Jun</c:v>
                  </c:pt>
                  <c:pt idx="31">
                    <c:v>19-Jun</c:v>
                  </c:pt>
                  <c:pt idx="32">
                    <c:v>26-Jun</c:v>
                  </c:pt>
                  <c:pt idx="33">
                    <c:v>03-Jul</c:v>
                  </c:pt>
                  <c:pt idx="34">
                    <c:v>10-Jul</c:v>
                  </c:pt>
                  <c:pt idx="35">
                    <c:v>17-Jul</c:v>
                  </c:pt>
                  <c:pt idx="36">
                    <c:v>24-Jul</c:v>
                  </c:pt>
                  <c:pt idx="37">
                    <c:v>31-Jul</c:v>
                  </c:pt>
                  <c:pt idx="38">
                    <c:v>07-Aug</c:v>
                  </c:pt>
                  <c:pt idx="39">
                    <c:v>14-Aug</c:v>
                  </c:pt>
                  <c:pt idx="40">
                    <c:v>21-Aug</c:v>
                  </c:pt>
                  <c:pt idx="41">
                    <c:v>28-Aug</c:v>
                  </c:pt>
                  <c:pt idx="42">
                    <c:v>04-Sep</c:v>
                  </c:pt>
                  <c:pt idx="43">
                    <c:v>11-Sep</c:v>
                  </c:pt>
                  <c:pt idx="44">
                    <c:v>18-Sep</c:v>
                  </c:pt>
                  <c:pt idx="45">
                    <c:v>25-Sep</c:v>
                  </c:pt>
                  <c:pt idx="46">
                    <c:v>02-Oct</c:v>
                  </c:pt>
                  <c:pt idx="47">
                    <c:v>09-Oct</c:v>
                  </c:pt>
                  <c:pt idx="48">
                    <c:v>16-Oct</c:v>
                  </c:pt>
                  <c:pt idx="49">
                    <c:v>23-Oct</c:v>
                  </c:pt>
                  <c:pt idx="50">
                    <c:v>30-Oct</c:v>
                  </c:pt>
                  <c:pt idx="51">
                    <c:v>06-Nov</c:v>
                  </c:pt>
                  <c:pt idx="52">
                    <c:v>13-Nov</c:v>
                  </c:pt>
                  <c:pt idx="53">
                    <c:v>20-Nov</c:v>
                  </c:pt>
                  <c:pt idx="54">
                    <c:v>27-Nov</c:v>
                  </c:pt>
                  <c:pt idx="55">
                    <c:v>04-Dec</c:v>
                  </c:pt>
                  <c:pt idx="56">
                    <c:v>11-Dec</c:v>
                  </c:pt>
                  <c:pt idx="57">
                    <c:v>18-Dec</c:v>
                  </c:pt>
                  <c:pt idx="58">
                    <c:v>25-Dec</c:v>
                  </c:pt>
                  <c:pt idx="59">
                    <c:v>01-Jan</c:v>
                  </c:pt>
                  <c:pt idx="60">
                    <c:v>08-Jan</c:v>
                  </c:pt>
                  <c:pt idx="61">
                    <c:v>15-Jan</c:v>
                  </c:pt>
                  <c:pt idx="62">
                    <c:v>22-Jan</c:v>
                  </c:pt>
                  <c:pt idx="63">
                    <c:v>29-Jan</c:v>
                  </c:pt>
                  <c:pt idx="64">
                    <c:v>05-Feb</c:v>
                  </c:pt>
                  <c:pt idx="65">
                    <c:v>12-Feb</c:v>
                  </c:pt>
                  <c:pt idx="66">
                    <c:v>19-Feb</c:v>
                  </c:pt>
                  <c:pt idx="67">
                    <c:v>26-Feb</c:v>
                  </c:pt>
                  <c:pt idx="68">
                    <c:v>05-Mar</c:v>
                  </c:pt>
                  <c:pt idx="69">
                    <c:v>12-Mar</c:v>
                  </c:pt>
                  <c:pt idx="70">
                    <c:v>19-Mar</c:v>
                  </c:pt>
                  <c:pt idx="71">
                    <c:v>26-Mar</c:v>
                  </c:pt>
                  <c:pt idx="72">
                    <c:v>02-Apr</c:v>
                  </c:pt>
                  <c:pt idx="73">
                    <c:v>09-Apr</c:v>
                  </c:pt>
                  <c:pt idx="74">
                    <c:v>16-Apr</c:v>
                  </c:pt>
                  <c:pt idx="75">
                    <c:v>23-Apr</c:v>
                  </c:pt>
                  <c:pt idx="76">
                    <c:v>30-Apr</c:v>
                  </c:pt>
                  <c:pt idx="77">
                    <c:v>07-May</c:v>
                  </c:pt>
                  <c:pt idx="78">
                    <c:v>14-May</c:v>
                  </c:pt>
                  <c:pt idx="79">
                    <c:v>21-May</c:v>
                  </c:pt>
                  <c:pt idx="80">
                    <c:v>28-May</c:v>
                  </c:pt>
                  <c:pt idx="81">
                    <c:v>04-Jun</c:v>
                  </c:pt>
                  <c:pt idx="82">
                    <c:v>11-Jun</c:v>
                  </c:pt>
                  <c:pt idx="83">
                    <c:v>18-Jun</c:v>
                  </c:pt>
                  <c:pt idx="84">
                    <c:v>25-Jun</c:v>
                  </c:pt>
                  <c:pt idx="85">
                    <c:v>02-Jul</c:v>
                  </c:pt>
                  <c:pt idx="86">
                    <c:v>09-Jul</c:v>
                  </c:pt>
                  <c:pt idx="87">
                    <c:v>16-Jul</c:v>
                  </c:pt>
                  <c:pt idx="88">
                    <c:v>23-Jul</c:v>
                  </c:pt>
                  <c:pt idx="89">
                    <c:v>30-Jul</c:v>
                  </c:pt>
                  <c:pt idx="90">
                    <c:v>06-Aug</c:v>
                  </c:pt>
                  <c:pt idx="91">
                    <c:v>13-Aug</c:v>
                  </c:pt>
                  <c:pt idx="92">
                    <c:v>20-Aug</c:v>
                  </c:pt>
                  <c:pt idx="93">
                    <c:v>27-Aug</c:v>
                  </c:pt>
                  <c:pt idx="94">
                    <c:v>03-Sep</c:v>
                  </c:pt>
                  <c:pt idx="95">
                    <c:v>10-Sep</c:v>
                  </c:pt>
                  <c:pt idx="96">
                    <c:v>17-Sep</c:v>
                  </c:pt>
                </c:lvl>
                <c:lvl>
                  <c:pt idx="0">
                    <c:v>2016</c:v>
                  </c:pt>
                  <c:pt idx="7">
                    <c:v>2017</c:v>
                  </c:pt>
                  <c:pt idx="59">
                    <c:v>2018</c:v>
                  </c:pt>
                </c:lvl>
              </c:multiLvlStrCache>
            </c:multiLvlStrRef>
          </c:cat>
          <c:val>
            <c:numRef>
              <c:f>Overview!$K$5:$K$102</c:f>
              <c:numCache>
                <c:formatCode>General</c:formatCode>
                <c:ptCount val="98"/>
                <c:pt idx="0">
                  <c:v>752</c:v>
                </c:pt>
                <c:pt idx="1">
                  <c:v>661</c:v>
                </c:pt>
                <c:pt idx="2">
                  <c:v>821</c:v>
                </c:pt>
                <c:pt idx="3">
                  <c:v>922</c:v>
                </c:pt>
                <c:pt idx="4">
                  <c:v>2782</c:v>
                </c:pt>
                <c:pt idx="5">
                  <c:v>2356</c:v>
                </c:pt>
                <c:pt idx="6">
                  <c:v>1062</c:v>
                </c:pt>
                <c:pt idx="7">
                  <c:v>2162</c:v>
                </c:pt>
                <c:pt idx="8">
                  <c:v>918</c:v>
                </c:pt>
                <c:pt idx="9">
                  <c:v>1758</c:v>
                </c:pt>
                <c:pt idx="10">
                  <c:v>879</c:v>
                </c:pt>
                <c:pt idx="11">
                  <c:v>1485</c:v>
                </c:pt>
                <c:pt idx="12">
                  <c:v>625</c:v>
                </c:pt>
                <c:pt idx="13">
                  <c:v>679</c:v>
                </c:pt>
                <c:pt idx="14">
                  <c:v>874</c:v>
                </c:pt>
                <c:pt idx="15">
                  <c:v>737</c:v>
                </c:pt>
                <c:pt idx="16">
                  <c:v>690</c:v>
                </c:pt>
                <c:pt idx="17">
                  <c:v>925</c:v>
                </c:pt>
                <c:pt idx="18">
                  <c:v>794</c:v>
                </c:pt>
                <c:pt idx="19">
                  <c:v>780</c:v>
                </c:pt>
                <c:pt idx="20">
                  <c:v>801</c:v>
                </c:pt>
                <c:pt idx="21">
                  <c:v>1025</c:v>
                </c:pt>
                <c:pt idx="22">
                  <c:v>1090</c:v>
                </c:pt>
                <c:pt idx="23">
                  <c:v>802</c:v>
                </c:pt>
                <c:pt idx="24">
                  <c:v>1522</c:v>
                </c:pt>
                <c:pt idx="25">
                  <c:v>940</c:v>
                </c:pt>
                <c:pt idx="26">
                  <c:v>1380</c:v>
                </c:pt>
                <c:pt idx="27">
                  <c:v>4501</c:v>
                </c:pt>
                <c:pt idx="28">
                  <c:v>3721</c:v>
                </c:pt>
                <c:pt idx="29">
                  <c:v>3738</c:v>
                </c:pt>
                <c:pt idx="30">
                  <c:v>2954</c:v>
                </c:pt>
                <c:pt idx="31">
                  <c:v>3234</c:v>
                </c:pt>
                <c:pt idx="32">
                  <c:v>3285</c:v>
                </c:pt>
                <c:pt idx="33">
                  <c:v>1219</c:v>
                </c:pt>
                <c:pt idx="34">
                  <c:v>2737</c:v>
                </c:pt>
                <c:pt idx="35">
                  <c:v>1000</c:v>
                </c:pt>
                <c:pt idx="36">
                  <c:v>592</c:v>
                </c:pt>
                <c:pt idx="37">
                  <c:v>329</c:v>
                </c:pt>
                <c:pt idx="38">
                  <c:v>985</c:v>
                </c:pt>
                <c:pt idx="39">
                  <c:v>1027</c:v>
                </c:pt>
                <c:pt idx="40">
                  <c:v>3980</c:v>
                </c:pt>
                <c:pt idx="41">
                  <c:v>1194</c:v>
                </c:pt>
                <c:pt idx="42">
                  <c:v>548</c:v>
                </c:pt>
                <c:pt idx="43">
                  <c:v>1738</c:v>
                </c:pt>
                <c:pt idx="44">
                  <c:v>526</c:v>
                </c:pt>
                <c:pt idx="45">
                  <c:v>543</c:v>
                </c:pt>
                <c:pt idx="46">
                  <c:v>1108</c:v>
                </c:pt>
                <c:pt idx="47">
                  <c:v>684</c:v>
                </c:pt>
                <c:pt idx="48">
                  <c:v>880</c:v>
                </c:pt>
                <c:pt idx="49">
                  <c:v>2015</c:v>
                </c:pt>
                <c:pt idx="50">
                  <c:v>7809</c:v>
                </c:pt>
                <c:pt idx="51">
                  <c:v>657</c:v>
                </c:pt>
                <c:pt idx="52">
                  <c:v>1974</c:v>
                </c:pt>
                <c:pt idx="53">
                  <c:v>614</c:v>
                </c:pt>
                <c:pt idx="54">
                  <c:v>456</c:v>
                </c:pt>
                <c:pt idx="55">
                  <c:v>283</c:v>
                </c:pt>
                <c:pt idx="56">
                  <c:v>201</c:v>
                </c:pt>
                <c:pt idx="57">
                  <c:v>558</c:v>
                </c:pt>
                <c:pt idx="58">
                  <c:v>1376</c:v>
                </c:pt>
                <c:pt idx="59">
                  <c:v>188</c:v>
                </c:pt>
                <c:pt idx="60">
                  <c:v>270</c:v>
                </c:pt>
                <c:pt idx="61">
                  <c:v>281</c:v>
                </c:pt>
                <c:pt idx="62">
                  <c:v>259</c:v>
                </c:pt>
                <c:pt idx="63">
                  <c:v>259</c:v>
                </c:pt>
                <c:pt idx="64">
                  <c:v>409</c:v>
                </c:pt>
                <c:pt idx="65">
                  <c:v>695</c:v>
                </c:pt>
                <c:pt idx="66">
                  <c:v>696</c:v>
                </c:pt>
                <c:pt idx="67">
                  <c:v>268</c:v>
                </c:pt>
                <c:pt idx="68">
                  <c:v>690</c:v>
                </c:pt>
                <c:pt idx="69">
                  <c:v>843</c:v>
                </c:pt>
                <c:pt idx="70">
                  <c:v>808</c:v>
                </c:pt>
                <c:pt idx="71">
                  <c:v>555</c:v>
                </c:pt>
                <c:pt idx="72">
                  <c:v>372</c:v>
                </c:pt>
                <c:pt idx="73">
                  <c:v>317</c:v>
                </c:pt>
                <c:pt idx="74">
                  <c:v>327</c:v>
                </c:pt>
                <c:pt idx="75">
                  <c:v>442</c:v>
                </c:pt>
                <c:pt idx="76">
                  <c:v>307</c:v>
                </c:pt>
                <c:pt idx="77">
                  <c:v>269</c:v>
                </c:pt>
                <c:pt idx="78">
                  <c:v>864</c:v>
                </c:pt>
                <c:pt idx="79">
                  <c:v>993</c:v>
                </c:pt>
                <c:pt idx="80">
                  <c:v>438</c:v>
                </c:pt>
                <c:pt idx="81">
                  <c:v>688</c:v>
                </c:pt>
                <c:pt idx="82">
                  <c:v>3109</c:v>
                </c:pt>
                <c:pt idx="83">
                  <c:v>3896</c:v>
                </c:pt>
                <c:pt idx="84">
                  <c:v>3062</c:v>
                </c:pt>
                <c:pt idx="85">
                  <c:v>1740</c:v>
                </c:pt>
                <c:pt idx="86">
                  <c:v>6919</c:v>
                </c:pt>
                <c:pt idx="87">
                  <c:v>2652</c:v>
                </c:pt>
                <c:pt idx="88">
                  <c:v>921</c:v>
                </c:pt>
                <c:pt idx="89">
                  <c:v>2041</c:v>
                </c:pt>
                <c:pt idx="90">
                  <c:v>3009</c:v>
                </c:pt>
                <c:pt idx="91">
                  <c:v>628</c:v>
                </c:pt>
                <c:pt idx="92">
                  <c:v>1082</c:v>
                </c:pt>
                <c:pt idx="93">
                  <c:v>2807</c:v>
                </c:pt>
                <c:pt idx="94">
                  <c:v>1369</c:v>
                </c:pt>
                <c:pt idx="95">
                  <c:v>3723</c:v>
                </c:pt>
                <c:pt idx="96">
                  <c:v>2310</c:v>
                </c:pt>
              </c:numCache>
            </c:numRef>
          </c:val>
          <c:smooth val="0"/>
          <c:extLst>
            <c:ext xmlns:c16="http://schemas.microsoft.com/office/drawing/2014/chart" uri="{C3380CC4-5D6E-409C-BE32-E72D297353CC}">
              <c16:uniqueId val="{00000000-31E3-46AE-89E8-52D7B7095D99}"/>
            </c:ext>
          </c:extLst>
        </c:ser>
        <c:dLbls>
          <c:showLegendKey val="0"/>
          <c:showVal val="0"/>
          <c:showCatName val="0"/>
          <c:showSerName val="0"/>
          <c:showPercent val="0"/>
          <c:showBubbleSize val="0"/>
        </c:dLbls>
        <c:marker val="1"/>
        <c:smooth val="0"/>
        <c:axId val="1677128687"/>
        <c:axId val="520306799"/>
      </c:lineChart>
      <c:lineChart>
        <c:grouping val="standard"/>
        <c:varyColors val="0"/>
        <c:ser>
          <c:idx val="1"/>
          <c:order val="1"/>
          <c:tx>
            <c:strRef>
              <c:f>Overview!$L$4</c:f>
              <c:strCache>
                <c:ptCount val="1"/>
                <c:pt idx="0">
                  <c:v>Revenue</c:v>
                </c:pt>
              </c:strCache>
            </c:strRef>
          </c:tx>
          <c:spPr>
            <a:ln w="28575" cap="rnd">
              <a:solidFill>
                <a:schemeClr val="accent2"/>
              </a:solidFill>
              <a:round/>
            </a:ln>
            <a:effectLst/>
          </c:spPr>
          <c:marker>
            <c:symbol val="none"/>
          </c:marker>
          <c:val>
            <c:numRef>
              <c:f>Overview!$L$5:$L$102</c:f>
              <c:numCache>
                <c:formatCode>General</c:formatCode>
                <c:ptCount val="98"/>
                <c:pt idx="0">
                  <c:v>6366.5199999999995</c:v>
                </c:pt>
                <c:pt idx="1">
                  <c:v>7095.59</c:v>
                </c:pt>
                <c:pt idx="2">
                  <c:v>8050.53</c:v>
                </c:pt>
                <c:pt idx="3">
                  <c:v>8623.3300000000017</c:v>
                </c:pt>
                <c:pt idx="4">
                  <c:v>17989.100000000002</c:v>
                </c:pt>
                <c:pt idx="5">
                  <c:v>13798</c:v>
                </c:pt>
                <c:pt idx="6">
                  <c:v>9408.989999999998</c:v>
                </c:pt>
                <c:pt idx="7">
                  <c:v>10375.790000000001</c:v>
                </c:pt>
                <c:pt idx="8">
                  <c:v>9105.17</c:v>
                </c:pt>
                <c:pt idx="9">
                  <c:v>8562.2599999999984</c:v>
                </c:pt>
                <c:pt idx="10">
                  <c:v>8471.92</c:v>
                </c:pt>
                <c:pt idx="11">
                  <c:v>7581.91</c:v>
                </c:pt>
                <c:pt idx="12">
                  <c:v>6641.05</c:v>
                </c:pt>
                <c:pt idx="13">
                  <c:v>6581.31</c:v>
                </c:pt>
                <c:pt idx="14">
                  <c:v>9409.93</c:v>
                </c:pt>
                <c:pt idx="15">
                  <c:v>7598.0299999999988</c:v>
                </c:pt>
                <c:pt idx="16">
                  <c:v>7229.8499999999995</c:v>
                </c:pt>
                <c:pt idx="17">
                  <c:v>9338.0399999999991</c:v>
                </c:pt>
                <c:pt idx="18">
                  <c:v>7503.6</c:v>
                </c:pt>
                <c:pt idx="19">
                  <c:v>7777.04</c:v>
                </c:pt>
                <c:pt idx="20">
                  <c:v>7726.1400000000012</c:v>
                </c:pt>
                <c:pt idx="21">
                  <c:v>11544.77</c:v>
                </c:pt>
                <c:pt idx="22">
                  <c:v>12092.210000000001</c:v>
                </c:pt>
                <c:pt idx="23">
                  <c:v>9947.85</c:v>
                </c:pt>
                <c:pt idx="24">
                  <c:v>16333.09</c:v>
                </c:pt>
                <c:pt idx="25">
                  <c:v>10795.82</c:v>
                </c:pt>
                <c:pt idx="26">
                  <c:v>10460.19</c:v>
                </c:pt>
                <c:pt idx="27">
                  <c:v>22913.62</c:v>
                </c:pt>
                <c:pt idx="28">
                  <c:v>22714.85</c:v>
                </c:pt>
                <c:pt idx="29">
                  <c:v>17976.240000000002</c:v>
                </c:pt>
                <c:pt idx="30">
                  <c:v>14358.58</c:v>
                </c:pt>
                <c:pt idx="31">
                  <c:v>22119.809999999998</c:v>
                </c:pt>
                <c:pt idx="32">
                  <c:v>17695.650000000001</c:v>
                </c:pt>
                <c:pt idx="33">
                  <c:v>12253.7</c:v>
                </c:pt>
                <c:pt idx="34">
                  <c:v>16892.21</c:v>
                </c:pt>
                <c:pt idx="35">
                  <c:v>11959.71</c:v>
                </c:pt>
                <c:pt idx="36">
                  <c:v>8031.880000000001</c:v>
                </c:pt>
                <c:pt idx="37">
                  <c:v>5438.1399999999994</c:v>
                </c:pt>
                <c:pt idx="38">
                  <c:v>9792.9199999999983</c:v>
                </c:pt>
                <c:pt idx="39">
                  <c:v>10517.98</c:v>
                </c:pt>
                <c:pt idx="40">
                  <c:v>21512.369999999995</c:v>
                </c:pt>
                <c:pt idx="41">
                  <c:v>9402.85</c:v>
                </c:pt>
                <c:pt idx="42">
                  <c:v>7572.3099999999995</c:v>
                </c:pt>
                <c:pt idx="43">
                  <c:v>14311.52</c:v>
                </c:pt>
                <c:pt idx="44">
                  <c:v>5838.23</c:v>
                </c:pt>
                <c:pt idx="45">
                  <c:v>6673.33</c:v>
                </c:pt>
                <c:pt idx="46">
                  <c:v>10839.2</c:v>
                </c:pt>
                <c:pt idx="47">
                  <c:v>5993.7400000000007</c:v>
                </c:pt>
                <c:pt idx="48">
                  <c:v>9866.6400000000012</c:v>
                </c:pt>
                <c:pt idx="49">
                  <c:v>11600.68</c:v>
                </c:pt>
                <c:pt idx="50">
                  <c:v>22611.040000000001</c:v>
                </c:pt>
                <c:pt idx="51">
                  <c:v>6738.4199999999992</c:v>
                </c:pt>
                <c:pt idx="52">
                  <c:v>14875.48</c:v>
                </c:pt>
                <c:pt idx="53">
                  <c:v>6234.2900000000009</c:v>
                </c:pt>
                <c:pt idx="54">
                  <c:v>6074.9800000000005</c:v>
                </c:pt>
                <c:pt idx="55">
                  <c:v>3895.4900000000002</c:v>
                </c:pt>
                <c:pt idx="56">
                  <c:v>3099.5699999999997</c:v>
                </c:pt>
                <c:pt idx="57">
                  <c:v>4713.87</c:v>
                </c:pt>
                <c:pt idx="58">
                  <c:v>7247.9</c:v>
                </c:pt>
                <c:pt idx="59">
                  <c:v>2453.2900000000004</c:v>
                </c:pt>
                <c:pt idx="60">
                  <c:v>3558.2600000000007</c:v>
                </c:pt>
                <c:pt idx="61">
                  <c:v>3452.6</c:v>
                </c:pt>
                <c:pt idx="62">
                  <c:v>3359.4599999999996</c:v>
                </c:pt>
                <c:pt idx="63">
                  <c:v>3182.57</c:v>
                </c:pt>
                <c:pt idx="64">
                  <c:v>4202.6900000000005</c:v>
                </c:pt>
                <c:pt idx="65">
                  <c:v>5517.72</c:v>
                </c:pt>
                <c:pt idx="66">
                  <c:v>6368.7999999999993</c:v>
                </c:pt>
                <c:pt idx="67">
                  <c:v>4174.13</c:v>
                </c:pt>
                <c:pt idx="68">
                  <c:v>7679.13</c:v>
                </c:pt>
                <c:pt idx="69">
                  <c:v>8650.75</c:v>
                </c:pt>
                <c:pt idx="70">
                  <c:v>9314.08</c:v>
                </c:pt>
                <c:pt idx="71">
                  <c:v>6514.8899999999994</c:v>
                </c:pt>
                <c:pt idx="72">
                  <c:v>5210.91</c:v>
                </c:pt>
                <c:pt idx="73">
                  <c:v>5173.67</c:v>
                </c:pt>
                <c:pt idx="74">
                  <c:v>5150.5899999999992</c:v>
                </c:pt>
                <c:pt idx="75">
                  <c:v>5957.079999999999</c:v>
                </c:pt>
                <c:pt idx="76">
                  <c:v>4486.37</c:v>
                </c:pt>
                <c:pt idx="77">
                  <c:v>4540.91</c:v>
                </c:pt>
                <c:pt idx="78">
                  <c:v>9452.3700000000008</c:v>
                </c:pt>
                <c:pt idx="79">
                  <c:v>10751.710000000001</c:v>
                </c:pt>
                <c:pt idx="80">
                  <c:v>5505.6399999999994</c:v>
                </c:pt>
                <c:pt idx="81">
                  <c:v>8271.99</c:v>
                </c:pt>
                <c:pt idx="82">
                  <c:v>22793.72</c:v>
                </c:pt>
                <c:pt idx="83">
                  <c:v>23108.560000000001</c:v>
                </c:pt>
                <c:pt idx="84">
                  <c:v>26013.26</c:v>
                </c:pt>
                <c:pt idx="85">
                  <c:v>13527.41</c:v>
                </c:pt>
                <c:pt idx="86">
                  <c:v>32121.54</c:v>
                </c:pt>
                <c:pt idx="87">
                  <c:v>20696.759999999998</c:v>
                </c:pt>
                <c:pt idx="88">
                  <c:v>9641.68</c:v>
                </c:pt>
                <c:pt idx="89">
                  <c:v>12226.73</c:v>
                </c:pt>
                <c:pt idx="90">
                  <c:v>25363.010000000002</c:v>
                </c:pt>
                <c:pt idx="91">
                  <c:v>9217.42</c:v>
                </c:pt>
                <c:pt idx="92">
                  <c:v>11104.69</c:v>
                </c:pt>
                <c:pt idx="93">
                  <c:v>20297.549999999996</c:v>
                </c:pt>
                <c:pt idx="94">
                  <c:v>10922.94</c:v>
                </c:pt>
                <c:pt idx="95">
                  <c:v>23131.110000000004</c:v>
                </c:pt>
                <c:pt idx="96">
                  <c:v>20265.11</c:v>
                </c:pt>
              </c:numCache>
            </c:numRef>
          </c:val>
          <c:smooth val="0"/>
          <c:extLst>
            <c:ext xmlns:c16="http://schemas.microsoft.com/office/drawing/2014/chart" uri="{C3380CC4-5D6E-409C-BE32-E72D297353CC}">
              <c16:uniqueId val="{00000001-31E3-46AE-89E8-52D7B7095D99}"/>
            </c:ext>
          </c:extLst>
        </c:ser>
        <c:dLbls>
          <c:showLegendKey val="0"/>
          <c:showVal val="0"/>
          <c:showCatName val="0"/>
          <c:showSerName val="0"/>
          <c:showPercent val="0"/>
          <c:showBubbleSize val="0"/>
        </c:dLbls>
        <c:marker val="1"/>
        <c:smooth val="0"/>
        <c:axId val="233426208"/>
        <c:axId val="233425728"/>
      </c:lineChart>
      <c:catAx>
        <c:axId val="167712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06799"/>
        <c:crosses val="autoZero"/>
        <c:auto val="1"/>
        <c:lblAlgn val="ctr"/>
        <c:lblOffset val="100"/>
        <c:noMultiLvlLbl val="0"/>
      </c:catAx>
      <c:valAx>
        <c:axId val="52030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128687"/>
        <c:crosses val="autoZero"/>
        <c:crossBetween val="between"/>
      </c:valAx>
      <c:valAx>
        <c:axId val="2334257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426208"/>
        <c:crosses val="max"/>
        <c:crossBetween val="between"/>
      </c:valAx>
      <c:catAx>
        <c:axId val="233426208"/>
        <c:scaling>
          <c:orientation val="minMax"/>
        </c:scaling>
        <c:delete val="1"/>
        <c:axPos val="b"/>
        <c:majorTickMark val="out"/>
        <c:minorTickMark val="none"/>
        <c:tickLblPos val="nextTo"/>
        <c:crossAx val="23342572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Functionality Sale Qty Share</a:t>
            </a:r>
            <a:r>
              <a:rPr lang="en-US" baseline="0"/>
              <a:t> %</a:t>
            </a:r>
            <a:endParaRPr lang="en-US"/>
          </a:p>
        </c:rich>
      </c:tx>
      <c:layout>
        <c:manualLayout>
          <c:xMode val="edge"/>
          <c:yMode val="edge"/>
          <c:x val="0.32090643992735324"/>
          <c:y val="2.388395228646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solidFill>
                <a:schemeClr val="accent1"/>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1"/>
              <c:pt idx="0">
                <c:v>04.Selfie sticks</c:v>
              </c:pt>
            </c:strLit>
          </c:cat>
          <c:val>
            <c:numLit>
              <c:formatCode>General</c:formatCode>
              <c:ptCount val="1"/>
              <c:pt idx="0">
                <c:v>138446</c:v>
              </c:pt>
            </c:numLit>
          </c:val>
          <c:extLst>
            <c:ext xmlns:c16="http://schemas.microsoft.com/office/drawing/2014/chart" uri="{C3380CC4-5D6E-409C-BE32-E72D297353CC}">
              <c16:uniqueId val="{00000000-1034-4448-8DB6-E7308F1BDABC}"/>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[Dashboard Proposal v0.3.xlsx]PivotChartTable1</c15:name>
        <c15:fmtId val="0"/>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Functionality Sale Qty Share</a:t>
            </a:r>
            <a:r>
              <a:rPr lang="en-US" baseline="0"/>
              <a:t> %</a:t>
            </a:r>
            <a:endParaRPr lang="en-US"/>
          </a:p>
        </c:rich>
      </c:tx>
      <c:layout>
        <c:manualLayout>
          <c:xMode val="edge"/>
          <c:yMode val="edge"/>
          <c:x val="0.32090643992735324"/>
          <c:y val="2.388395228646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78CA-4A3B-81B5-67F79358FE72}"/>
              </c:ext>
            </c:extLst>
          </c:dPt>
          <c:dPt>
            <c:idx val="1"/>
            <c:bubble3D val="0"/>
            <c:spPr>
              <a:solidFill>
                <a:schemeClr val="accent2"/>
              </a:solidFill>
              <a:ln>
                <a:noFill/>
              </a:ln>
              <a:effectLst/>
            </c:spPr>
            <c:extLst>
              <c:ext xmlns:c16="http://schemas.microsoft.com/office/drawing/2014/chart" uri="{C3380CC4-5D6E-409C-BE32-E72D297353CC}">
                <c16:uniqueId val="{00000003-78CA-4A3B-81B5-67F79358FE72}"/>
              </c:ext>
            </c:extLst>
          </c:dPt>
          <c:dPt>
            <c:idx val="2"/>
            <c:bubble3D val="0"/>
            <c:spPr>
              <a:solidFill>
                <a:schemeClr val="accent3"/>
              </a:solidFill>
              <a:ln>
                <a:noFill/>
              </a:ln>
              <a:effectLst/>
            </c:spPr>
            <c:extLst>
              <c:ext xmlns:c16="http://schemas.microsoft.com/office/drawing/2014/chart" uri="{C3380CC4-5D6E-409C-BE32-E72D297353CC}">
                <c16:uniqueId val="{00000005-78CA-4A3B-81B5-67F79358FE72}"/>
              </c:ext>
            </c:extLst>
          </c:dPt>
          <c:dPt>
            <c:idx val="3"/>
            <c:bubble3D val="0"/>
            <c:spPr>
              <a:solidFill>
                <a:schemeClr val="accent4"/>
              </a:solidFill>
              <a:ln>
                <a:noFill/>
              </a:ln>
              <a:effectLst/>
            </c:spPr>
            <c:extLst>
              <c:ext xmlns:c16="http://schemas.microsoft.com/office/drawing/2014/chart" uri="{C3380CC4-5D6E-409C-BE32-E72D297353CC}">
                <c16:uniqueId val="{00000007-78CA-4A3B-81B5-67F79358FE72}"/>
              </c:ext>
            </c:extLst>
          </c:dPt>
          <c:dPt>
            <c:idx val="4"/>
            <c:bubble3D val="0"/>
            <c:spPr>
              <a:solidFill>
                <a:schemeClr val="accent5"/>
              </a:solidFill>
              <a:ln>
                <a:noFill/>
              </a:ln>
              <a:effectLst/>
            </c:spPr>
            <c:extLst>
              <c:ext xmlns:c16="http://schemas.microsoft.com/office/drawing/2014/chart" uri="{C3380CC4-5D6E-409C-BE32-E72D297353CC}">
                <c16:uniqueId val="{00000009-78CA-4A3B-81B5-67F79358FE72}"/>
              </c:ext>
            </c:extLst>
          </c:dPt>
          <c:dPt>
            <c:idx val="5"/>
            <c:bubble3D val="0"/>
            <c:spPr>
              <a:solidFill>
                <a:schemeClr val="accent6"/>
              </a:solidFill>
              <a:ln>
                <a:noFill/>
              </a:ln>
              <a:effectLst/>
            </c:spPr>
            <c:extLst>
              <c:ext xmlns:c16="http://schemas.microsoft.com/office/drawing/2014/chart" uri="{C3380CC4-5D6E-409C-BE32-E72D297353CC}">
                <c16:uniqueId val="{0000000B-78CA-4A3B-81B5-67F79358FE72}"/>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78CA-4A3B-81B5-67F79358FE72}"/>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78CA-4A3B-81B5-67F79358FE72}"/>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78CA-4A3B-81B5-67F79358FE72}"/>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78CA-4A3B-81B5-67F79358FE72}"/>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78CA-4A3B-81B5-67F79358FE72}"/>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78CA-4A3B-81B5-67F79358FE7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4"/>
              <c:pt idx="0">
                <c:v>3</c:v>
              </c:pt>
              <c:pt idx="1">
                <c:v>4</c:v>
              </c:pt>
              <c:pt idx="2">
                <c:v>7</c:v>
              </c:pt>
              <c:pt idx="3">
                <c:v>8</c:v>
              </c:pt>
            </c:strLit>
          </c:cat>
          <c:val>
            <c:numLit>
              <c:formatCode>General</c:formatCode>
              <c:ptCount val="4"/>
              <c:pt idx="0">
                <c:v>10028</c:v>
              </c:pt>
              <c:pt idx="1">
                <c:v>10136</c:v>
              </c:pt>
              <c:pt idx="2">
                <c:v>1619</c:v>
              </c:pt>
              <c:pt idx="3">
                <c:v>116663</c:v>
              </c:pt>
            </c:numLit>
          </c:val>
          <c:extLst>
            <c:ext xmlns:c16="http://schemas.microsoft.com/office/drawing/2014/chart" uri="{C3380CC4-5D6E-409C-BE32-E72D297353CC}">
              <c16:uniqueId val="{00000018-78CA-4A3B-81B5-67F79358FE72}"/>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[Dashboard Proposal v0.3.xlsx]PivotChartTable5</c15:name>
        <c15:fmtId val="7"/>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a:t>Average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Overview!$M$4</c:f>
              <c:strCache>
                <c:ptCount val="1"/>
                <c:pt idx="0">
                  <c:v>Avg. Price</c:v>
                </c:pt>
              </c:strCache>
            </c:strRef>
          </c:tx>
          <c:spPr>
            <a:ln w="28575" cap="rnd">
              <a:solidFill>
                <a:schemeClr val="accent1"/>
              </a:solidFill>
              <a:round/>
            </a:ln>
            <a:effectLst/>
          </c:spPr>
          <c:marker>
            <c:symbol val="none"/>
          </c:marker>
          <c:cat>
            <c:multiLvlStrRef>
              <c:f>Overview!$I$5:$J$101</c:f>
              <c:multiLvlStrCache>
                <c:ptCount val="97"/>
                <c:lvl>
                  <c:pt idx="0">
                    <c:v>14-Nov</c:v>
                  </c:pt>
                  <c:pt idx="1">
                    <c:v>21-Nov</c:v>
                  </c:pt>
                  <c:pt idx="2">
                    <c:v>28-Nov</c:v>
                  </c:pt>
                  <c:pt idx="3">
                    <c:v>05-Dec</c:v>
                  </c:pt>
                  <c:pt idx="4">
                    <c:v>12-Dec</c:v>
                  </c:pt>
                  <c:pt idx="5">
                    <c:v>19-Dec</c:v>
                  </c:pt>
                  <c:pt idx="6">
                    <c:v>26-Dec</c:v>
                  </c:pt>
                  <c:pt idx="7">
                    <c:v>02-Jan</c:v>
                  </c:pt>
                  <c:pt idx="8">
                    <c:v>09-Jan</c:v>
                  </c:pt>
                  <c:pt idx="9">
                    <c:v>16-Jan</c:v>
                  </c:pt>
                  <c:pt idx="10">
                    <c:v>23-Jan</c:v>
                  </c:pt>
                  <c:pt idx="11">
                    <c:v>30-Jan</c:v>
                  </c:pt>
                  <c:pt idx="12">
                    <c:v>06-Feb</c:v>
                  </c:pt>
                  <c:pt idx="13">
                    <c:v>13-Feb</c:v>
                  </c:pt>
                  <c:pt idx="14">
                    <c:v>20-Feb</c:v>
                  </c:pt>
                  <c:pt idx="15">
                    <c:v>27-Feb</c:v>
                  </c:pt>
                  <c:pt idx="16">
                    <c:v>06-Mar</c:v>
                  </c:pt>
                  <c:pt idx="17">
                    <c:v>13-Mar</c:v>
                  </c:pt>
                  <c:pt idx="18">
                    <c:v>20-Mar</c:v>
                  </c:pt>
                  <c:pt idx="19">
                    <c:v>27-Mar</c:v>
                  </c:pt>
                  <c:pt idx="20">
                    <c:v>03-Apr</c:v>
                  </c:pt>
                  <c:pt idx="21">
                    <c:v>10-Apr</c:v>
                  </c:pt>
                  <c:pt idx="22">
                    <c:v>17-Apr</c:v>
                  </c:pt>
                  <c:pt idx="23">
                    <c:v>24-Apr</c:v>
                  </c:pt>
                  <c:pt idx="24">
                    <c:v>01-May</c:v>
                  </c:pt>
                  <c:pt idx="25">
                    <c:v>08-May</c:v>
                  </c:pt>
                  <c:pt idx="26">
                    <c:v>15-May</c:v>
                  </c:pt>
                  <c:pt idx="27">
                    <c:v>22-May</c:v>
                  </c:pt>
                  <c:pt idx="28">
                    <c:v>29-May</c:v>
                  </c:pt>
                  <c:pt idx="29">
                    <c:v>05-Jun</c:v>
                  </c:pt>
                  <c:pt idx="30">
                    <c:v>12-Jun</c:v>
                  </c:pt>
                  <c:pt idx="31">
                    <c:v>19-Jun</c:v>
                  </c:pt>
                  <c:pt idx="32">
                    <c:v>26-Jun</c:v>
                  </c:pt>
                  <c:pt idx="33">
                    <c:v>03-Jul</c:v>
                  </c:pt>
                  <c:pt idx="34">
                    <c:v>10-Jul</c:v>
                  </c:pt>
                  <c:pt idx="35">
                    <c:v>17-Jul</c:v>
                  </c:pt>
                  <c:pt idx="36">
                    <c:v>24-Jul</c:v>
                  </c:pt>
                  <c:pt idx="37">
                    <c:v>31-Jul</c:v>
                  </c:pt>
                  <c:pt idx="38">
                    <c:v>07-Aug</c:v>
                  </c:pt>
                  <c:pt idx="39">
                    <c:v>14-Aug</c:v>
                  </c:pt>
                  <c:pt idx="40">
                    <c:v>21-Aug</c:v>
                  </c:pt>
                  <c:pt idx="41">
                    <c:v>28-Aug</c:v>
                  </c:pt>
                  <c:pt idx="42">
                    <c:v>04-Sep</c:v>
                  </c:pt>
                  <c:pt idx="43">
                    <c:v>11-Sep</c:v>
                  </c:pt>
                  <c:pt idx="44">
                    <c:v>18-Sep</c:v>
                  </c:pt>
                  <c:pt idx="45">
                    <c:v>25-Sep</c:v>
                  </c:pt>
                  <c:pt idx="46">
                    <c:v>02-Oct</c:v>
                  </c:pt>
                  <c:pt idx="47">
                    <c:v>09-Oct</c:v>
                  </c:pt>
                  <c:pt idx="48">
                    <c:v>16-Oct</c:v>
                  </c:pt>
                  <c:pt idx="49">
                    <c:v>23-Oct</c:v>
                  </c:pt>
                  <c:pt idx="50">
                    <c:v>30-Oct</c:v>
                  </c:pt>
                  <c:pt idx="51">
                    <c:v>06-Nov</c:v>
                  </c:pt>
                  <c:pt idx="52">
                    <c:v>13-Nov</c:v>
                  </c:pt>
                  <c:pt idx="53">
                    <c:v>20-Nov</c:v>
                  </c:pt>
                  <c:pt idx="54">
                    <c:v>27-Nov</c:v>
                  </c:pt>
                  <c:pt idx="55">
                    <c:v>04-Dec</c:v>
                  </c:pt>
                  <c:pt idx="56">
                    <c:v>11-Dec</c:v>
                  </c:pt>
                  <c:pt idx="57">
                    <c:v>18-Dec</c:v>
                  </c:pt>
                  <c:pt idx="58">
                    <c:v>25-Dec</c:v>
                  </c:pt>
                  <c:pt idx="59">
                    <c:v>01-Jan</c:v>
                  </c:pt>
                  <c:pt idx="60">
                    <c:v>08-Jan</c:v>
                  </c:pt>
                  <c:pt idx="61">
                    <c:v>15-Jan</c:v>
                  </c:pt>
                  <c:pt idx="62">
                    <c:v>22-Jan</c:v>
                  </c:pt>
                  <c:pt idx="63">
                    <c:v>29-Jan</c:v>
                  </c:pt>
                  <c:pt idx="64">
                    <c:v>05-Feb</c:v>
                  </c:pt>
                  <c:pt idx="65">
                    <c:v>12-Feb</c:v>
                  </c:pt>
                  <c:pt idx="66">
                    <c:v>19-Feb</c:v>
                  </c:pt>
                  <c:pt idx="67">
                    <c:v>26-Feb</c:v>
                  </c:pt>
                  <c:pt idx="68">
                    <c:v>05-Mar</c:v>
                  </c:pt>
                  <c:pt idx="69">
                    <c:v>12-Mar</c:v>
                  </c:pt>
                  <c:pt idx="70">
                    <c:v>19-Mar</c:v>
                  </c:pt>
                  <c:pt idx="71">
                    <c:v>26-Mar</c:v>
                  </c:pt>
                  <c:pt idx="72">
                    <c:v>02-Apr</c:v>
                  </c:pt>
                  <c:pt idx="73">
                    <c:v>09-Apr</c:v>
                  </c:pt>
                  <c:pt idx="74">
                    <c:v>16-Apr</c:v>
                  </c:pt>
                  <c:pt idx="75">
                    <c:v>23-Apr</c:v>
                  </c:pt>
                  <c:pt idx="76">
                    <c:v>30-Apr</c:v>
                  </c:pt>
                  <c:pt idx="77">
                    <c:v>07-May</c:v>
                  </c:pt>
                  <c:pt idx="78">
                    <c:v>14-May</c:v>
                  </c:pt>
                  <c:pt idx="79">
                    <c:v>21-May</c:v>
                  </c:pt>
                  <c:pt idx="80">
                    <c:v>28-May</c:v>
                  </c:pt>
                  <c:pt idx="81">
                    <c:v>04-Jun</c:v>
                  </c:pt>
                  <c:pt idx="82">
                    <c:v>11-Jun</c:v>
                  </c:pt>
                  <c:pt idx="83">
                    <c:v>18-Jun</c:v>
                  </c:pt>
                  <c:pt idx="84">
                    <c:v>25-Jun</c:v>
                  </c:pt>
                  <c:pt idx="85">
                    <c:v>02-Jul</c:v>
                  </c:pt>
                  <c:pt idx="86">
                    <c:v>09-Jul</c:v>
                  </c:pt>
                  <c:pt idx="87">
                    <c:v>16-Jul</c:v>
                  </c:pt>
                  <c:pt idx="88">
                    <c:v>23-Jul</c:v>
                  </c:pt>
                  <c:pt idx="89">
                    <c:v>30-Jul</c:v>
                  </c:pt>
                  <c:pt idx="90">
                    <c:v>06-Aug</c:v>
                  </c:pt>
                  <c:pt idx="91">
                    <c:v>13-Aug</c:v>
                  </c:pt>
                  <c:pt idx="92">
                    <c:v>20-Aug</c:v>
                  </c:pt>
                  <c:pt idx="93">
                    <c:v>27-Aug</c:v>
                  </c:pt>
                  <c:pt idx="94">
                    <c:v>03-Sep</c:v>
                  </c:pt>
                  <c:pt idx="95">
                    <c:v>10-Sep</c:v>
                  </c:pt>
                  <c:pt idx="96">
                    <c:v>17-Sep</c:v>
                  </c:pt>
                </c:lvl>
                <c:lvl>
                  <c:pt idx="0">
                    <c:v>2016</c:v>
                  </c:pt>
                  <c:pt idx="7">
                    <c:v>2017</c:v>
                  </c:pt>
                  <c:pt idx="59">
                    <c:v>2018</c:v>
                  </c:pt>
                </c:lvl>
              </c:multiLvlStrCache>
            </c:multiLvlStrRef>
          </c:cat>
          <c:val>
            <c:numRef>
              <c:f>Overview!$M$5:$M$102</c:f>
              <c:numCache>
                <c:formatCode>General</c:formatCode>
                <c:ptCount val="98"/>
                <c:pt idx="0">
                  <c:v>8.4661170212765953</c:v>
                </c:pt>
                <c:pt idx="1">
                  <c:v>10.734629349470499</c:v>
                </c:pt>
                <c:pt idx="2">
                  <c:v>9.8057612667478686</c:v>
                </c:pt>
                <c:pt idx="3">
                  <c:v>9.3528524945770091</c:v>
                </c:pt>
                <c:pt idx="4">
                  <c:v>6.4662473040977719</c:v>
                </c:pt>
                <c:pt idx="5">
                  <c:v>5.8565365025466889</c:v>
                </c:pt>
                <c:pt idx="6">
                  <c:v>8.859689265536721</c:v>
                </c:pt>
                <c:pt idx="7">
                  <c:v>4.7991628122109162</c:v>
                </c:pt>
                <c:pt idx="8">
                  <c:v>9.9184858387799562</c:v>
                </c:pt>
                <c:pt idx="9">
                  <c:v>4.8704550625711027</c:v>
                </c:pt>
                <c:pt idx="10">
                  <c:v>9.6381342434584756</c:v>
                </c:pt>
                <c:pt idx="11">
                  <c:v>5.1056632996632993</c:v>
                </c:pt>
                <c:pt idx="12">
                  <c:v>10.625680000000001</c:v>
                </c:pt>
                <c:pt idx="13">
                  <c:v>9.6926509572901338</c:v>
                </c:pt>
                <c:pt idx="14">
                  <c:v>10.766510297482839</c:v>
                </c:pt>
                <c:pt idx="15">
                  <c:v>10.309402985074625</c:v>
                </c:pt>
                <c:pt idx="16">
                  <c:v>10.478043478260869</c:v>
                </c:pt>
                <c:pt idx="17">
                  <c:v>10.095178378378378</c:v>
                </c:pt>
                <c:pt idx="18">
                  <c:v>9.4503778337531497</c:v>
                </c:pt>
                <c:pt idx="19">
                  <c:v>9.9705641025641025</c:v>
                </c:pt>
                <c:pt idx="20">
                  <c:v>9.6456179775280919</c:v>
                </c:pt>
                <c:pt idx="21">
                  <c:v>11.263190243902439</c:v>
                </c:pt>
                <c:pt idx="22">
                  <c:v>11.093770642201836</c:v>
                </c:pt>
                <c:pt idx="23">
                  <c:v>12.403802992518704</c:v>
                </c:pt>
                <c:pt idx="24">
                  <c:v>10.731333771353482</c:v>
                </c:pt>
                <c:pt idx="25">
                  <c:v>11.48491489361702</c:v>
                </c:pt>
                <c:pt idx="26">
                  <c:v>7.5798478260869571</c:v>
                </c:pt>
                <c:pt idx="27">
                  <c:v>5.0907842701621862</c:v>
                </c:pt>
                <c:pt idx="28">
                  <c:v>6.1045014780972853</c:v>
                </c:pt>
                <c:pt idx="29">
                  <c:v>4.8090529695024085</c:v>
                </c:pt>
                <c:pt idx="30">
                  <c:v>4.8607244414353419</c:v>
                </c:pt>
                <c:pt idx="31">
                  <c:v>6.8397680890538028</c:v>
                </c:pt>
                <c:pt idx="32">
                  <c:v>5.3868036529680365</c:v>
                </c:pt>
                <c:pt idx="33">
                  <c:v>10.052255947497949</c:v>
                </c:pt>
                <c:pt idx="34">
                  <c:v>6.1717975886006577</c:v>
                </c:pt>
                <c:pt idx="35">
                  <c:v>11.959709999999999</c:v>
                </c:pt>
                <c:pt idx="36">
                  <c:v>13.567364864864867</c:v>
                </c:pt>
                <c:pt idx="37">
                  <c:v>16.529300911854101</c:v>
                </c:pt>
                <c:pt idx="38">
                  <c:v>9.9420507614213172</c:v>
                </c:pt>
                <c:pt idx="39">
                  <c:v>10.241460564751703</c:v>
                </c:pt>
                <c:pt idx="40">
                  <c:v>5.4051180904522598</c:v>
                </c:pt>
                <c:pt idx="41">
                  <c:v>7.8750837520938024</c:v>
                </c:pt>
                <c:pt idx="42">
                  <c:v>13.818083941605838</c:v>
                </c:pt>
                <c:pt idx="43">
                  <c:v>8.2344764096662839</c:v>
                </c:pt>
                <c:pt idx="44">
                  <c:v>11.099296577946767</c:v>
                </c:pt>
                <c:pt idx="45">
                  <c:v>12.289742173112339</c:v>
                </c:pt>
                <c:pt idx="46">
                  <c:v>9.7826714801444048</c:v>
                </c:pt>
                <c:pt idx="47">
                  <c:v>8.762777777777778</c:v>
                </c:pt>
                <c:pt idx="48">
                  <c:v>11.212090909090911</c:v>
                </c:pt>
                <c:pt idx="49">
                  <c:v>5.7571612903225811</c:v>
                </c:pt>
                <c:pt idx="50">
                  <c:v>2.895510308618261</c:v>
                </c:pt>
                <c:pt idx="51">
                  <c:v>10.256347031963468</c:v>
                </c:pt>
                <c:pt idx="52">
                  <c:v>7.5357041540020262</c:v>
                </c:pt>
                <c:pt idx="53">
                  <c:v>10.1535667752443</c:v>
                </c:pt>
                <c:pt idx="54">
                  <c:v>13.32232456140351</c:v>
                </c:pt>
                <c:pt idx="55">
                  <c:v>13.764982332155478</c:v>
                </c:pt>
                <c:pt idx="56">
                  <c:v>15.420746268656716</c:v>
                </c:pt>
                <c:pt idx="57">
                  <c:v>8.4477956989247307</c:v>
                </c:pt>
                <c:pt idx="58">
                  <c:v>5.2673691860465111</c:v>
                </c:pt>
                <c:pt idx="59">
                  <c:v>13.049414893617023</c:v>
                </c:pt>
                <c:pt idx="60">
                  <c:v>13.178740740740743</c:v>
                </c:pt>
                <c:pt idx="61">
                  <c:v>12.286832740213523</c:v>
                </c:pt>
                <c:pt idx="62">
                  <c:v>12.970888030888029</c:v>
                </c:pt>
                <c:pt idx="63">
                  <c:v>12.287915057915059</c:v>
                </c:pt>
                <c:pt idx="64">
                  <c:v>10.275525672371639</c:v>
                </c:pt>
                <c:pt idx="65">
                  <c:v>7.9391654676258998</c:v>
                </c:pt>
                <c:pt idx="66">
                  <c:v>9.1505747126436763</c:v>
                </c:pt>
                <c:pt idx="67">
                  <c:v>15.575111940298507</c:v>
                </c:pt>
                <c:pt idx="68">
                  <c:v>11.129173913043479</c:v>
                </c:pt>
                <c:pt idx="69">
                  <c:v>10.261862396204034</c:v>
                </c:pt>
                <c:pt idx="70">
                  <c:v>11.527326732673266</c:v>
                </c:pt>
                <c:pt idx="71">
                  <c:v>11.738540540540539</c:v>
                </c:pt>
                <c:pt idx="72">
                  <c:v>14.007822580645161</c:v>
                </c:pt>
                <c:pt idx="73">
                  <c:v>16.320725552050472</c:v>
                </c:pt>
                <c:pt idx="74">
                  <c:v>15.75103975535168</c:v>
                </c:pt>
                <c:pt idx="75">
                  <c:v>13.47755656108597</c:v>
                </c:pt>
                <c:pt idx="76">
                  <c:v>14.613583061889251</c:v>
                </c:pt>
                <c:pt idx="77">
                  <c:v>16.8807063197026</c:v>
                </c:pt>
                <c:pt idx="78">
                  <c:v>10.940243055555557</c:v>
                </c:pt>
                <c:pt idx="79">
                  <c:v>10.827502517623364</c:v>
                </c:pt>
                <c:pt idx="80">
                  <c:v>12.569954337899542</c:v>
                </c:pt>
                <c:pt idx="81">
                  <c:v>12.023241279069767</c:v>
                </c:pt>
                <c:pt idx="82">
                  <c:v>7.3315278224509495</c:v>
                </c:pt>
                <c:pt idx="83">
                  <c:v>5.9313552361396304</c:v>
                </c:pt>
                <c:pt idx="84">
                  <c:v>8.4955127367733496</c:v>
                </c:pt>
                <c:pt idx="85">
                  <c:v>7.7743735632183908</c:v>
                </c:pt>
                <c:pt idx="86">
                  <c:v>4.642511923688394</c:v>
                </c:pt>
                <c:pt idx="87">
                  <c:v>7.8042081447963794</c:v>
                </c:pt>
                <c:pt idx="88">
                  <c:v>10.468707926167211</c:v>
                </c:pt>
                <c:pt idx="89">
                  <c:v>5.9905585497305243</c:v>
                </c:pt>
                <c:pt idx="90">
                  <c:v>8.4290495181123308</c:v>
                </c:pt>
                <c:pt idx="91">
                  <c:v>14.677420382165606</c:v>
                </c:pt>
                <c:pt idx="92">
                  <c:v>10.263114602587802</c:v>
                </c:pt>
                <c:pt idx="93">
                  <c:v>7.2310473815461327</c:v>
                </c:pt>
                <c:pt idx="94">
                  <c:v>7.9787728268809355</c:v>
                </c:pt>
                <c:pt idx="95">
                  <c:v>6.2130298146655933</c:v>
                </c:pt>
                <c:pt idx="96">
                  <c:v>8.7727748917748922</c:v>
                </c:pt>
              </c:numCache>
            </c:numRef>
          </c:val>
          <c:smooth val="0"/>
          <c:extLst>
            <c:ext xmlns:c16="http://schemas.microsoft.com/office/drawing/2014/chart" uri="{C3380CC4-5D6E-409C-BE32-E72D297353CC}">
              <c16:uniqueId val="{00000000-1A48-4DF7-B8CF-9E99E6AB7E39}"/>
            </c:ext>
          </c:extLst>
        </c:ser>
        <c:dLbls>
          <c:showLegendKey val="0"/>
          <c:showVal val="0"/>
          <c:showCatName val="0"/>
          <c:showSerName val="0"/>
          <c:showPercent val="0"/>
          <c:showBubbleSize val="0"/>
        </c:dLbls>
        <c:smooth val="0"/>
        <c:axId val="1677128687"/>
        <c:axId val="520306799"/>
      </c:lineChart>
      <c:catAx>
        <c:axId val="167712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06799"/>
        <c:crosses val="autoZero"/>
        <c:auto val="1"/>
        <c:lblAlgn val="ctr"/>
        <c:lblOffset val="100"/>
        <c:noMultiLvlLbl val="0"/>
      </c:catAx>
      <c:valAx>
        <c:axId val="52030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128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523875</xdr:colOff>
      <xdr:row>14</xdr:row>
      <xdr:rowOff>65165</xdr:rowOff>
    </xdr:from>
    <xdr:to>
      <xdr:col>11</xdr:col>
      <xdr:colOff>10591</xdr:colOff>
      <xdr:row>27</xdr:row>
      <xdr:rowOff>29310</xdr:rowOff>
    </xdr:to>
    <xdr:pic>
      <xdr:nvPicPr>
        <xdr:cNvPr id="2" name="Picture 1">
          <a:extLst>
            <a:ext uri="{FF2B5EF4-FFF2-40B4-BE49-F238E27FC236}">
              <a16:creationId xmlns:a16="http://schemas.microsoft.com/office/drawing/2014/main" id="{89E54321-1465-3BC4-9DAA-33284DCB4203}"/>
            </a:ext>
          </a:extLst>
        </xdr:cNvPr>
        <xdr:cNvPicPr>
          <a:picLocks noChangeAspect="1"/>
        </xdr:cNvPicPr>
      </xdr:nvPicPr>
      <xdr:blipFill>
        <a:blip xmlns:r="http://schemas.openxmlformats.org/officeDocument/2006/relationships" r:embed="rId1"/>
        <a:stretch>
          <a:fillRect/>
        </a:stretch>
      </xdr:blipFill>
      <xdr:spPr>
        <a:xfrm>
          <a:off x="8591550" y="2598815"/>
          <a:ext cx="3372916" cy="2316820"/>
        </a:xfrm>
        <a:prstGeom prst="rect">
          <a:avLst/>
        </a:prstGeom>
      </xdr:spPr>
    </xdr:pic>
    <xdr:clientData/>
  </xdr:twoCellAnchor>
  <xdr:twoCellAnchor editAs="oneCell">
    <xdr:from>
      <xdr:col>5</xdr:col>
      <xdr:colOff>438047</xdr:colOff>
      <xdr:row>34</xdr:row>
      <xdr:rowOff>142875</xdr:rowOff>
    </xdr:from>
    <xdr:to>
      <xdr:col>13</xdr:col>
      <xdr:colOff>190500</xdr:colOff>
      <xdr:row>50</xdr:row>
      <xdr:rowOff>161782</xdr:rowOff>
    </xdr:to>
    <xdr:pic>
      <xdr:nvPicPr>
        <xdr:cNvPr id="3" name="Picture 2">
          <a:extLst>
            <a:ext uri="{FF2B5EF4-FFF2-40B4-BE49-F238E27FC236}">
              <a16:creationId xmlns:a16="http://schemas.microsoft.com/office/drawing/2014/main" id="{E11A25B9-1F68-21B0-FE84-AE3AEF700BDE}"/>
            </a:ext>
          </a:extLst>
        </xdr:cNvPr>
        <xdr:cNvPicPr>
          <a:picLocks noChangeAspect="1"/>
        </xdr:cNvPicPr>
      </xdr:nvPicPr>
      <xdr:blipFill>
        <a:blip xmlns:r="http://schemas.openxmlformats.org/officeDocument/2006/relationships" r:embed="rId2"/>
        <a:stretch>
          <a:fillRect/>
        </a:stretch>
      </xdr:blipFill>
      <xdr:spPr>
        <a:xfrm>
          <a:off x="9582047" y="6296025"/>
          <a:ext cx="4934053" cy="29097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426243</xdr:colOff>
      <xdr:row>15</xdr:row>
      <xdr:rowOff>33337</xdr:rowOff>
    </xdr:from>
    <xdr:to>
      <xdr:col>26</xdr:col>
      <xdr:colOff>128587</xdr:colOff>
      <xdr:row>32</xdr:row>
      <xdr:rowOff>138113</xdr:rowOff>
    </xdr:to>
    <xdr:graphicFrame macro="">
      <xdr:nvGraphicFramePr>
        <xdr:cNvPr id="3" name="Chart 2">
          <a:extLst>
            <a:ext uri="{FF2B5EF4-FFF2-40B4-BE49-F238E27FC236}">
              <a16:creationId xmlns:a16="http://schemas.microsoft.com/office/drawing/2014/main" id="{C351EC97-A494-0864-DE50-666668B7AD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242888</xdr:colOff>
      <xdr:row>0</xdr:row>
      <xdr:rowOff>171450</xdr:rowOff>
    </xdr:from>
    <xdr:to>
      <xdr:col>23</xdr:col>
      <xdr:colOff>133350</xdr:colOff>
      <xdr:row>7</xdr:row>
      <xdr:rowOff>161926</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8EC15EBE-AB9B-A4CD-D111-27185832F4A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990915" y="171450"/>
              <a:ext cx="1129553" cy="1245535"/>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233363</xdr:colOff>
      <xdr:row>7</xdr:row>
      <xdr:rowOff>147637</xdr:rowOff>
    </xdr:from>
    <xdr:to>
      <xdr:col>23</xdr:col>
      <xdr:colOff>142874</xdr:colOff>
      <xdr:row>14</xdr:row>
      <xdr:rowOff>133350</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50BC75AB-738C-B181-7184-5A7FB8E44CC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981390" y="1407458"/>
              <a:ext cx="1148602" cy="1236010"/>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214313</xdr:colOff>
      <xdr:row>0</xdr:row>
      <xdr:rowOff>166687</xdr:rowOff>
    </xdr:from>
    <xdr:to>
      <xdr:col>20</xdr:col>
      <xdr:colOff>228601</xdr:colOff>
      <xdr:row>14</xdr:row>
      <xdr:rowOff>124431</xdr:rowOff>
    </xdr:to>
    <mc:AlternateContent xmlns:mc="http://schemas.openxmlformats.org/markup-compatibility/2006">
      <mc:Choice xmlns:a14="http://schemas.microsoft.com/office/drawing/2010/main" Requires="a14">
        <xdr:graphicFrame macro="">
          <xdr:nvGraphicFramePr>
            <xdr:cNvPr id="7" name="Color">
              <a:extLst>
                <a:ext uri="{FF2B5EF4-FFF2-40B4-BE49-F238E27FC236}">
                  <a16:creationId xmlns:a16="http://schemas.microsoft.com/office/drawing/2014/main" id="{2C543BCE-B1A9-DB69-6B15-55B75762CE9E}"/>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dr:sp macro="" textlink="">
          <xdr:nvSpPr>
            <xdr:cNvPr id="0" name=""/>
            <xdr:cNvSpPr>
              <a:spLocks noTextEdit="1"/>
            </xdr:cNvSpPr>
          </xdr:nvSpPr>
          <xdr:spPr>
            <a:xfrm>
              <a:off x="6718487" y="171449"/>
              <a:ext cx="1253379" cy="2463100"/>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1085850</xdr:colOff>
      <xdr:row>0</xdr:row>
      <xdr:rowOff>161925</xdr:rowOff>
    </xdr:from>
    <xdr:to>
      <xdr:col>17</xdr:col>
      <xdr:colOff>219075</xdr:colOff>
      <xdr:row>14</xdr:row>
      <xdr:rowOff>114602</xdr:rowOff>
    </xdr:to>
    <mc:AlternateContent xmlns:mc="http://schemas.openxmlformats.org/markup-compatibility/2006">
      <mc:Choice xmlns:a14="http://schemas.microsoft.com/office/drawing/2010/main" Requires="a14">
        <xdr:graphicFrame macro="">
          <xdr:nvGraphicFramePr>
            <xdr:cNvPr id="8" name="Functionality">
              <a:extLst>
                <a:ext uri="{FF2B5EF4-FFF2-40B4-BE49-F238E27FC236}">
                  <a16:creationId xmlns:a16="http://schemas.microsoft.com/office/drawing/2014/main" id="{B3AE6641-FDDB-412C-0934-7A8DA79AEC89}"/>
                </a:ext>
              </a:extLst>
            </xdr:cNvPr>
            <xdr:cNvGraphicFramePr/>
          </xdr:nvGraphicFramePr>
          <xdr:xfrm>
            <a:off x="0" y="0"/>
            <a:ext cx="0" cy="0"/>
          </xdr:xfrm>
          <a:graphic>
            <a:graphicData uri="http://schemas.microsoft.com/office/drawing/2010/slicer">
              <sle:slicer xmlns:sle="http://schemas.microsoft.com/office/drawing/2010/slicer" name="Functionality"/>
            </a:graphicData>
          </a:graphic>
        </xdr:graphicFrame>
      </mc:Choice>
      <mc:Fallback>
        <xdr:sp macro="" textlink="">
          <xdr:nvSpPr>
            <xdr:cNvPr id="0" name=""/>
            <xdr:cNvSpPr>
              <a:spLocks noTextEdit="1"/>
            </xdr:cNvSpPr>
          </xdr:nvSpPr>
          <xdr:spPr>
            <a:xfrm>
              <a:off x="4873438" y="161925"/>
              <a:ext cx="1845049" cy="2462795"/>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461961</xdr:colOff>
      <xdr:row>0</xdr:row>
      <xdr:rowOff>161924</xdr:rowOff>
    </xdr:from>
    <xdr:to>
      <xdr:col>14</xdr:col>
      <xdr:colOff>1104898</xdr:colOff>
      <xdr:row>14</xdr:row>
      <xdr:rowOff>104775</xdr:rowOff>
    </xdr:to>
    <mc:AlternateContent xmlns:mc="http://schemas.openxmlformats.org/markup-compatibility/2006">
      <mc:Choice xmlns:a14="http://schemas.microsoft.com/office/drawing/2010/main" Requires="a14">
        <xdr:graphicFrame macro="">
          <xdr:nvGraphicFramePr>
            <xdr:cNvPr id="9" name="SKU">
              <a:extLst>
                <a:ext uri="{FF2B5EF4-FFF2-40B4-BE49-F238E27FC236}">
                  <a16:creationId xmlns:a16="http://schemas.microsoft.com/office/drawing/2014/main" id="{7EE6FDD4-AC47-B080-9C0C-12212770A49D}"/>
                </a:ext>
              </a:extLst>
            </xdr:cNvPr>
            <xdr:cNvGraphicFramePr/>
          </xdr:nvGraphicFramePr>
          <xdr:xfrm>
            <a:off x="0" y="0"/>
            <a:ext cx="0" cy="0"/>
          </xdr:xfrm>
          <a:graphic>
            <a:graphicData uri="http://schemas.microsoft.com/office/drawing/2010/slicer">
              <sle:slicer xmlns:sle="http://schemas.microsoft.com/office/drawing/2010/slicer" name="SKU"/>
            </a:graphicData>
          </a:graphic>
        </xdr:graphicFrame>
      </mc:Choice>
      <mc:Fallback>
        <xdr:sp macro="" textlink="">
          <xdr:nvSpPr>
            <xdr:cNvPr id="0" name=""/>
            <xdr:cNvSpPr>
              <a:spLocks noTextEdit="1"/>
            </xdr:cNvSpPr>
          </xdr:nvSpPr>
          <xdr:spPr>
            <a:xfrm>
              <a:off x="3111311" y="161924"/>
              <a:ext cx="1781175" cy="2452969"/>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252411</xdr:colOff>
      <xdr:row>7</xdr:row>
      <xdr:rowOff>52389</xdr:rowOff>
    </xdr:from>
    <xdr:to>
      <xdr:col>30</xdr:col>
      <xdr:colOff>19051</xdr:colOff>
      <xdr:row>14</xdr:row>
      <xdr:rowOff>142876</xdr:rowOff>
    </xdr:to>
    <mc:AlternateContent xmlns:mc="http://schemas.openxmlformats.org/markup-compatibility/2006">
      <mc:Choice xmlns:a14="http://schemas.microsoft.com/office/drawing/2010/main" Requires="a14">
        <xdr:graphicFrame macro="">
          <xdr:nvGraphicFramePr>
            <xdr:cNvPr id="10" name="Vendor">
              <a:extLst>
                <a:ext uri="{FF2B5EF4-FFF2-40B4-BE49-F238E27FC236}">
                  <a16:creationId xmlns:a16="http://schemas.microsoft.com/office/drawing/2014/main" id="{BAD648ED-6A87-01A4-96F1-0E2DD070F768}"/>
                </a:ext>
              </a:extLst>
            </xdr:cNvPr>
            <xdr:cNvGraphicFramePr/>
          </xdr:nvGraphicFramePr>
          <xdr:xfrm>
            <a:off x="0" y="0"/>
            <a:ext cx="0" cy="0"/>
          </xdr:xfrm>
          <a:graphic>
            <a:graphicData uri="http://schemas.microsoft.com/office/drawing/2010/slicer">
              <sle:slicer xmlns:sle="http://schemas.microsoft.com/office/drawing/2010/slicer" name="Vendor"/>
            </a:graphicData>
          </a:graphic>
        </xdr:graphicFrame>
      </mc:Choice>
      <mc:Fallback>
        <xdr:sp macro="" textlink="">
          <xdr:nvSpPr>
            <xdr:cNvPr id="0" name=""/>
            <xdr:cNvSpPr>
              <a:spLocks noTextEdit="1"/>
            </xdr:cNvSpPr>
          </xdr:nvSpPr>
          <xdr:spPr>
            <a:xfrm>
              <a:off x="10488144" y="1312210"/>
              <a:ext cx="1420348" cy="1340784"/>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147636</xdr:colOff>
      <xdr:row>0</xdr:row>
      <xdr:rowOff>176214</xdr:rowOff>
    </xdr:from>
    <xdr:to>
      <xdr:col>26</xdr:col>
      <xdr:colOff>257172</xdr:colOff>
      <xdr:row>14</xdr:row>
      <xdr:rowOff>142876</xdr:rowOff>
    </xdr:to>
    <mc:AlternateContent xmlns:mc="http://schemas.openxmlformats.org/markup-compatibility/2006">
      <mc:Choice xmlns:a14="http://schemas.microsoft.com/office/drawing/2010/main" Requires="a14">
        <xdr:graphicFrame macro="">
          <xdr:nvGraphicFramePr>
            <xdr:cNvPr id="12" name="week">
              <a:extLst>
                <a:ext uri="{FF2B5EF4-FFF2-40B4-BE49-F238E27FC236}">
                  <a16:creationId xmlns:a16="http://schemas.microsoft.com/office/drawing/2014/main" id="{D18D6715-D631-5725-B1D0-A2D136FF248F}"/>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dr:sp macro="" textlink="">
          <xdr:nvSpPr>
            <xdr:cNvPr id="0" name=""/>
            <xdr:cNvSpPr>
              <a:spLocks noTextEdit="1"/>
            </xdr:cNvSpPr>
          </xdr:nvSpPr>
          <xdr:spPr>
            <a:xfrm>
              <a:off x="9139516" y="180976"/>
              <a:ext cx="1348627" cy="2472018"/>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151280</xdr:colOff>
      <xdr:row>15</xdr:row>
      <xdr:rowOff>20172</xdr:rowOff>
    </xdr:from>
    <xdr:to>
      <xdr:col>42</xdr:col>
      <xdr:colOff>330574</xdr:colOff>
      <xdr:row>36</xdr:row>
      <xdr:rowOff>106456</xdr:rowOff>
    </xdr:to>
    <xdr:graphicFrame macro="">
      <xdr:nvGraphicFramePr>
        <xdr:cNvPr id="13" name="Chart 12">
          <a:extLst>
            <a:ext uri="{FF2B5EF4-FFF2-40B4-BE49-F238E27FC236}">
              <a16:creationId xmlns:a16="http://schemas.microsoft.com/office/drawing/2014/main" id="{2A6DFF65-A409-8735-33F2-D5FE742B3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207309</xdr:colOff>
      <xdr:row>37</xdr:row>
      <xdr:rowOff>117662</xdr:rowOff>
    </xdr:from>
    <xdr:to>
      <xdr:col>42</xdr:col>
      <xdr:colOff>386603</xdr:colOff>
      <xdr:row>59</xdr:row>
      <xdr:rowOff>24651</xdr:rowOff>
    </xdr:to>
    <xdr:graphicFrame macro="">
      <xdr:nvGraphicFramePr>
        <xdr:cNvPr id="17" name="Chart 16">
          <a:extLst>
            <a:ext uri="{FF2B5EF4-FFF2-40B4-BE49-F238E27FC236}">
              <a16:creationId xmlns:a16="http://schemas.microsoft.com/office/drawing/2014/main" id="{19C3FC2C-82D9-48B9-B27D-1BE12B594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266418</xdr:colOff>
      <xdr:row>1</xdr:row>
      <xdr:rowOff>10365</xdr:rowOff>
    </xdr:from>
    <xdr:to>
      <xdr:col>30</xdr:col>
      <xdr:colOff>11205</xdr:colOff>
      <xdr:row>7</xdr:row>
      <xdr:rowOff>49585</xdr:rowOff>
    </xdr:to>
    <mc:AlternateContent xmlns:mc="http://schemas.openxmlformats.org/markup-compatibility/2006">
      <mc:Choice xmlns:a14="http://schemas.microsoft.com/office/drawing/2010/main" Requires="a14">
        <xdr:graphicFrame macro="">
          <xdr:nvGraphicFramePr>
            <xdr:cNvPr id="18" name="feat_main_page_desc">
              <a:extLst>
                <a:ext uri="{FF2B5EF4-FFF2-40B4-BE49-F238E27FC236}">
                  <a16:creationId xmlns:a16="http://schemas.microsoft.com/office/drawing/2014/main" id="{E895F4BC-1C33-C440-4C93-14CE248868B1}"/>
                </a:ext>
              </a:extLst>
            </xdr:cNvPr>
            <xdr:cNvGraphicFramePr/>
          </xdr:nvGraphicFramePr>
          <xdr:xfrm>
            <a:off x="0" y="0"/>
            <a:ext cx="0" cy="0"/>
          </xdr:xfrm>
          <a:graphic>
            <a:graphicData uri="http://schemas.microsoft.com/office/drawing/2010/slicer">
              <sle:slicer xmlns:sle="http://schemas.microsoft.com/office/drawing/2010/slicer" name="feat_main_page_desc"/>
            </a:graphicData>
          </a:graphic>
        </xdr:graphicFrame>
      </mc:Choice>
      <mc:Fallback>
        <xdr:sp macro="" textlink="">
          <xdr:nvSpPr>
            <xdr:cNvPr id="0" name=""/>
            <xdr:cNvSpPr>
              <a:spLocks noTextEdit="1"/>
            </xdr:cNvSpPr>
          </xdr:nvSpPr>
          <xdr:spPr>
            <a:xfrm>
              <a:off x="10497389" y="189659"/>
              <a:ext cx="1403257" cy="1114985"/>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437029</xdr:colOff>
      <xdr:row>32</xdr:row>
      <xdr:rowOff>161644</xdr:rowOff>
    </xdr:from>
    <xdr:to>
      <xdr:col>25</xdr:col>
      <xdr:colOff>190499</xdr:colOff>
      <xdr:row>50</xdr:row>
      <xdr:rowOff>87126</xdr:rowOff>
    </xdr:to>
    <xdr:graphicFrame macro="">
      <xdr:nvGraphicFramePr>
        <xdr:cNvPr id="19" name="Chart 18">
          <a:extLst>
            <a:ext uri="{FF2B5EF4-FFF2-40B4-BE49-F238E27FC236}">
              <a16:creationId xmlns:a16="http://schemas.microsoft.com/office/drawing/2014/main" id="{02751F65-7AA6-470E-924F-E426B9B49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ie ng" refreshedDate="45737.717869444445" createdVersion="5" refreshedVersion="8" minRefreshableVersion="3" recordCount="0" supportSubquery="1" supportAdvancedDrill="1" xr:uid="{0C668889-49BE-4604-80E9-5592CC0132E7}">
  <cacheSource type="external" connectionId="4"/>
  <cacheFields count="12">
    <cacheField name="[data_processed].[sku].[sku]" caption="sku" numFmtId="0" hierarchy="1" level="1">
      <sharedItems containsSemiMixedTypes="0" containsString="0" containsNumber="1" containsInteger="1" minValue="1" maxValue="44" count="44">
        <n v="1"/>
        <n v="2"/>
        <n v="3"/>
        <n v="4"/>
        <n v="5"/>
        <n v="6"/>
        <n v="7"/>
        <n v="8"/>
        <n v="9"/>
        <n v="10"/>
        <n v="11"/>
        <n v="12"/>
        <n v="13"/>
        <n v="14"/>
        <n v="15"/>
        <n v="16"/>
        <n v="17"/>
        <n v="18"/>
        <n v="19"/>
        <n v="20"/>
        <n v="21"/>
        <n v="22"/>
        <n v="23"/>
        <n v="24"/>
        <n v="25"/>
        <n v="26"/>
        <n v="27"/>
        <n v="28"/>
        <n v="29"/>
        <n v="30"/>
        <n v="31"/>
        <n v="32"/>
        <n v="33"/>
        <n v="34"/>
        <n v="35"/>
        <n v="36"/>
        <n v="37"/>
        <n v="38"/>
        <n v="39"/>
        <n v="40"/>
        <n v="41"/>
        <n v="42"/>
        <n v="43"/>
        <n v="44"/>
      </sharedItems>
      <extLst>
        <ext xmlns:x15="http://schemas.microsoft.com/office/spreadsheetml/2010/11/main" uri="{4F2E5C28-24EA-4eb8-9CBF-B6C8F9C3D259}">
          <x15:cachedUniqueNames>
            <x15:cachedUniqueName index="0" name="[data_processed].[sku].&amp;[1]"/>
            <x15:cachedUniqueName index="1" name="[data_processed].[sku].&amp;[2]"/>
            <x15:cachedUniqueName index="2" name="[data_processed].[sku].&amp;[3]"/>
            <x15:cachedUniqueName index="3" name="[data_processed].[sku].&amp;[4]"/>
            <x15:cachedUniqueName index="4" name="[data_processed].[sku].&amp;[5]"/>
            <x15:cachedUniqueName index="5" name="[data_processed].[sku].&amp;[6]"/>
            <x15:cachedUniqueName index="6" name="[data_processed].[sku].&amp;[7]"/>
            <x15:cachedUniqueName index="7" name="[data_processed].[sku].&amp;[8]"/>
            <x15:cachedUniqueName index="8" name="[data_processed].[sku].&amp;[9]"/>
            <x15:cachedUniqueName index="9" name="[data_processed].[sku].&amp;[10]"/>
            <x15:cachedUniqueName index="10" name="[data_processed].[sku].&amp;[11]"/>
            <x15:cachedUniqueName index="11" name="[data_processed].[sku].&amp;[12]"/>
            <x15:cachedUniqueName index="12" name="[data_processed].[sku].&amp;[13]"/>
            <x15:cachedUniqueName index="13" name="[data_processed].[sku].&amp;[14]"/>
            <x15:cachedUniqueName index="14" name="[data_processed].[sku].&amp;[15]"/>
            <x15:cachedUniqueName index="15" name="[data_processed].[sku].&amp;[16]"/>
            <x15:cachedUniqueName index="16" name="[data_processed].[sku].&amp;[17]"/>
            <x15:cachedUniqueName index="17" name="[data_processed].[sku].&amp;[18]"/>
            <x15:cachedUniqueName index="18" name="[data_processed].[sku].&amp;[19]"/>
            <x15:cachedUniqueName index="19" name="[data_processed].[sku].&amp;[20]"/>
            <x15:cachedUniqueName index="20" name="[data_processed].[sku].&amp;[21]"/>
            <x15:cachedUniqueName index="21" name="[data_processed].[sku].&amp;[22]"/>
            <x15:cachedUniqueName index="22" name="[data_processed].[sku].&amp;[23]"/>
            <x15:cachedUniqueName index="23" name="[data_processed].[sku].&amp;[24]"/>
            <x15:cachedUniqueName index="24" name="[data_processed].[sku].&amp;[25]"/>
            <x15:cachedUniqueName index="25" name="[data_processed].[sku].&amp;[26]"/>
            <x15:cachedUniqueName index="26" name="[data_processed].[sku].&amp;[27]"/>
            <x15:cachedUniqueName index="27" name="[data_processed].[sku].&amp;[28]"/>
            <x15:cachedUniqueName index="28" name="[data_processed].[sku].&amp;[29]"/>
            <x15:cachedUniqueName index="29" name="[data_processed].[sku].&amp;[30]"/>
            <x15:cachedUniqueName index="30" name="[data_processed].[sku].&amp;[31]"/>
            <x15:cachedUniqueName index="31" name="[data_processed].[sku].&amp;[32]"/>
            <x15:cachedUniqueName index="32" name="[data_processed].[sku].&amp;[33]"/>
            <x15:cachedUniqueName index="33" name="[data_processed].[sku].&amp;[34]"/>
            <x15:cachedUniqueName index="34" name="[data_processed].[sku].&amp;[35]"/>
            <x15:cachedUniqueName index="35" name="[data_processed].[sku].&amp;[36]"/>
            <x15:cachedUniqueName index="36" name="[data_processed].[sku].&amp;[37]"/>
            <x15:cachedUniqueName index="37" name="[data_processed].[sku].&amp;[38]"/>
            <x15:cachedUniqueName index="38" name="[data_processed].[sku].&amp;[39]"/>
            <x15:cachedUniqueName index="39" name="[data_processed].[sku].&amp;[40]"/>
            <x15:cachedUniqueName index="40" name="[data_processed].[sku].&amp;[41]"/>
            <x15:cachedUniqueName index="41" name="[data_processed].[sku].&amp;[42]"/>
            <x15:cachedUniqueName index="42" name="[data_processed].[sku].&amp;[43]"/>
            <x15:cachedUniqueName index="43" name="[data_processed].[sku].&amp;[44]"/>
          </x15:cachedUniqueNames>
        </ext>
      </extLst>
    </cacheField>
    <cacheField name="[Measures].[Sum of functionality_02.Portable smartphone chargers]" caption="Sum of functionality_02.Portable smartphone chargers" numFmtId="0" hierarchy="58" level="32767"/>
    <cacheField name="[Measures].[Sum of functionality_03.Bluetooth speakers]" caption="Sum of functionality_03.Bluetooth speakers" numFmtId="0" hierarchy="59" level="32767"/>
    <cacheField name="[Measures].[Sum of functionality_04.Selfie sticks]" caption="Sum of functionality_04.Selfie sticks" numFmtId="0" hierarchy="60" level="32767"/>
    <cacheField name="[Measures].[Sum of functionality_05.Bluetooth tracker]" caption="Sum of functionality_05.Bluetooth tracker" numFmtId="0" hierarchy="61" level="32767"/>
    <cacheField name="[Measures].[Sum of functionality_06.Mobile phone accessories]" caption="Sum of functionality_06.Mobile phone accessories" numFmtId="0" hierarchy="62" level="32767"/>
    <cacheField name="[Measures].[Sum of functionality_07.Headphones]" caption="Sum of functionality_07.Headphones" numFmtId="0" hierarchy="63" level="32767"/>
    <cacheField name="[Measures].[Sum of functionality_08.Digital pencils]" caption="Sum of functionality_08.Digital pencils" numFmtId="0" hierarchy="64" level="32767"/>
    <cacheField name="[Measures].[Sum of functionality_09.Smartphone stands]" caption="Sum of functionality_09.Smartphone stands" numFmtId="0" hierarchy="65" level="32767"/>
    <cacheField name="[Measures].[Sum of functionality_10.VR headset]" caption="Sum of functionality_10.VR headset" numFmtId="0" hierarchy="66" level="32767"/>
    <cacheField name="[Measures].[Sum of functionality_11.Fitness trackers]" caption="Sum of functionality_11.Fitness trackers" numFmtId="0" hierarchy="67" level="32767"/>
    <cacheField name="[Measures].[Sum of functionality_12.Flash drives]" caption="Sum of functionality_12.Flash drives" numFmtId="0" hierarchy="68" level="32767"/>
  </cacheFields>
  <cacheHierarchies count="94">
    <cacheHierarchy uniqueName="[data_processed].[week]" caption="week" attribute="1" time="1" defaultMemberUniqueName="[data_processed].[week].[All]" allUniqueName="[data_processed].[week].[All]" dimensionUniqueName="[data_processed]" displayFolder="" count="0" memberValueDatatype="7" unbalanced="0"/>
    <cacheHierarchy uniqueName="[data_processed].[sku]" caption="sku" attribute="1" defaultMemberUniqueName="[data_processed].[sku].[All]" allUniqueName="[data_processed].[sku].[All]" dimensionUniqueName="[data_processed]" displayFolder="" count="2" memberValueDatatype="20" unbalanced="0">
      <fieldsUsage count="2">
        <fieldUsage x="-1"/>
        <fieldUsage x="0"/>
      </fieldsUsage>
    </cacheHierarchy>
    <cacheHierarchy uniqueName="[data_processed].[weekly_sales]" caption="weekly_sales" attribute="1" defaultMemberUniqueName="[data_processed].[weekly_sales].[All]" allUniqueName="[data_processed].[weekly_sales].[All]" dimensionUniqueName="[data_processed]" displayFolder="" count="0" memberValueDatatype="20" unbalanced="0"/>
    <cacheHierarchy uniqueName="[data_processed].[price]" caption="price" attribute="1" defaultMemberUniqueName="[data_processed].[price].[All]" allUniqueName="[data_processed].[price].[All]" dimensionUniqueName="[data_processed]" displayFolder="" count="0" memberValueDatatype="5" unbalanced="0"/>
    <cacheHierarchy uniqueName="[data_processed].[price-1]" caption="price-1" attribute="1" defaultMemberUniqueName="[data_processed].[price-1].[All]" allUniqueName="[data_processed].[price-1].[All]" dimensionUniqueName="[data_processed]" displayFolder="" count="0" memberValueDatatype="5" unbalanced="0"/>
    <cacheHierarchy uniqueName="[data_processed].[price-2]" caption="price-2" attribute="1" defaultMemberUniqueName="[data_processed].[price-2].[All]" allUniqueName="[data_processed].[price-2].[All]" dimensionUniqueName="[data_processed]" displayFolder="" count="0" memberValueDatatype="5" unbalanced="0"/>
    <cacheHierarchy uniqueName="[data_processed].[feat_main_page]" caption="feat_main_page" attribute="1" defaultMemberUniqueName="[data_processed].[feat_main_page].[All]" allUniqueName="[data_processed].[feat_main_page].[All]" dimensionUniqueName="[data_processed]" displayFolder="" count="0" memberValueDatatype="20" unbalanced="0"/>
    <cacheHierarchy uniqueName="[data_processed].[trend]" caption="trend" attribute="1" defaultMemberUniqueName="[data_processed].[trend].[All]" allUniqueName="[data_processed].[trend].[All]" dimensionUniqueName="[data_processed]" displayFolder="" count="0" memberValueDatatype="20" unbalanced="0"/>
    <cacheHierarchy uniqueName="[data_processed].[month_2]" caption="month_2" attribute="1" defaultMemberUniqueName="[data_processed].[month_2].[All]" allUniqueName="[data_processed].[month_2].[All]" dimensionUniqueName="[data_processed]" displayFolder="" count="0" memberValueDatatype="20" unbalanced="0"/>
    <cacheHierarchy uniqueName="[data_processed].[month_3]" caption="month_3" attribute="1" defaultMemberUniqueName="[data_processed].[month_3].[All]" allUniqueName="[data_processed].[month_3].[All]" dimensionUniqueName="[data_processed]" displayFolder="" count="0" memberValueDatatype="20" unbalanced="0"/>
    <cacheHierarchy uniqueName="[data_processed].[month_4]" caption="month_4" attribute="1" defaultMemberUniqueName="[data_processed].[month_4].[All]" allUniqueName="[data_processed].[month_4].[All]" dimensionUniqueName="[data_processed]" displayFolder="" count="0" memberValueDatatype="20" unbalanced="0"/>
    <cacheHierarchy uniqueName="[data_processed].[month_5]" caption="month_5" attribute="1" defaultMemberUniqueName="[data_processed].[month_5].[All]" allUniqueName="[data_processed].[month_5].[All]" dimensionUniqueName="[data_processed]" displayFolder="" count="0" memberValueDatatype="20" unbalanced="0"/>
    <cacheHierarchy uniqueName="[data_processed].[month_6]" caption="month_6" attribute="1" defaultMemberUniqueName="[data_processed].[month_6].[All]" allUniqueName="[data_processed].[month_6].[All]" dimensionUniqueName="[data_processed]" displayFolder="" count="0" memberValueDatatype="20" unbalanced="0"/>
    <cacheHierarchy uniqueName="[data_processed].[month_7]" caption="month_7" attribute="1" defaultMemberUniqueName="[data_processed].[month_7].[All]" allUniqueName="[data_processed].[month_7].[All]" dimensionUniqueName="[data_processed]" displayFolder="" count="0" memberValueDatatype="20" unbalanced="0"/>
    <cacheHierarchy uniqueName="[data_processed].[month_8]" caption="month_8" attribute="1" defaultMemberUniqueName="[data_processed].[month_8].[All]" allUniqueName="[data_processed].[month_8].[All]" dimensionUniqueName="[data_processed]" displayFolder="" count="0" memberValueDatatype="20" unbalanced="0"/>
    <cacheHierarchy uniqueName="[data_processed].[month_9]" caption="month_9" attribute="1" defaultMemberUniqueName="[data_processed].[month_9].[All]" allUniqueName="[data_processed].[month_9].[All]" dimensionUniqueName="[data_processed]" displayFolder="" count="0" memberValueDatatype="20" unbalanced="0"/>
    <cacheHierarchy uniqueName="[data_processed].[month_10]" caption="month_10" attribute="1" defaultMemberUniqueName="[data_processed].[month_10].[All]" allUniqueName="[data_processed].[month_10].[All]" dimensionUniqueName="[data_processed]" displayFolder="" count="0" memberValueDatatype="20" unbalanced="0"/>
    <cacheHierarchy uniqueName="[data_processed].[month_11]" caption="month_11" attribute="1" defaultMemberUniqueName="[data_processed].[month_11].[All]" allUniqueName="[data_processed].[month_11].[All]" dimensionUniqueName="[data_processed]" displayFolder="" count="0" memberValueDatatype="20" unbalanced="0"/>
    <cacheHierarchy uniqueName="[data_processed].[month_12]" caption="month_12" attribute="1" defaultMemberUniqueName="[data_processed].[month_12].[All]" allUniqueName="[data_processed].[month_12].[All]" dimensionUniqueName="[data_processed]" displayFolder="" count="0" memberValueDatatype="20" unbalanced="0"/>
    <cacheHierarchy uniqueName="[data_processed].[functionality_02.Portable smartphone chargers]" caption="functionality_02.Portable smartphone chargers" attribute="1" defaultMemberUniqueName="[data_processed].[functionality_02.Portable smartphone chargers].[All]" allUniqueName="[data_processed].[functionality_02.Portable smartphone chargers].[All]" dimensionUniqueName="[data_processed]" displayFolder="" count="0" memberValueDatatype="20" unbalanced="0"/>
    <cacheHierarchy uniqueName="[data_processed].[functionality_03.Bluetooth speakers]" caption="functionality_03.Bluetooth speakers" attribute="1" defaultMemberUniqueName="[data_processed].[functionality_03.Bluetooth speakers].[All]" allUniqueName="[data_processed].[functionality_03.Bluetooth speakers].[All]" dimensionUniqueName="[data_processed]" displayFolder="" count="0" memberValueDatatype="20" unbalanced="0"/>
    <cacheHierarchy uniqueName="[data_processed].[functionality_04.Selfie sticks]" caption="functionality_04.Selfie sticks" attribute="1" defaultMemberUniqueName="[data_processed].[functionality_04.Selfie sticks].[All]" allUniqueName="[data_processed].[functionality_04.Selfie sticks].[All]" dimensionUniqueName="[data_processed]" displayFolder="" count="0" memberValueDatatype="20" unbalanced="0"/>
    <cacheHierarchy uniqueName="[data_processed].[functionality_05.Bluetooth tracker]" caption="functionality_05.Bluetooth tracker" attribute="1" defaultMemberUniqueName="[data_processed].[functionality_05.Bluetooth tracker].[All]" allUniqueName="[data_processed].[functionality_05.Bluetooth tracker].[All]" dimensionUniqueName="[data_processed]" displayFolder="" count="0" memberValueDatatype="20" unbalanced="0"/>
    <cacheHierarchy uniqueName="[data_processed].[functionality_06.Mobile phone accessories]" caption="functionality_06.Mobile phone accessories" attribute="1" defaultMemberUniqueName="[data_processed].[functionality_06.Mobile phone accessories].[All]" allUniqueName="[data_processed].[functionality_06.Mobile phone accessories].[All]" dimensionUniqueName="[data_processed]" displayFolder="" count="0" memberValueDatatype="20" unbalanced="0"/>
    <cacheHierarchy uniqueName="[data_processed].[functionality_07.Headphones]" caption="functionality_07.Headphones" attribute="1" defaultMemberUniqueName="[data_processed].[functionality_07.Headphones].[All]" allUniqueName="[data_processed].[functionality_07.Headphones].[All]" dimensionUniqueName="[data_processed]" displayFolder="" count="0" memberValueDatatype="20" unbalanced="0"/>
    <cacheHierarchy uniqueName="[data_processed].[functionality_08.Digital pencils]" caption="functionality_08.Digital pencils" attribute="1" defaultMemberUniqueName="[data_processed].[functionality_08.Digital pencils].[All]" allUniqueName="[data_processed].[functionality_08.Digital pencils].[All]" dimensionUniqueName="[data_processed]" displayFolder="" count="0" memberValueDatatype="20" unbalanced="0"/>
    <cacheHierarchy uniqueName="[data_processed].[functionality_09.Smartphone stands]" caption="functionality_09.Smartphone stands" attribute="1" defaultMemberUniqueName="[data_processed].[functionality_09.Smartphone stands].[All]" allUniqueName="[data_processed].[functionality_09.Smartphone stands].[All]" dimensionUniqueName="[data_processed]" displayFolder="" count="0" memberValueDatatype="20" unbalanced="0"/>
    <cacheHierarchy uniqueName="[data_processed].[functionality_10.VR headset]" caption="functionality_10.VR headset" attribute="1" defaultMemberUniqueName="[data_processed].[functionality_10.VR headset].[All]" allUniqueName="[data_processed].[functionality_10.VR headset].[All]" dimensionUniqueName="[data_processed]" displayFolder="" count="0" memberValueDatatype="20" unbalanced="0"/>
    <cacheHierarchy uniqueName="[data_processed].[functionality_11.Fitness trackers]" caption="functionality_11.Fitness trackers" attribute="1" defaultMemberUniqueName="[data_processed].[functionality_11.Fitness trackers].[All]" allUniqueName="[data_processed].[functionality_11.Fitness trackers].[All]" dimensionUniqueName="[data_processed]" displayFolder="" count="0" memberValueDatatype="20" unbalanced="0"/>
    <cacheHierarchy uniqueName="[data_processed].[functionality_12.Flash drives]" caption="functionality_12.Flash drives" attribute="1" defaultMemberUniqueName="[data_processed].[functionality_12.Flash drives].[All]" allUniqueName="[data_processed].[functionality_12.Flash drives].[All]" dimensionUniqueName="[data_processed]" displayFolder="" count="0" memberValueDatatype="20" unbalanced="0"/>
    <cacheHierarchy uniqueName="[data_processed].[color_blue]" caption="color_blue" attribute="1" defaultMemberUniqueName="[data_processed].[color_blue].[All]" allUniqueName="[data_processed].[color_blue].[All]" dimensionUniqueName="[data_processed]" displayFolder="" count="0" memberValueDatatype="20" unbalanced="0"/>
    <cacheHierarchy uniqueName="[data_processed].[color_gold]" caption="color_gold" attribute="1" defaultMemberUniqueName="[data_processed].[color_gold].[All]" allUniqueName="[data_processed].[color_gold].[All]" dimensionUniqueName="[data_processed]" displayFolder="" count="0" memberValueDatatype="20" unbalanced="0"/>
    <cacheHierarchy uniqueName="[data_processed].[color_green]" caption="color_green" attribute="1" defaultMemberUniqueName="[data_processed].[color_green].[All]" allUniqueName="[data_processed].[color_green].[All]" dimensionUniqueName="[data_processed]" displayFolder="" count="0" memberValueDatatype="20" unbalanced="0"/>
    <cacheHierarchy uniqueName="[data_processed].[color_grey]" caption="color_grey" attribute="1" defaultMemberUniqueName="[data_processed].[color_grey].[All]" allUniqueName="[data_processed].[color_grey].[All]" dimensionUniqueName="[data_processed]" displayFolder="" count="0" memberValueDatatype="20" unbalanced="0"/>
    <cacheHierarchy uniqueName="[data_processed].[color_none]" caption="color_none" attribute="1" defaultMemberUniqueName="[data_processed].[color_none].[All]" allUniqueName="[data_processed].[color_none].[All]" dimensionUniqueName="[data_processed]" displayFolder="" count="0" memberValueDatatype="20" unbalanced="0"/>
    <cacheHierarchy uniqueName="[data_processed].[color_pink]" caption="color_pink" attribute="1" defaultMemberUniqueName="[data_processed].[color_pink].[All]" allUniqueName="[data_processed].[color_pink].[All]" dimensionUniqueName="[data_processed]" displayFolder="" count="0" memberValueDatatype="20" unbalanced="0"/>
    <cacheHierarchy uniqueName="[data_processed].[color_purple]" caption="color_purple" attribute="1" defaultMemberUniqueName="[data_processed].[color_purple].[All]" allUniqueName="[data_processed].[color_purple].[All]" dimensionUniqueName="[data_processed]" displayFolder="" count="0" memberValueDatatype="20" unbalanced="0"/>
    <cacheHierarchy uniqueName="[data_processed].[color_red]" caption="color_red" attribute="1" defaultMemberUniqueName="[data_processed].[color_red].[All]" allUniqueName="[data_processed].[color_red].[All]" dimensionUniqueName="[data_processed]" displayFolder="" count="0" memberValueDatatype="20" unbalanced="0"/>
    <cacheHierarchy uniqueName="[data_processed].[color_white]" caption="color_white" attribute="1" defaultMemberUniqueName="[data_processed].[color_white].[All]" allUniqueName="[data_processed].[color_white].[All]" dimensionUniqueName="[data_processed]" displayFolder="" count="0" memberValueDatatype="20" unbalanced="0"/>
    <cacheHierarchy uniqueName="[data_processed].[vendor_2]" caption="vendor_2" attribute="1" defaultMemberUniqueName="[data_processed].[vendor_2].[All]" allUniqueName="[data_processed].[vendor_2].[All]" dimensionUniqueName="[data_processed]" displayFolder="" count="0" memberValueDatatype="20" unbalanced="0"/>
    <cacheHierarchy uniqueName="[data_processed].[vendor_3]" caption="vendor_3" attribute="1" defaultMemberUniqueName="[data_processed].[vendor_3].[All]" allUniqueName="[data_processed].[vendor_3].[All]" dimensionUniqueName="[data_processed]" displayFolder="" count="0" memberValueDatatype="20" unbalanced="0"/>
    <cacheHierarchy uniqueName="[data_processed].[vendor_4]" caption="vendor_4" attribute="1" defaultMemberUniqueName="[data_processed].[vendor_4].[All]" allUniqueName="[data_processed].[vendor_4].[All]" dimensionUniqueName="[data_processed]" displayFolder="" count="0" memberValueDatatype="20" unbalanced="0"/>
    <cacheHierarchy uniqueName="[data_processed].[vendor_5]" caption="vendor_5" attribute="1" defaultMemberUniqueName="[data_processed].[vendor_5].[All]" allUniqueName="[data_processed].[vendor_5].[All]" dimensionUniqueName="[data_processed]" displayFolder="" count="0" memberValueDatatype="20" unbalanced="0"/>
    <cacheHierarchy uniqueName="[data_processed].[vendor_6]" caption="vendor_6" attribute="1" defaultMemberUniqueName="[data_processed].[vendor_6].[All]" allUniqueName="[data_processed].[vendor_6].[All]" dimensionUniqueName="[data_processed]" displayFolder="" count="0" memberValueDatatype="20" unbalanced="0"/>
    <cacheHierarchy uniqueName="[data_processed].[vendor_7]" caption="vendor_7" attribute="1" defaultMemberUniqueName="[data_processed].[vendor_7].[All]" allUniqueName="[data_processed].[vendor_7].[All]" dimensionUniqueName="[data_processed]" displayFolder="" count="0" memberValueDatatype="20" unbalanced="0"/>
    <cacheHierarchy uniqueName="[data_processed].[vendor_8]" caption="vendor_8" attribute="1" defaultMemberUniqueName="[data_processed].[vendor_8].[All]" allUniqueName="[data_processed].[vendor_8].[All]" dimensionUniqueName="[data_processed]" displayFolder="" count="0" memberValueDatatype="20" unbalanced="0"/>
    <cacheHierarchy uniqueName="[data_processed].[vendor_9]" caption="vendor_9" attribute="1" defaultMemberUniqueName="[data_processed].[vendor_9].[All]" allUniqueName="[data_processed].[vendor_9].[All]" dimensionUniqueName="[data_processed]" displayFolder="" count="0" memberValueDatatype="20" unbalanced="0"/>
    <cacheHierarchy uniqueName="[data_processed].[vendor_10]" caption="vendor_10" attribute="1" defaultMemberUniqueName="[data_processed].[vendor_10].[All]" allUniqueName="[data_processed].[vendor_10].[All]" dimensionUniqueName="[data_processed]" displayFolder="" count="0" memberValueDatatype="20" unbalanced="0"/>
    <cacheHierarchy uniqueName="[data_processed].[Weeknum]" caption="Weeknum" attribute="1" defaultMemberUniqueName="[data_processed].[Weeknum].[All]" allUniqueName="[data_processed].[Weeknum].[All]" dimensionUniqueName="[data_processed]" displayFolder="" count="0" memberValueDatatype="130" unbalanced="0"/>
    <cacheHierarchy uniqueName="[data_processed].[Month]" caption="Month" attribute="1" defaultMemberUniqueName="[data_processed].[Month].[All]" allUniqueName="[data_processed].[Month].[All]" dimensionUniqueName="[data_processed]" displayFolder="" count="0" memberValueDatatype="20" unbalanced="0"/>
    <cacheHierarchy uniqueName="[data_processed].[Year]" caption="Year" attribute="1" defaultMemberUniqueName="[data_processed].[Year].[All]" allUniqueName="[data_processed].[Year].[All]" dimensionUniqueName="[data_processed]" displayFolder="" count="0" memberValueDatatype="20" unbalanced="0"/>
    <cacheHierarchy uniqueName="[data_processed].[Revenue]" caption="Revenue" attribute="1" defaultMemberUniqueName="[data_processed].[Revenue].[All]" allUniqueName="[data_processed].[Revenue].[All]" dimensionUniqueName="[data_processed]" displayFolder="" count="0" memberValueDatatype="5" unbalanced="0"/>
    <cacheHierarchy uniqueName="[feature_MD].[feat_main_page]" caption="feat_main_page" attribute="1" defaultMemberUniqueName="[feature_MD].[feat_main_page].[All]" allUniqueName="[feature_MD].[feat_main_page].[All]" dimensionUniqueName="[feature_MD]" displayFolder="" count="0" memberValueDatatype="20" unbalanced="0"/>
    <cacheHierarchy uniqueName="[feature_MD].[feat_main_page_desc]" caption="feat_main_page_desc" attribute="1" defaultMemberUniqueName="[feature_MD].[feat_main_page_desc].[All]" allUniqueName="[feature_MD].[feat_main_page_desc].[All]" dimensionUniqueName="[feature_MD]" displayFolder="" count="0" memberValueDatatype="130" unbalanced="0"/>
    <cacheHierarchy uniqueName="[MD].[SKU]" caption="SKU" attribute="1" defaultMemberUniqueName="[MD].[SKU].[All]" allUniqueName="[MD].[SKU].[All]" dimensionUniqueName="[MD]" displayFolder="" count="0" memberValueDatatype="20" unbalanced="0"/>
    <cacheHierarchy uniqueName="[MD].[Functionality]" caption="Functionality" attribute="1" defaultMemberUniqueName="[MD].[Functionality].[All]" allUniqueName="[MD].[Functionality].[All]" dimensionUniqueName="[MD]" displayFolder="" count="0" memberValueDatatype="130" unbalanced="0"/>
    <cacheHierarchy uniqueName="[MD].[Color]" caption="Color" attribute="1" defaultMemberUniqueName="[MD].[Color].[All]" allUniqueName="[MD].[Color].[All]" dimensionUniqueName="[MD]" displayFolder="" count="0" memberValueDatatype="130" unbalanced="0"/>
    <cacheHierarchy uniqueName="[MD].[Vendor]" caption="Vendor" attribute="1" defaultMemberUniqueName="[MD].[Vendor].[All]" allUniqueName="[MD].[Vendor].[All]" dimensionUniqueName="[MD]" displayFolder="" count="0" memberValueDatatype="20" unbalanced="0"/>
    <cacheHierarchy uniqueName="[Measures].[Sum of functionality_02.Portable smartphone chargers]" caption="Sum of functionality_02.Portable smartphone chargers" measure="1" displayFolder="" measureGroup="data_processed" count="0" oneField="1">
      <fieldsUsage count="1">
        <fieldUsage x="1"/>
      </fieldsUsage>
      <extLst>
        <ext xmlns:x15="http://schemas.microsoft.com/office/spreadsheetml/2010/11/main" uri="{B97F6D7D-B522-45F9-BDA1-12C45D357490}">
          <x15:cacheHierarchy aggregatedColumn="19"/>
        </ext>
      </extLst>
    </cacheHierarchy>
    <cacheHierarchy uniqueName="[Measures].[Sum of functionality_03.Bluetooth speakers]" caption="Sum of functionality_03.Bluetooth speakers" measure="1" displayFolder="" measureGroup="data_processed" count="0" oneField="1">
      <fieldsUsage count="1">
        <fieldUsage x="2"/>
      </fieldsUsage>
      <extLst>
        <ext xmlns:x15="http://schemas.microsoft.com/office/spreadsheetml/2010/11/main" uri="{B97F6D7D-B522-45F9-BDA1-12C45D357490}">
          <x15:cacheHierarchy aggregatedColumn="20"/>
        </ext>
      </extLst>
    </cacheHierarchy>
    <cacheHierarchy uniqueName="[Measures].[Sum of functionality_04.Selfie sticks]" caption="Sum of functionality_04.Selfie sticks" measure="1" displayFolder="" measureGroup="data_processed" count="0" oneField="1">
      <fieldsUsage count="1">
        <fieldUsage x="3"/>
      </fieldsUsage>
      <extLst>
        <ext xmlns:x15="http://schemas.microsoft.com/office/spreadsheetml/2010/11/main" uri="{B97F6D7D-B522-45F9-BDA1-12C45D357490}">
          <x15:cacheHierarchy aggregatedColumn="21"/>
        </ext>
      </extLst>
    </cacheHierarchy>
    <cacheHierarchy uniqueName="[Measures].[Sum of functionality_05.Bluetooth tracker]" caption="Sum of functionality_05.Bluetooth tracker" measure="1" displayFolder="" measureGroup="data_processed" count="0" oneField="1">
      <fieldsUsage count="1">
        <fieldUsage x="4"/>
      </fieldsUsage>
      <extLst>
        <ext xmlns:x15="http://schemas.microsoft.com/office/spreadsheetml/2010/11/main" uri="{B97F6D7D-B522-45F9-BDA1-12C45D357490}">
          <x15:cacheHierarchy aggregatedColumn="22"/>
        </ext>
      </extLst>
    </cacheHierarchy>
    <cacheHierarchy uniqueName="[Measures].[Sum of functionality_06.Mobile phone accessories]" caption="Sum of functionality_06.Mobile phone accessories" measure="1" displayFolder="" measureGroup="data_processed" count="0" oneField="1">
      <fieldsUsage count="1">
        <fieldUsage x="5"/>
      </fieldsUsage>
      <extLst>
        <ext xmlns:x15="http://schemas.microsoft.com/office/spreadsheetml/2010/11/main" uri="{B97F6D7D-B522-45F9-BDA1-12C45D357490}">
          <x15:cacheHierarchy aggregatedColumn="23"/>
        </ext>
      </extLst>
    </cacheHierarchy>
    <cacheHierarchy uniqueName="[Measures].[Sum of functionality_07.Headphones]" caption="Sum of functionality_07.Headphones" measure="1" displayFolder="" measureGroup="data_processed" count="0" oneField="1">
      <fieldsUsage count="1">
        <fieldUsage x="6"/>
      </fieldsUsage>
      <extLst>
        <ext xmlns:x15="http://schemas.microsoft.com/office/spreadsheetml/2010/11/main" uri="{B97F6D7D-B522-45F9-BDA1-12C45D357490}">
          <x15:cacheHierarchy aggregatedColumn="24"/>
        </ext>
      </extLst>
    </cacheHierarchy>
    <cacheHierarchy uniqueName="[Measures].[Sum of functionality_08.Digital pencils]" caption="Sum of functionality_08.Digital pencils" measure="1" displayFolder="" measureGroup="data_processed" count="0" oneField="1">
      <fieldsUsage count="1">
        <fieldUsage x="7"/>
      </fieldsUsage>
      <extLst>
        <ext xmlns:x15="http://schemas.microsoft.com/office/spreadsheetml/2010/11/main" uri="{B97F6D7D-B522-45F9-BDA1-12C45D357490}">
          <x15:cacheHierarchy aggregatedColumn="25"/>
        </ext>
      </extLst>
    </cacheHierarchy>
    <cacheHierarchy uniqueName="[Measures].[Sum of functionality_09.Smartphone stands]" caption="Sum of functionality_09.Smartphone stands" measure="1" displayFolder="" measureGroup="data_processed" count="0" oneField="1">
      <fieldsUsage count="1">
        <fieldUsage x="8"/>
      </fieldsUsage>
      <extLst>
        <ext xmlns:x15="http://schemas.microsoft.com/office/spreadsheetml/2010/11/main" uri="{B97F6D7D-B522-45F9-BDA1-12C45D357490}">
          <x15:cacheHierarchy aggregatedColumn="26"/>
        </ext>
      </extLst>
    </cacheHierarchy>
    <cacheHierarchy uniqueName="[Measures].[Sum of functionality_10.VR headset]" caption="Sum of functionality_10.VR headset" measure="1" displayFolder="" measureGroup="data_processed" count="0" oneField="1">
      <fieldsUsage count="1">
        <fieldUsage x="9"/>
      </fieldsUsage>
      <extLst>
        <ext xmlns:x15="http://schemas.microsoft.com/office/spreadsheetml/2010/11/main" uri="{B97F6D7D-B522-45F9-BDA1-12C45D357490}">
          <x15:cacheHierarchy aggregatedColumn="27"/>
        </ext>
      </extLst>
    </cacheHierarchy>
    <cacheHierarchy uniqueName="[Measures].[Sum of functionality_11.Fitness trackers]" caption="Sum of functionality_11.Fitness trackers" measure="1" displayFolder="" measureGroup="data_processed" count="0" oneField="1">
      <fieldsUsage count="1">
        <fieldUsage x="10"/>
      </fieldsUsage>
      <extLst>
        <ext xmlns:x15="http://schemas.microsoft.com/office/spreadsheetml/2010/11/main" uri="{B97F6D7D-B522-45F9-BDA1-12C45D357490}">
          <x15:cacheHierarchy aggregatedColumn="28"/>
        </ext>
      </extLst>
    </cacheHierarchy>
    <cacheHierarchy uniqueName="[Measures].[Sum of functionality_12.Flash drives]" caption="Sum of functionality_12.Flash drives" measure="1" displayFolder="" measureGroup="data_processed" count="0" oneField="1">
      <fieldsUsage count="1">
        <fieldUsage x="11"/>
      </fieldsUsage>
      <extLst>
        <ext xmlns:x15="http://schemas.microsoft.com/office/spreadsheetml/2010/11/main" uri="{B97F6D7D-B522-45F9-BDA1-12C45D357490}">
          <x15:cacheHierarchy aggregatedColumn="29"/>
        </ext>
      </extLst>
    </cacheHierarchy>
    <cacheHierarchy uniqueName="[Measures].[Sum of color_blue]" caption="Sum of color_blue" measure="1" displayFolder="" measureGroup="data_processed" count="0">
      <extLst>
        <ext xmlns:x15="http://schemas.microsoft.com/office/spreadsheetml/2010/11/main" uri="{B97F6D7D-B522-45F9-BDA1-12C45D357490}">
          <x15:cacheHierarchy aggregatedColumn="30"/>
        </ext>
      </extLst>
    </cacheHierarchy>
    <cacheHierarchy uniqueName="[Measures].[Sum of color_gold]" caption="Sum of color_gold" measure="1" displayFolder="" measureGroup="data_processed" count="0">
      <extLst>
        <ext xmlns:x15="http://schemas.microsoft.com/office/spreadsheetml/2010/11/main" uri="{B97F6D7D-B522-45F9-BDA1-12C45D357490}">
          <x15:cacheHierarchy aggregatedColumn="31"/>
        </ext>
      </extLst>
    </cacheHierarchy>
    <cacheHierarchy uniqueName="[Measures].[Sum of color_green]" caption="Sum of color_green" measure="1" displayFolder="" measureGroup="data_processed" count="0">
      <extLst>
        <ext xmlns:x15="http://schemas.microsoft.com/office/spreadsheetml/2010/11/main" uri="{B97F6D7D-B522-45F9-BDA1-12C45D357490}">
          <x15:cacheHierarchy aggregatedColumn="32"/>
        </ext>
      </extLst>
    </cacheHierarchy>
    <cacheHierarchy uniqueName="[Measures].[Sum of color_grey]" caption="Sum of color_grey" measure="1" displayFolder="" measureGroup="data_processed" count="0">
      <extLst>
        <ext xmlns:x15="http://schemas.microsoft.com/office/spreadsheetml/2010/11/main" uri="{B97F6D7D-B522-45F9-BDA1-12C45D357490}">
          <x15:cacheHierarchy aggregatedColumn="33"/>
        </ext>
      </extLst>
    </cacheHierarchy>
    <cacheHierarchy uniqueName="[Measures].[Sum of color_none]" caption="Sum of color_none" measure="1" displayFolder="" measureGroup="data_processed" count="0">
      <extLst>
        <ext xmlns:x15="http://schemas.microsoft.com/office/spreadsheetml/2010/11/main" uri="{B97F6D7D-B522-45F9-BDA1-12C45D357490}">
          <x15:cacheHierarchy aggregatedColumn="34"/>
        </ext>
      </extLst>
    </cacheHierarchy>
    <cacheHierarchy uniqueName="[Measures].[Sum of color_pink]" caption="Sum of color_pink" measure="1" displayFolder="" measureGroup="data_processed" count="0">
      <extLst>
        <ext xmlns:x15="http://schemas.microsoft.com/office/spreadsheetml/2010/11/main" uri="{B97F6D7D-B522-45F9-BDA1-12C45D357490}">
          <x15:cacheHierarchy aggregatedColumn="35"/>
        </ext>
      </extLst>
    </cacheHierarchy>
    <cacheHierarchy uniqueName="[Measures].[Sum of color_purple]" caption="Sum of color_purple" measure="1" displayFolder="" measureGroup="data_processed" count="0">
      <extLst>
        <ext xmlns:x15="http://schemas.microsoft.com/office/spreadsheetml/2010/11/main" uri="{B97F6D7D-B522-45F9-BDA1-12C45D357490}">
          <x15:cacheHierarchy aggregatedColumn="36"/>
        </ext>
      </extLst>
    </cacheHierarchy>
    <cacheHierarchy uniqueName="[Measures].[Sum of color_red]" caption="Sum of color_red" measure="1" displayFolder="" measureGroup="data_processed" count="0">
      <extLst>
        <ext xmlns:x15="http://schemas.microsoft.com/office/spreadsheetml/2010/11/main" uri="{B97F6D7D-B522-45F9-BDA1-12C45D357490}">
          <x15:cacheHierarchy aggregatedColumn="37"/>
        </ext>
      </extLst>
    </cacheHierarchy>
    <cacheHierarchy uniqueName="[Measures].[Sum of color_white]" caption="Sum of color_white" measure="1" displayFolder="" measureGroup="data_processed" count="0">
      <extLst>
        <ext xmlns:x15="http://schemas.microsoft.com/office/spreadsheetml/2010/11/main" uri="{B97F6D7D-B522-45F9-BDA1-12C45D357490}">
          <x15:cacheHierarchy aggregatedColumn="38"/>
        </ext>
      </extLst>
    </cacheHierarchy>
    <cacheHierarchy uniqueName="[Measures].[Sum of vendor_2]" caption="Sum of vendor_2" measure="1" displayFolder="" measureGroup="data_processed" count="0">
      <extLst>
        <ext xmlns:x15="http://schemas.microsoft.com/office/spreadsheetml/2010/11/main" uri="{B97F6D7D-B522-45F9-BDA1-12C45D357490}">
          <x15:cacheHierarchy aggregatedColumn="39"/>
        </ext>
      </extLst>
    </cacheHierarchy>
    <cacheHierarchy uniqueName="[Measures].[Sum of vendor_3]" caption="Sum of vendor_3" measure="1" displayFolder="" measureGroup="data_processed" count="0">
      <extLst>
        <ext xmlns:x15="http://schemas.microsoft.com/office/spreadsheetml/2010/11/main" uri="{B97F6D7D-B522-45F9-BDA1-12C45D357490}">
          <x15:cacheHierarchy aggregatedColumn="40"/>
        </ext>
      </extLst>
    </cacheHierarchy>
    <cacheHierarchy uniqueName="[Measures].[Sum of vendor_4]" caption="Sum of vendor_4" measure="1" displayFolder="" measureGroup="data_processed" count="0">
      <extLst>
        <ext xmlns:x15="http://schemas.microsoft.com/office/spreadsheetml/2010/11/main" uri="{B97F6D7D-B522-45F9-BDA1-12C45D357490}">
          <x15:cacheHierarchy aggregatedColumn="41"/>
        </ext>
      </extLst>
    </cacheHierarchy>
    <cacheHierarchy uniqueName="[Measures].[Sum of vendor_5]" caption="Sum of vendor_5" measure="1" displayFolder="" measureGroup="data_processed" count="0">
      <extLst>
        <ext xmlns:x15="http://schemas.microsoft.com/office/spreadsheetml/2010/11/main" uri="{B97F6D7D-B522-45F9-BDA1-12C45D357490}">
          <x15:cacheHierarchy aggregatedColumn="42"/>
        </ext>
      </extLst>
    </cacheHierarchy>
    <cacheHierarchy uniqueName="[Measures].[Sum of vendor_6]" caption="Sum of vendor_6" measure="1" displayFolder="" measureGroup="data_processed" count="0">
      <extLst>
        <ext xmlns:x15="http://schemas.microsoft.com/office/spreadsheetml/2010/11/main" uri="{B97F6D7D-B522-45F9-BDA1-12C45D357490}">
          <x15:cacheHierarchy aggregatedColumn="43"/>
        </ext>
      </extLst>
    </cacheHierarchy>
    <cacheHierarchy uniqueName="[Measures].[Sum of vendor_7]" caption="Sum of vendor_7" measure="1" displayFolder="" measureGroup="data_processed" count="0">
      <extLst>
        <ext xmlns:x15="http://schemas.microsoft.com/office/spreadsheetml/2010/11/main" uri="{B97F6D7D-B522-45F9-BDA1-12C45D357490}">
          <x15:cacheHierarchy aggregatedColumn="44"/>
        </ext>
      </extLst>
    </cacheHierarchy>
    <cacheHierarchy uniqueName="[Measures].[Sum of vendor_8]" caption="Sum of vendor_8" measure="1" displayFolder="" measureGroup="data_processed" count="0">
      <extLst>
        <ext xmlns:x15="http://schemas.microsoft.com/office/spreadsheetml/2010/11/main" uri="{B97F6D7D-B522-45F9-BDA1-12C45D357490}">
          <x15:cacheHierarchy aggregatedColumn="45"/>
        </ext>
      </extLst>
    </cacheHierarchy>
    <cacheHierarchy uniqueName="[Measures].[Sum of vendor_9]" caption="Sum of vendor_9" measure="1" displayFolder="" measureGroup="data_processed" count="0">
      <extLst>
        <ext xmlns:x15="http://schemas.microsoft.com/office/spreadsheetml/2010/11/main" uri="{B97F6D7D-B522-45F9-BDA1-12C45D357490}">
          <x15:cacheHierarchy aggregatedColumn="46"/>
        </ext>
      </extLst>
    </cacheHierarchy>
    <cacheHierarchy uniqueName="[Measures].[Sum of vendor_10]" caption="Sum of vendor_10" measure="1" displayFolder="" measureGroup="data_processed" count="0">
      <extLst>
        <ext xmlns:x15="http://schemas.microsoft.com/office/spreadsheetml/2010/11/main" uri="{B97F6D7D-B522-45F9-BDA1-12C45D357490}">
          <x15:cacheHierarchy aggregatedColumn="47"/>
        </ext>
      </extLst>
    </cacheHierarchy>
    <cacheHierarchy uniqueName="[Measures].[Sum of weekly_sales]" caption="Sum of weekly_sales" measure="1" displayFolder="" measureGroup="data_processed" count="0">
      <extLst>
        <ext xmlns:x15="http://schemas.microsoft.com/office/spreadsheetml/2010/11/main" uri="{B97F6D7D-B522-45F9-BDA1-12C45D357490}">
          <x15:cacheHierarchy aggregatedColumn="2"/>
        </ext>
      </extLst>
    </cacheHierarchy>
    <cacheHierarchy uniqueName="[Measures].[Sum of Revenue]" caption="Sum of Revenue" measure="1" displayFolder="" measureGroup="data_processed" count="0">
      <extLst>
        <ext xmlns:x15="http://schemas.microsoft.com/office/spreadsheetml/2010/11/main" uri="{B97F6D7D-B522-45F9-BDA1-12C45D357490}">
          <x15:cacheHierarchy aggregatedColumn="51"/>
        </ext>
      </extLst>
    </cacheHierarchy>
    <cacheHierarchy uniqueName="[Measures].[Avg. Price]" caption="Avg. Price" measure="1" displayFolder="" measureGroup="data_processed" count="0"/>
    <cacheHierarchy uniqueName="[Measures].[__XL_Count MD]" caption="__XL_Count MD" measure="1" displayFolder="" measureGroup="MD" count="0" hidden="1"/>
    <cacheHierarchy uniqueName="[Measures].[__XL_Count data_processed]" caption="__XL_Count data_processed" measure="1" displayFolder="" measureGroup="data_processed" count="0" hidden="1"/>
    <cacheHierarchy uniqueName="[Measures].[__XL_Count feature_MD]" caption="__XL_Count feature_MD" measure="1" displayFolder="" measureGroup="feature_MD" count="0" hidden="1"/>
    <cacheHierarchy uniqueName="[Measures].[__No measures defined]" caption="__No measures defined" measure="1" displayFolder="" count="0" hidden="1"/>
  </cacheHierarchies>
  <kpis count="0"/>
  <dimensions count="4">
    <dimension name="data_processed" uniqueName="[data_processed]" caption="data_processed"/>
    <dimension name="feature_MD" uniqueName="[feature_MD]" caption="feature_MD"/>
    <dimension name="MD" uniqueName="[MD]" caption="MD"/>
    <dimension measure="1" name="Measures" uniqueName="[Measures]" caption="Measures"/>
  </dimensions>
  <measureGroups count="3">
    <measureGroup name="data_processed" caption="data_processed"/>
    <measureGroup name="feature_MD" caption="feature_MD"/>
    <measureGroup name="MD" caption="MD"/>
  </measureGroups>
  <maps count="5">
    <map measureGroup="0" dimension="0"/>
    <map measureGroup="0" dimension="1"/>
    <map measureGroup="0" dimension="2"/>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ie ng" refreshedDate="45737.717870601853" createdVersion="5" refreshedVersion="8" minRefreshableVersion="3" recordCount="0" supportSubquery="1" supportAdvancedDrill="1" xr:uid="{C3C91961-E1AE-4950-9997-271CEBF8229E}">
  <cacheSource type="external" connectionId="4"/>
  <cacheFields count="10">
    <cacheField name="[data_processed].[sku].[sku]" caption="sku" numFmtId="0" hierarchy="1" level="1">
      <sharedItems containsSemiMixedTypes="0" containsString="0" containsNumber="1" containsInteger="1" minValue="1" maxValue="44" count="44">
        <n v="1"/>
        <n v="2"/>
        <n v="3"/>
        <n v="4"/>
        <n v="5"/>
        <n v="6"/>
        <n v="7"/>
        <n v="8"/>
        <n v="9"/>
        <n v="10"/>
        <n v="11"/>
        <n v="12"/>
        <n v="13"/>
        <n v="14"/>
        <n v="15"/>
        <n v="16"/>
        <n v="17"/>
        <n v="18"/>
        <n v="19"/>
        <n v="20"/>
        <n v="21"/>
        <n v="22"/>
        <n v="23"/>
        <n v="24"/>
        <n v="25"/>
        <n v="26"/>
        <n v="27"/>
        <n v="28"/>
        <n v="29"/>
        <n v="30"/>
        <n v="31"/>
        <n v="32"/>
        <n v="33"/>
        <n v="34"/>
        <n v="35"/>
        <n v="36"/>
        <n v="37"/>
        <n v="38"/>
        <n v="39"/>
        <n v="40"/>
        <n v="41"/>
        <n v="42"/>
        <n v="43"/>
        <n v="44"/>
      </sharedItems>
      <extLst>
        <ext xmlns:x15="http://schemas.microsoft.com/office/spreadsheetml/2010/11/main" uri="{4F2E5C28-24EA-4eb8-9CBF-B6C8F9C3D259}">
          <x15:cachedUniqueNames>
            <x15:cachedUniqueName index="0" name="[data_processed].[sku].&amp;[1]"/>
            <x15:cachedUniqueName index="1" name="[data_processed].[sku].&amp;[2]"/>
            <x15:cachedUniqueName index="2" name="[data_processed].[sku].&amp;[3]"/>
            <x15:cachedUniqueName index="3" name="[data_processed].[sku].&amp;[4]"/>
            <x15:cachedUniqueName index="4" name="[data_processed].[sku].&amp;[5]"/>
            <x15:cachedUniqueName index="5" name="[data_processed].[sku].&amp;[6]"/>
            <x15:cachedUniqueName index="6" name="[data_processed].[sku].&amp;[7]"/>
            <x15:cachedUniqueName index="7" name="[data_processed].[sku].&amp;[8]"/>
            <x15:cachedUniqueName index="8" name="[data_processed].[sku].&amp;[9]"/>
            <x15:cachedUniqueName index="9" name="[data_processed].[sku].&amp;[10]"/>
            <x15:cachedUniqueName index="10" name="[data_processed].[sku].&amp;[11]"/>
            <x15:cachedUniqueName index="11" name="[data_processed].[sku].&amp;[12]"/>
            <x15:cachedUniqueName index="12" name="[data_processed].[sku].&amp;[13]"/>
            <x15:cachedUniqueName index="13" name="[data_processed].[sku].&amp;[14]"/>
            <x15:cachedUniqueName index="14" name="[data_processed].[sku].&amp;[15]"/>
            <x15:cachedUniqueName index="15" name="[data_processed].[sku].&amp;[16]"/>
            <x15:cachedUniqueName index="16" name="[data_processed].[sku].&amp;[17]"/>
            <x15:cachedUniqueName index="17" name="[data_processed].[sku].&amp;[18]"/>
            <x15:cachedUniqueName index="18" name="[data_processed].[sku].&amp;[19]"/>
            <x15:cachedUniqueName index="19" name="[data_processed].[sku].&amp;[20]"/>
            <x15:cachedUniqueName index="20" name="[data_processed].[sku].&amp;[21]"/>
            <x15:cachedUniqueName index="21" name="[data_processed].[sku].&amp;[22]"/>
            <x15:cachedUniqueName index="22" name="[data_processed].[sku].&amp;[23]"/>
            <x15:cachedUniqueName index="23" name="[data_processed].[sku].&amp;[24]"/>
            <x15:cachedUniqueName index="24" name="[data_processed].[sku].&amp;[25]"/>
            <x15:cachedUniqueName index="25" name="[data_processed].[sku].&amp;[26]"/>
            <x15:cachedUniqueName index="26" name="[data_processed].[sku].&amp;[27]"/>
            <x15:cachedUniqueName index="27" name="[data_processed].[sku].&amp;[28]"/>
            <x15:cachedUniqueName index="28" name="[data_processed].[sku].&amp;[29]"/>
            <x15:cachedUniqueName index="29" name="[data_processed].[sku].&amp;[30]"/>
            <x15:cachedUniqueName index="30" name="[data_processed].[sku].&amp;[31]"/>
            <x15:cachedUniqueName index="31" name="[data_processed].[sku].&amp;[32]"/>
            <x15:cachedUniqueName index="32" name="[data_processed].[sku].&amp;[33]"/>
            <x15:cachedUniqueName index="33" name="[data_processed].[sku].&amp;[34]"/>
            <x15:cachedUniqueName index="34" name="[data_processed].[sku].&amp;[35]"/>
            <x15:cachedUniqueName index="35" name="[data_processed].[sku].&amp;[36]"/>
            <x15:cachedUniqueName index="36" name="[data_processed].[sku].&amp;[37]"/>
            <x15:cachedUniqueName index="37" name="[data_processed].[sku].&amp;[38]"/>
            <x15:cachedUniqueName index="38" name="[data_processed].[sku].&amp;[39]"/>
            <x15:cachedUniqueName index="39" name="[data_processed].[sku].&amp;[40]"/>
            <x15:cachedUniqueName index="40" name="[data_processed].[sku].&amp;[41]"/>
            <x15:cachedUniqueName index="41" name="[data_processed].[sku].&amp;[42]"/>
            <x15:cachedUniqueName index="42" name="[data_processed].[sku].&amp;[43]"/>
            <x15:cachedUniqueName index="43" name="[data_processed].[sku].&amp;[44]"/>
          </x15:cachedUniqueNames>
        </ext>
      </extLst>
    </cacheField>
    <cacheField name="[Measures].[Sum of vendor_2]" caption="Sum of vendor_2" numFmtId="0" hierarchy="78" level="32767"/>
    <cacheField name="[Measures].[Sum of vendor_3]" caption="Sum of vendor_3" numFmtId="0" hierarchy="79" level="32767"/>
    <cacheField name="[Measures].[Sum of vendor_4]" caption="Sum of vendor_4" numFmtId="0" hierarchy="80" level="32767"/>
    <cacheField name="[Measures].[Sum of vendor_5]" caption="Sum of vendor_5" numFmtId="0" hierarchy="81" level="32767"/>
    <cacheField name="[Measures].[Sum of vendor_6]" caption="Sum of vendor_6" numFmtId="0" hierarchy="82" level="32767"/>
    <cacheField name="[Measures].[Sum of vendor_7]" caption="Sum of vendor_7" numFmtId="0" hierarchy="83" level="32767"/>
    <cacheField name="[Measures].[Sum of vendor_8]" caption="Sum of vendor_8" numFmtId="0" hierarchy="84" level="32767"/>
    <cacheField name="[Measures].[Sum of vendor_9]" caption="Sum of vendor_9" numFmtId="0" hierarchy="85" level="32767"/>
    <cacheField name="[Measures].[Sum of vendor_10]" caption="Sum of vendor_10" numFmtId="0" hierarchy="86" level="32767"/>
  </cacheFields>
  <cacheHierarchies count="94">
    <cacheHierarchy uniqueName="[data_processed].[week]" caption="week" attribute="1" time="1" defaultMemberUniqueName="[data_processed].[week].[All]" allUniqueName="[data_processed].[week].[All]" dimensionUniqueName="[data_processed]" displayFolder="" count="0" memberValueDatatype="7" unbalanced="0"/>
    <cacheHierarchy uniqueName="[data_processed].[sku]" caption="sku" attribute="1" defaultMemberUniqueName="[data_processed].[sku].[All]" allUniqueName="[data_processed].[sku].[All]" dimensionUniqueName="[data_processed]" displayFolder="" count="2" memberValueDatatype="20" unbalanced="0">
      <fieldsUsage count="2">
        <fieldUsage x="-1"/>
        <fieldUsage x="0"/>
      </fieldsUsage>
    </cacheHierarchy>
    <cacheHierarchy uniqueName="[data_processed].[weekly_sales]" caption="weekly_sales" attribute="1" defaultMemberUniqueName="[data_processed].[weekly_sales].[All]" allUniqueName="[data_processed].[weekly_sales].[All]" dimensionUniqueName="[data_processed]" displayFolder="" count="0" memberValueDatatype="20" unbalanced="0"/>
    <cacheHierarchy uniqueName="[data_processed].[price]" caption="price" attribute="1" defaultMemberUniqueName="[data_processed].[price].[All]" allUniqueName="[data_processed].[price].[All]" dimensionUniqueName="[data_processed]" displayFolder="" count="0" memberValueDatatype="5" unbalanced="0"/>
    <cacheHierarchy uniqueName="[data_processed].[price-1]" caption="price-1" attribute="1" defaultMemberUniqueName="[data_processed].[price-1].[All]" allUniqueName="[data_processed].[price-1].[All]" dimensionUniqueName="[data_processed]" displayFolder="" count="0" memberValueDatatype="5" unbalanced="0"/>
    <cacheHierarchy uniqueName="[data_processed].[price-2]" caption="price-2" attribute="1" defaultMemberUniqueName="[data_processed].[price-2].[All]" allUniqueName="[data_processed].[price-2].[All]" dimensionUniqueName="[data_processed]" displayFolder="" count="0" memberValueDatatype="5" unbalanced="0"/>
    <cacheHierarchy uniqueName="[data_processed].[feat_main_page]" caption="feat_main_page" attribute="1" defaultMemberUniqueName="[data_processed].[feat_main_page].[All]" allUniqueName="[data_processed].[feat_main_page].[All]" dimensionUniqueName="[data_processed]" displayFolder="" count="0" memberValueDatatype="20" unbalanced="0"/>
    <cacheHierarchy uniqueName="[data_processed].[trend]" caption="trend" attribute="1" defaultMemberUniqueName="[data_processed].[trend].[All]" allUniqueName="[data_processed].[trend].[All]" dimensionUniqueName="[data_processed]" displayFolder="" count="0" memberValueDatatype="20" unbalanced="0"/>
    <cacheHierarchy uniqueName="[data_processed].[month_2]" caption="month_2" attribute="1" defaultMemberUniqueName="[data_processed].[month_2].[All]" allUniqueName="[data_processed].[month_2].[All]" dimensionUniqueName="[data_processed]" displayFolder="" count="0" memberValueDatatype="20" unbalanced="0"/>
    <cacheHierarchy uniqueName="[data_processed].[month_3]" caption="month_3" attribute="1" defaultMemberUniqueName="[data_processed].[month_3].[All]" allUniqueName="[data_processed].[month_3].[All]" dimensionUniqueName="[data_processed]" displayFolder="" count="0" memberValueDatatype="20" unbalanced="0"/>
    <cacheHierarchy uniqueName="[data_processed].[month_4]" caption="month_4" attribute="1" defaultMemberUniqueName="[data_processed].[month_4].[All]" allUniqueName="[data_processed].[month_4].[All]" dimensionUniqueName="[data_processed]" displayFolder="" count="0" memberValueDatatype="20" unbalanced="0"/>
    <cacheHierarchy uniqueName="[data_processed].[month_5]" caption="month_5" attribute="1" defaultMemberUniqueName="[data_processed].[month_5].[All]" allUniqueName="[data_processed].[month_5].[All]" dimensionUniqueName="[data_processed]" displayFolder="" count="0" memberValueDatatype="20" unbalanced="0"/>
    <cacheHierarchy uniqueName="[data_processed].[month_6]" caption="month_6" attribute="1" defaultMemberUniqueName="[data_processed].[month_6].[All]" allUniqueName="[data_processed].[month_6].[All]" dimensionUniqueName="[data_processed]" displayFolder="" count="0" memberValueDatatype="20" unbalanced="0"/>
    <cacheHierarchy uniqueName="[data_processed].[month_7]" caption="month_7" attribute="1" defaultMemberUniqueName="[data_processed].[month_7].[All]" allUniqueName="[data_processed].[month_7].[All]" dimensionUniqueName="[data_processed]" displayFolder="" count="0" memberValueDatatype="20" unbalanced="0"/>
    <cacheHierarchy uniqueName="[data_processed].[month_8]" caption="month_8" attribute="1" defaultMemberUniqueName="[data_processed].[month_8].[All]" allUniqueName="[data_processed].[month_8].[All]" dimensionUniqueName="[data_processed]" displayFolder="" count="0" memberValueDatatype="20" unbalanced="0"/>
    <cacheHierarchy uniqueName="[data_processed].[month_9]" caption="month_9" attribute="1" defaultMemberUniqueName="[data_processed].[month_9].[All]" allUniqueName="[data_processed].[month_9].[All]" dimensionUniqueName="[data_processed]" displayFolder="" count="0" memberValueDatatype="20" unbalanced="0"/>
    <cacheHierarchy uniqueName="[data_processed].[month_10]" caption="month_10" attribute="1" defaultMemberUniqueName="[data_processed].[month_10].[All]" allUniqueName="[data_processed].[month_10].[All]" dimensionUniqueName="[data_processed]" displayFolder="" count="0" memberValueDatatype="20" unbalanced="0"/>
    <cacheHierarchy uniqueName="[data_processed].[month_11]" caption="month_11" attribute="1" defaultMemberUniqueName="[data_processed].[month_11].[All]" allUniqueName="[data_processed].[month_11].[All]" dimensionUniqueName="[data_processed]" displayFolder="" count="0" memberValueDatatype="20" unbalanced="0"/>
    <cacheHierarchy uniqueName="[data_processed].[month_12]" caption="month_12" attribute="1" defaultMemberUniqueName="[data_processed].[month_12].[All]" allUniqueName="[data_processed].[month_12].[All]" dimensionUniqueName="[data_processed]" displayFolder="" count="0" memberValueDatatype="20" unbalanced="0"/>
    <cacheHierarchy uniqueName="[data_processed].[functionality_02.Portable smartphone chargers]" caption="functionality_02.Portable smartphone chargers" attribute="1" defaultMemberUniqueName="[data_processed].[functionality_02.Portable smartphone chargers].[All]" allUniqueName="[data_processed].[functionality_02.Portable smartphone chargers].[All]" dimensionUniqueName="[data_processed]" displayFolder="" count="0" memberValueDatatype="20" unbalanced="0"/>
    <cacheHierarchy uniqueName="[data_processed].[functionality_03.Bluetooth speakers]" caption="functionality_03.Bluetooth speakers" attribute="1" defaultMemberUniqueName="[data_processed].[functionality_03.Bluetooth speakers].[All]" allUniqueName="[data_processed].[functionality_03.Bluetooth speakers].[All]" dimensionUniqueName="[data_processed]" displayFolder="" count="0" memberValueDatatype="20" unbalanced="0"/>
    <cacheHierarchy uniqueName="[data_processed].[functionality_04.Selfie sticks]" caption="functionality_04.Selfie sticks" attribute="1" defaultMemberUniqueName="[data_processed].[functionality_04.Selfie sticks].[All]" allUniqueName="[data_processed].[functionality_04.Selfie sticks].[All]" dimensionUniqueName="[data_processed]" displayFolder="" count="0" memberValueDatatype="20" unbalanced="0"/>
    <cacheHierarchy uniqueName="[data_processed].[functionality_05.Bluetooth tracker]" caption="functionality_05.Bluetooth tracker" attribute="1" defaultMemberUniqueName="[data_processed].[functionality_05.Bluetooth tracker].[All]" allUniqueName="[data_processed].[functionality_05.Bluetooth tracker].[All]" dimensionUniqueName="[data_processed]" displayFolder="" count="0" memberValueDatatype="20" unbalanced="0"/>
    <cacheHierarchy uniqueName="[data_processed].[functionality_06.Mobile phone accessories]" caption="functionality_06.Mobile phone accessories" attribute="1" defaultMemberUniqueName="[data_processed].[functionality_06.Mobile phone accessories].[All]" allUniqueName="[data_processed].[functionality_06.Mobile phone accessories].[All]" dimensionUniqueName="[data_processed]" displayFolder="" count="0" memberValueDatatype="20" unbalanced="0"/>
    <cacheHierarchy uniqueName="[data_processed].[functionality_07.Headphones]" caption="functionality_07.Headphones" attribute="1" defaultMemberUniqueName="[data_processed].[functionality_07.Headphones].[All]" allUniqueName="[data_processed].[functionality_07.Headphones].[All]" dimensionUniqueName="[data_processed]" displayFolder="" count="0" memberValueDatatype="20" unbalanced="0"/>
    <cacheHierarchy uniqueName="[data_processed].[functionality_08.Digital pencils]" caption="functionality_08.Digital pencils" attribute="1" defaultMemberUniqueName="[data_processed].[functionality_08.Digital pencils].[All]" allUniqueName="[data_processed].[functionality_08.Digital pencils].[All]" dimensionUniqueName="[data_processed]" displayFolder="" count="0" memberValueDatatype="20" unbalanced="0"/>
    <cacheHierarchy uniqueName="[data_processed].[functionality_09.Smartphone stands]" caption="functionality_09.Smartphone stands" attribute="1" defaultMemberUniqueName="[data_processed].[functionality_09.Smartphone stands].[All]" allUniqueName="[data_processed].[functionality_09.Smartphone stands].[All]" dimensionUniqueName="[data_processed]" displayFolder="" count="0" memberValueDatatype="20" unbalanced="0"/>
    <cacheHierarchy uniqueName="[data_processed].[functionality_10.VR headset]" caption="functionality_10.VR headset" attribute="1" defaultMemberUniqueName="[data_processed].[functionality_10.VR headset].[All]" allUniqueName="[data_processed].[functionality_10.VR headset].[All]" dimensionUniqueName="[data_processed]" displayFolder="" count="0" memberValueDatatype="20" unbalanced="0"/>
    <cacheHierarchy uniqueName="[data_processed].[functionality_11.Fitness trackers]" caption="functionality_11.Fitness trackers" attribute="1" defaultMemberUniqueName="[data_processed].[functionality_11.Fitness trackers].[All]" allUniqueName="[data_processed].[functionality_11.Fitness trackers].[All]" dimensionUniqueName="[data_processed]" displayFolder="" count="0" memberValueDatatype="20" unbalanced="0"/>
    <cacheHierarchy uniqueName="[data_processed].[functionality_12.Flash drives]" caption="functionality_12.Flash drives" attribute="1" defaultMemberUniqueName="[data_processed].[functionality_12.Flash drives].[All]" allUniqueName="[data_processed].[functionality_12.Flash drives].[All]" dimensionUniqueName="[data_processed]" displayFolder="" count="0" memberValueDatatype="20" unbalanced="0"/>
    <cacheHierarchy uniqueName="[data_processed].[color_blue]" caption="color_blue" attribute="1" defaultMemberUniqueName="[data_processed].[color_blue].[All]" allUniqueName="[data_processed].[color_blue].[All]" dimensionUniqueName="[data_processed]" displayFolder="" count="0" memberValueDatatype="20" unbalanced="0"/>
    <cacheHierarchy uniqueName="[data_processed].[color_gold]" caption="color_gold" attribute="1" defaultMemberUniqueName="[data_processed].[color_gold].[All]" allUniqueName="[data_processed].[color_gold].[All]" dimensionUniqueName="[data_processed]" displayFolder="" count="0" memberValueDatatype="20" unbalanced="0"/>
    <cacheHierarchy uniqueName="[data_processed].[color_green]" caption="color_green" attribute="1" defaultMemberUniqueName="[data_processed].[color_green].[All]" allUniqueName="[data_processed].[color_green].[All]" dimensionUniqueName="[data_processed]" displayFolder="" count="0" memberValueDatatype="20" unbalanced="0"/>
    <cacheHierarchy uniqueName="[data_processed].[color_grey]" caption="color_grey" attribute="1" defaultMemberUniqueName="[data_processed].[color_grey].[All]" allUniqueName="[data_processed].[color_grey].[All]" dimensionUniqueName="[data_processed]" displayFolder="" count="0" memberValueDatatype="20" unbalanced="0"/>
    <cacheHierarchy uniqueName="[data_processed].[color_none]" caption="color_none" attribute="1" defaultMemberUniqueName="[data_processed].[color_none].[All]" allUniqueName="[data_processed].[color_none].[All]" dimensionUniqueName="[data_processed]" displayFolder="" count="0" memberValueDatatype="20" unbalanced="0"/>
    <cacheHierarchy uniqueName="[data_processed].[color_pink]" caption="color_pink" attribute="1" defaultMemberUniqueName="[data_processed].[color_pink].[All]" allUniqueName="[data_processed].[color_pink].[All]" dimensionUniqueName="[data_processed]" displayFolder="" count="0" memberValueDatatype="20" unbalanced="0"/>
    <cacheHierarchy uniqueName="[data_processed].[color_purple]" caption="color_purple" attribute="1" defaultMemberUniqueName="[data_processed].[color_purple].[All]" allUniqueName="[data_processed].[color_purple].[All]" dimensionUniqueName="[data_processed]" displayFolder="" count="0" memberValueDatatype="20" unbalanced="0"/>
    <cacheHierarchy uniqueName="[data_processed].[color_red]" caption="color_red" attribute="1" defaultMemberUniqueName="[data_processed].[color_red].[All]" allUniqueName="[data_processed].[color_red].[All]" dimensionUniqueName="[data_processed]" displayFolder="" count="0" memberValueDatatype="20" unbalanced="0"/>
    <cacheHierarchy uniqueName="[data_processed].[color_white]" caption="color_white" attribute="1" defaultMemberUniqueName="[data_processed].[color_white].[All]" allUniqueName="[data_processed].[color_white].[All]" dimensionUniqueName="[data_processed]" displayFolder="" count="0" memberValueDatatype="20" unbalanced="0"/>
    <cacheHierarchy uniqueName="[data_processed].[vendor_2]" caption="vendor_2" attribute="1" defaultMemberUniqueName="[data_processed].[vendor_2].[All]" allUniqueName="[data_processed].[vendor_2].[All]" dimensionUniqueName="[data_processed]" displayFolder="" count="0" memberValueDatatype="20" unbalanced="0"/>
    <cacheHierarchy uniqueName="[data_processed].[vendor_3]" caption="vendor_3" attribute="1" defaultMemberUniqueName="[data_processed].[vendor_3].[All]" allUniqueName="[data_processed].[vendor_3].[All]" dimensionUniqueName="[data_processed]" displayFolder="" count="0" memberValueDatatype="20" unbalanced="0"/>
    <cacheHierarchy uniqueName="[data_processed].[vendor_4]" caption="vendor_4" attribute="1" defaultMemberUniqueName="[data_processed].[vendor_4].[All]" allUniqueName="[data_processed].[vendor_4].[All]" dimensionUniqueName="[data_processed]" displayFolder="" count="0" memberValueDatatype="20" unbalanced="0"/>
    <cacheHierarchy uniqueName="[data_processed].[vendor_5]" caption="vendor_5" attribute="1" defaultMemberUniqueName="[data_processed].[vendor_5].[All]" allUniqueName="[data_processed].[vendor_5].[All]" dimensionUniqueName="[data_processed]" displayFolder="" count="0" memberValueDatatype="20" unbalanced="0"/>
    <cacheHierarchy uniqueName="[data_processed].[vendor_6]" caption="vendor_6" attribute="1" defaultMemberUniqueName="[data_processed].[vendor_6].[All]" allUniqueName="[data_processed].[vendor_6].[All]" dimensionUniqueName="[data_processed]" displayFolder="" count="0" memberValueDatatype="20" unbalanced="0"/>
    <cacheHierarchy uniqueName="[data_processed].[vendor_7]" caption="vendor_7" attribute="1" defaultMemberUniqueName="[data_processed].[vendor_7].[All]" allUniqueName="[data_processed].[vendor_7].[All]" dimensionUniqueName="[data_processed]" displayFolder="" count="0" memberValueDatatype="20" unbalanced="0"/>
    <cacheHierarchy uniqueName="[data_processed].[vendor_8]" caption="vendor_8" attribute="1" defaultMemberUniqueName="[data_processed].[vendor_8].[All]" allUniqueName="[data_processed].[vendor_8].[All]" dimensionUniqueName="[data_processed]" displayFolder="" count="0" memberValueDatatype="20" unbalanced="0"/>
    <cacheHierarchy uniqueName="[data_processed].[vendor_9]" caption="vendor_9" attribute="1" defaultMemberUniqueName="[data_processed].[vendor_9].[All]" allUniqueName="[data_processed].[vendor_9].[All]" dimensionUniqueName="[data_processed]" displayFolder="" count="0" memberValueDatatype="20" unbalanced="0"/>
    <cacheHierarchy uniqueName="[data_processed].[vendor_10]" caption="vendor_10" attribute="1" defaultMemberUniqueName="[data_processed].[vendor_10].[All]" allUniqueName="[data_processed].[vendor_10].[All]" dimensionUniqueName="[data_processed]" displayFolder="" count="0" memberValueDatatype="20" unbalanced="0"/>
    <cacheHierarchy uniqueName="[data_processed].[Weeknum]" caption="Weeknum" attribute="1" defaultMemberUniqueName="[data_processed].[Weeknum].[All]" allUniqueName="[data_processed].[Weeknum].[All]" dimensionUniqueName="[data_processed]" displayFolder="" count="0" memberValueDatatype="130" unbalanced="0"/>
    <cacheHierarchy uniqueName="[data_processed].[Month]" caption="Month" attribute="1" defaultMemberUniqueName="[data_processed].[Month].[All]" allUniqueName="[data_processed].[Month].[All]" dimensionUniqueName="[data_processed]" displayFolder="" count="0" memberValueDatatype="20" unbalanced="0"/>
    <cacheHierarchy uniqueName="[data_processed].[Year]" caption="Year" attribute="1" defaultMemberUniqueName="[data_processed].[Year].[All]" allUniqueName="[data_processed].[Year].[All]" dimensionUniqueName="[data_processed]" displayFolder="" count="0" memberValueDatatype="20" unbalanced="0"/>
    <cacheHierarchy uniqueName="[data_processed].[Revenue]" caption="Revenue" attribute="1" defaultMemberUniqueName="[data_processed].[Revenue].[All]" allUniqueName="[data_processed].[Revenue].[All]" dimensionUniqueName="[data_processed]" displayFolder="" count="0" memberValueDatatype="5" unbalanced="0"/>
    <cacheHierarchy uniqueName="[feature_MD].[feat_main_page]" caption="feat_main_page" attribute="1" defaultMemberUniqueName="[feature_MD].[feat_main_page].[All]" allUniqueName="[feature_MD].[feat_main_page].[All]" dimensionUniqueName="[feature_MD]" displayFolder="" count="0" memberValueDatatype="20" unbalanced="0"/>
    <cacheHierarchy uniqueName="[feature_MD].[feat_main_page_desc]" caption="feat_main_page_desc" attribute="1" defaultMemberUniqueName="[feature_MD].[feat_main_page_desc].[All]" allUniqueName="[feature_MD].[feat_main_page_desc].[All]" dimensionUniqueName="[feature_MD]" displayFolder="" count="0" memberValueDatatype="130" unbalanced="0"/>
    <cacheHierarchy uniqueName="[MD].[SKU]" caption="SKU" attribute="1" defaultMemberUniqueName="[MD].[SKU].[All]" allUniqueName="[MD].[SKU].[All]" dimensionUniqueName="[MD]" displayFolder="" count="0" memberValueDatatype="20" unbalanced="0"/>
    <cacheHierarchy uniqueName="[MD].[Functionality]" caption="Functionality" attribute="1" defaultMemberUniqueName="[MD].[Functionality].[All]" allUniqueName="[MD].[Functionality].[All]" dimensionUniqueName="[MD]" displayFolder="" count="0" memberValueDatatype="130" unbalanced="0"/>
    <cacheHierarchy uniqueName="[MD].[Color]" caption="Color" attribute="1" defaultMemberUniqueName="[MD].[Color].[All]" allUniqueName="[MD].[Color].[All]" dimensionUniqueName="[MD]" displayFolder="" count="0" memberValueDatatype="130" unbalanced="0"/>
    <cacheHierarchy uniqueName="[MD].[Vendor]" caption="Vendor" attribute="1" defaultMemberUniqueName="[MD].[Vendor].[All]" allUniqueName="[MD].[Vendor].[All]" dimensionUniqueName="[MD]" displayFolder="" count="0" memberValueDatatype="20" unbalanced="0"/>
    <cacheHierarchy uniqueName="[Measures].[Sum of functionality_02.Portable smartphone chargers]" caption="Sum of functionality_02.Portable smartphone chargers" measure="1" displayFolder="" measureGroup="data_processed" count="0">
      <extLst>
        <ext xmlns:x15="http://schemas.microsoft.com/office/spreadsheetml/2010/11/main" uri="{B97F6D7D-B522-45F9-BDA1-12C45D357490}">
          <x15:cacheHierarchy aggregatedColumn="19"/>
        </ext>
      </extLst>
    </cacheHierarchy>
    <cacheHierarchy uniqueName="[Measures].[Sum of functionality_03.Bluetooth speakers]" caption="Sum of functionality_03.Bluetooth speakers" measure="1" displayFolder="" measureGroup="data_processed" count="0">
      <extLst>
        <ext xmlns:x15="http://schemas.microsoft.com/office/spreadsheetml/2010/11/main" uri="{B97F6D7D-B522-45F9-BDA1-12C45D357490}">
          <x15:cacheHierarchy aggregatedColumn="20"/>
        </ext>
      </extLst>
    </cacheHierarchy>
    <cacheHierarchy uniqueName="[Measures].[Sum of functionality_04.Selfie sticks]" caption="Sum of functionality_04.Selfie sticks" measure="1" displayFolder="" measureGroup="data_processed" count="0">
      <extLst>
        <ext xmlns:x15="http://schemas.microsoft.com/office/spreadsheetml/2010/11/main" uri="{B97F6D7D-B522-45F9-BDA1-12C45D357490}">
          <x15:cacheHierarchy aggregatedColumn="21"/>
        </ext>
      </extLst>
    </cacheHierarchy>
    <cacheHierarchy uniqueName="[Measures].[Sum of functionality_05.Bluetooth tracker]" caption="Sum of functionality_05.Bluetooth tracker" measure="1" displayFolder="" measureGroup="data_processed" count="0">
      <extLst>
        <ext xmlns:x15="http://schemas.microsoft.com/office/spreadsheetml/2010/11/main" uri="{B97F6D7D-B522-45F9-BDA1-12C45D357490}">
          <x15:cacheHierarchy aggregatedColumn="22"/>
        </ext>
      </extLst>
    </cacheHierarchy>
    <cacheHierarchy uniqueName="[Measures].[Sum of functionality_06.Mobile phone accessories]" caption="Sum of functionality_06.Mobile phone accessories" measure="1" displayFolder="" measureGroup="data_processed" count="0">
      <extLst>
        <ext xmlns:x15="http://schemas.microsoft.com/office/spreadsheetml/2010/11/main" uri="{B97F6D7D-B522-45F9-BDA1-12C45D357490}">
          <x15:cacheHierarchy aggregatedColumn="23"/>
        </ext>
      </extLst>
    </cacheHierarchy>
    <cacheHierarchy uniqueName="[Measures].[Sum of functionality_07.Headphones]" caption="Sum of functionality_07.Headphones" measure="1" displayFolder="" measureGroup="data_processed" count="0">
      <extLst>
        <ext xmlns:x15="http://schemas.microsoft.com/office/spreadsheetml/2010/11/main" uri="{B97F6D7D-B522-45F9-BDA1-12C45D357490}">
          <x15:cacheHierarchy aggregatedColumn="24"/>
        </ext>
      </extLst>
    </cacheHierarchy>
    <cacheHierarchy uniqueName="[Measures].[Sum of functionality_08.Digital pencils]" caption="Sum of functionality_08.Digital pencils" measure="1" displayFolder="" measureGroup="data_processed" count="0">
      <extLst>
        <ext xmlns:x15="http://schemas.microsoft.com/office/spreadsheetml/2010/11/main" uri="{B97F6D7D-B522-45F9-BDA1-12C45D357490}">
          <x15:cacheHierarchy aggregatedColumn="25"/>
        </ext>
      </extLst>
    </cacheHierarchy>
    <cacheHierarchy uniqueName="[Measures].[Sum of functionality_09.Smartphone stands]" caption="Sum of functionality_09.Smartphone stands" measure="1" displayFolder="" measureGroup="data_processed" count="0">
      <extLst>
        <ext xmlns:x15="http://schemas.microsoft.com/office/spreadsheetml/2010/11/main" uri="{B97F6D7D-B522-45F9-BDA1-12C45D357490}">
          <x15:cacheHierarchy aggregatedColumn="26"/>
        </ext>
      </extLst>
    </cacheHierarchy>
    <cacheHierarchy uniqueName="[Measures].[Sum of functionality_10.VR headset]" caption="Sum of functionality_10.VR headset" measure="1" displayFolder="" measureGroup="data_processed" count="0">
      <extLst>
        <ext xmlns:x15="http://schemas.microsoft.com/office/spreadsheetml/2010/11/main" uri="{B97F6D7D-B522-45F9-BDA1-12C45D357490}">
          <x15:cacheHierarchy aggregatedColumn="27"/>
        </ext>
      </extLst>
    </cacheHierarchy>
    <cacheHierarchy uniqueName="[Measures].[Sum of functionality_11.Fitness trackers]" caption="Sum of functionality_11.Fitness trackers" measure="1" displayFolder="" measureGroup="data_processed" count="0">
      <extLst>
        <ext xmlns:x15="http://schemas.microsoft.com/office/spreadsheetml/2010/11/main" uri="{B97F6D7D-B522-45F9-BDA1-12C45D357490}">
          <x15:cacheHierarchy aggregatedColumn="28"/>
        </ext>
      </extLst>
    </cacheHierarchy>
    <cacheHierarchy uniqueName="[Measures].[Sum of functionality_12.Flash drives]" caption="Sum of functionality_12.Flash drives" measure="1" displayFolder="" measureGroup="data_processed" count="0">
      <extLst>
        <ext xmlns:x15="http://schemas.microsoft.com/office/spreadsheetml/2010/11/main" uri="{B97F6D7D-B522-45F9-BDA1-12C45D357490}">
          <x15:cacheHierarchy aggregatedColumn="29"/>
        </ext>
      </extLst>
    </cacheHierarchy>
    <cacheHierarchy uniqueName="[Measures].[Sum of color_blue]" caption="Sum of color_blue" measure="1" displayFolder="" measureGroup="data_processed" count="0">
      <extLst>
        <ext xmlns:x15="http://schemas.microsoft.com/office/spreadsheetml/2010/11/main" uri="{B97F6D7D-B522-45F9-BDA1-12C45D357490}">
          <x15:cacheHierarchy aggregatedColumn="30"/>
        </ext>
      </extLst>
    </cacheHierarchy>
    <cacheHierarchy uniqueName="[Measures].[Sum of color_gold]" caption="Sum of color_gold" measure="1" displayFolder="" measureGroup="data_processed" count="0">
      <extLst>
        <ext xmlns:x15="http://schemas.microsoft.com/office/spreadsheetml/2010/11/main" uri="{B97F6D7D-B522-45F9-BDA1-12C45D357490}">
          <x15:cacheHierarchy aggregatedColumn="31"/>
        </ext>
      </extLst>
    </cacheHierarchy>
    <cacheHierarchy uniqueName="[Measures].[Sum of color_green]" caption="Sum of color_green" measure="1" displayFolder="" measureGroup="data_processed" count="0">
      <extLst>
        <ext xmlns:x15="http://schemas.microsoft.com/office/spreadsheetml/2010/11/main" uri="{B97F6D7D-B522-45F9-BDA1-12C45D357490}">
          <x15:cacheHierarchy aggregatedColumn="32"/>
        </ext>
      </extLst>
    </cacheHierarchy>
    <cacheHierarchy uniqueName="[Measures].[Sum of color_grey]" caption="Sum of color_grey" measure="1" displayFolder="" measureGroup="data_processed" count="0">
      <extLst>
        <ext xmlns:x15="http://schemas.microsoft.com/office/spreadsheetml/2010/11/main" uri="{B97F6D7D-B522-45F9-BDA1-12C45D357490}">
          <x15:cacheHierarchy aggregatedColumn="33"/>
        </ext>
      </extLst>
    </cacheHierarchy>
    <cacheHierarchy uniqueName="[Measures].[Sum of color_none]" caption="Sum of color_none" measure="1" displayFolder="" measureGroup="data_processed" count="0">
      <extLst>
        <ext xmlns:x15="http://schemas.microsoft.com/office/spreadsheetml/2010/11/main" uri="{B97F6D7D-B522-45F9-BDA1-12C45D357490}">
          <x15:cacheHierarchy aggregatedColumn="34"/>
        </ext>
      </extLst>
    </cacheHierarchy>
    <cacheHierarchy uniqueName="[Measures].[Sum of color_pink]" caption="Sum of color_pink" measure="1" displayFolder="" measureGroup="data_processed" count="0">
      <extLst>
        <ext xmlns:x15="http://schemas.microsoft.com/office/spreadsheetml/2010/11/main" uri="{B97F6D7D-B522-45F9-BDA1-12C45D357490}">
          <x15:cacheHierarchy aggregatedColumn="35"/>
        </ext>
      </extLst>
    </cacheHierarchy>
    <cacheHierarchy uniqueName="[Measures].[Sum of color_purple]" caption="Sum of color_purple" measure="1" displayFolder="" measureGroup="data_processed" count="0">
      <extLst>
        <ext xmlns:x15="http://schemas.microsoft.com/office/spreadsheetml/2010/11/main" uri="{B97F6D7D-B522-45F9-BDA1-12C45D357490}">
          <x15:cacheHierarchy aggregatedColumn="36"/>
        </ext>
      </extLst>
    </cacheHierarchy>
    <cacheHierarchy uniqueName="[Measures].[Sum of color_red]" caption="Sum of color_red" measure="1" displayFolder="" measureGroup="data_processed" count="0">
      <extLst>
        <ext xmlns:x15="http://schemas.microsoft.com/office/spreadsheetml/2010/11/main" uri="{B97F6D7D-B522-45F9-BDA1-12C45D357490}">
          <x15:cacheHierarchy aggregatedColumn="37"/>
        </ext>
      </extLst>
    </cacheHierarchy>
    <cacheHierarchy uniqueName="[Measures].[Sum of color_white]" caption="Sum of color_white" measure="1" displayFolder="" measureGroup="data_processed" count="0">
      <extLst>
        <ext xmlns:x15="http://schemas.microsoft.com/office/spreadsheetml/2010/11/main" uri="{B97F6D7D-B522-45F9-BDA1-12C45D357490}">
          <x15:cacheHierarchy aggregatedColumn="38"/>
        </ext>
      </extLst>
    </cacheHierarchy>
    <cacheHierarchy uniqueName="[Measures].[Sum of vendor_2]" caption="Sum of vendor_2" measure="1" displayFolder="" measureGroup="data_processed" count="0" oneField="1">
      <fieldsUsage count="1">
        <fieldUsage x="1"/>
      </fieldsUsage>
      <extLst>
        <ext xmlns:x15="http://schemas.microsoft.com/office/spreadsheetml/2010/11/main" uri="{B97F6D7D-B522-45F9-BDA1-12C45D357490}">
          <x15:cacheHierarchy aggregatedColumn="39"/>
        </ext>
      </extLst>
    </cacheHierarchy>
    <cacheHierarchy uniqueName="[Measures].[Sum of vendor_3]" caption="Sum of vendor_3" measure="1" displayFolder="" measureGroup="data_processed" count="0" oneField="1">
      <fieldsUsage count="1">
        <fieldUsage x="2"/>
      </fieldsUsage>
      <extLst>
        <ext xmlns:x15="http://schemas.microsoft.com/office/spreadsheetml/2010/11/main" uri="{B97F6D7D-B522-45F9-BDA1-12C45D357490}">
          <x15:cacheHierarchy aggregatedColumn="40"/>
        </ext>
      </extLst>
    </cacheHierarchy>
    <cacheHierarchy uniqueName="[Measures].[Sum of vendor_4]" caption="Sum of vendor_4" measure="1" displayFolder="" measureGroup="data_processed" count="0" oneField="1">
      <fieldsUsage count="1">
        <fieldUsage x="3"/>
      </fieldsUsage>
      <extLst>
        <ext xmlns:x15="http://schemas.microsoft.com/office/spreadsheetml/2010/11/main" uri="{B97F6D7D-B522-45F9-BDA1-12C45D357490}">
          <x15:cacheHierarchy aggregatedColumn="41"/>
        </ext>
      </extLst>
    </cacheHierarchy>
    <cacheHierarchy uniqueName="[Measures].[Sum of vendor_5]" caption="Sum of vendor_5" measure="1" displayFolder="" measureGroup="data_processed" count="0" oneField="1">
      <fieldsUsage count="1">
        <fieldUsage x="4"/>
      </fieldsUsage>
      <extLst>
        <ext xmlns:x15="http://schemas.microsoft.com/office/spreadsheetml/2010/11/main" uri="{B97F6D7D-B522-45F9-BDA1-12C45D357490}">
          <x15:cacheHierarchy aggregatedColumn="42"/>
        </ext>
      </extLst>
    </cacheHierarchy>
    <cacheHierarchy uniqueName="[Measures].[Sum of vendor_6]" caption="Sum of vendor_6" measure="1" displayFolder="" measureGroup="data_processed" count="0" oneField="1">
      <fieldsUsage count="1">
        <fieldUsage x="5"/>
      </fieldsUsage>
      <extLst>
        <ext xmlns:x15="http://schemas.microsoft.com/office/spreadsheetml/2010/11/main" uri="{B97F6D7D-B522-45F9-BDA1-12C45D357490}">
          <x15:cacheHierarchy aggregatedColumn="43"/>
        </ext>
      </extLst>
    </cacheHierarchy>
    <cacheHierarchy uniqueName="[Measures].[Sum of vendor_7]" caption="Sum of vendor_7" measure="1" displayFolder="" measureGroup="data_processed" count="0" oneField="1">
      <fieldsUsage count="1">
        <fieldUsage x="6"/>
      </fieldsUsage>
      <extLst>
        <ext xmlns:x15="http://schemas.microsoft.com/office/spreadsheetml/2010/11/main" uri="{B97F6D7D-B522-45F9-BDA1-12C45D357490}">
          <x15:cacheHierarchy aggregatedColumn="44"/>
        </ext>
      </extLst>
    </cacheHierarchy>
    <cacheHierarchy uniqueName="[Measures].[Sum of vendor_8]" caption="Sum of vendor_8" measure="1" displayFolder="" measureGroup="data_processed" count="0" oneField="1">
      <fieldsUsage count="1">
        <fieldUsage x="7"/>
      </fieldsUsage>
      <extLst>
        <ext xmlns:x15="http://schemas.microsoft.com/office/spreadsheetml/2010/11/main" uri="{B97F6D7D-B522-45F9-BDA1-12C45D357490}">
          <x15:cacheHierarchy aggregatedColumn="45"/>
        </ext>
      </extLst>
    </cacheHierarchy>
    <cacheHierarchy uniqueName="[Measures].[Sum of vendor_9]" caption="Sum of vendor_9" measure="1" displayFolder="" measureGroup="data_processed" count="0" oneField="1">
      <fieldsUsage count="1">
        <fieldUsage x="8"/>
      </fieldsUsage>
      <extLst>
        <ext xmlns:x15="http://schemas.microsoft.com/office/spreadsheetml/2010/11/main" uri="{B97F6D7D-B522-45F9-BDA1-12C45D357490}">
          <x15:cacheHierarchy aggregatedColumn="46"/>
        </ext>
      </extLst>
    </cacheHierarchy>
    <cacheHierarchy uniqueName="[Measures].[Sum of vendor_10]" caption="Sum of vendor_10" measure="1" displayFolder="" measureGroup="data_processed" count="0" oneField="1">
      <fieldsUsage count="1">
        <fieldUsage x="9"/>
      </fieldsUsage>
      <extLst>
        <ext xmlns:x15="http://schemas.microsoft.com/office/spreadsheetml/2010/11/main" uri="{B97F6D7D-B522-45F9-BDA1-12C45D357490}">
          <x15:cacheHierarchy aggregatedColumn="47"/>
        </ext>
      </extLst>
    </cacheHierarchy>
    <cacheHierarchy uniqueName="[Measures].[Sum of weekly_sales]" caption="Sum of weekly_sales" measure="1" displayFolder="" measureGroup="data_processed" count="0">
      <extLst>
        <ext xmlns:x15="http://schemas.microsoft.com/office/spreadsheetml/2010/11/main" uri="{B97F6D7D-B522-45F9-BDA1-12C45D357490}">
          <x15:cacheHierarchy aggregatedColumn="2"/>
        </ext>
      </extLst>
    </cacheHierarchy>
    <cacheHierarchy uniqueName="[Measures].[Sum of Revenue]" caption="Sum of Revenue" measure="1" displayFolder="" measureGroup="data_processed" count="0">
      <extLst>
        <ext xmlns:x15="http://schemas.microsoft.com/office/spreadsheetml/2010/11/main" uri="{B97F6D7D-B522-45F9-BDA1-12C45D357490}">
          <x15:cacheHierarchy aggregatedColumn="51"/>
        </ext>
      </extLst>
    </cacheHierarchy>
    <cacheHierarchy uniqueName="[Measures].[Avg. Price]" caption="Avg. Price" measure="1" displayFolder="" measureGroup="data_processed" count="0"/>
    <cacheHierarchy uniqueName="[Measures].[__XL_Count MD]" caption="__XL_Count MD" measure="1" displayFolder="" measureGroup="MD" count="0" hidden="1"/>
    <cacheHierarchy uniqueName="[Measures].[__XL_Count data_processed]" caption="__XL_Count data_processed" measure="1" displayFolder="" measureGroup="data_processed" count="0" hidden="1"/>
    <cacheHierarchy uniqueName="[Measures].[__XL_Count feature_MD]" caption="__XL_Count feature_MD" measure="1" displayFolder="" measureGroup="feature_MD" count="0" hidden="1"/>
    <cacheHierarchy uniqueName="[Measures].[__No measures defined]" caption="__No measures defined" measure="1" displayFolder="" count="0" hidden="1"/>
  </cacheHierarchies>
  <kpis count="0"/>
  <dimensions count="4">
    <dimension name="data_processed" uniqueName="[data_processed]" caption="data_processed"/>
    <dimension name="feature_MD" uniqueName="[feature_MD]" caption="feature_MD"/>
    <dimension name="MD" uniqueName="[MD]" caption="MD"/>
    <dimension measure="1" name="Measures" uniqueName="[Measures]" caption="Measures"/>
  </dimensions>
  <measureGroups count="3">
    <measureGroup name="data_processed" caption="data_processed"/>
    <measureGroup name="feature_MD" caption="feature_MD"/>
    <measureGroup name="MD" caption="MD"/>
  </measureGroups>
  <maps count="5">
    <map measureGroup="0" dimension="0"/>
    <map measureGroup="0" dimension="1"/>
    <map measureGroup="0" dimension="2"/>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ie ng" refreshedDate="45737.717871643516" createdVersion="5" refreshedVersion="8" minRefreshableVersion="3" recordCount="0" supportSubquery="1" supportAdvancedDrill="1" xr:uid="{AAF44D9A-FF02-4C04-A8CD-08E7477E46D4}">
  <cacheSource type="external" connectionId="4"/>
  <cacheFields count="10">
    <cacheField name="[data_processed].[sku].[sku]" caption="sku" numFmtId="0" hierarchy="1" level="1">
      <sharedItems containsSemiMixedTypes="0" containsString="0" containsNumber="1" containsInteger="1" minValue="1" maxValue="44" count="44">
        <n v="1"/>
        <n v="2"/>
        <n v="3"/>
        <n v="4"/>
        <n v="5"/>
        <n v="6"/>
        <n v="7"/>
        <n v="8"/>
        <n v="9"/>
        <n v="10"/>
        <n v="11"/>
        <n v="12"/>
        <n v="13"/>
        <n v="14"/>
        <n v="15"/>
        <n v="16"/>
        <n v="17"/>
        <n v="18"/>
        <n v="19"/>
        <n v="20"/>
        <n v="21"/>
        <n v="22"/>
        <n v="23"/>
        <n v="24"/>
        <n v="25"/>
        <n v="26"/>
        <n v="27"/>
        <n v="28"/>
        <n v="29"/>
        <n v="30"/>
        <n v="31"/>
        <n v="32"/>
        <n v="33"/>
        <n v="34"/>
        <n v="35"/>
        <n v="36"/>
        <n v="37"/>
        <n v="38"/>
        <n v="39"/>
        <n v="40"/>
        <n v="41"/>
        <n v="42"/>
        <n v="43"/>
        <n v="44"/>
      </sharedItems>
      <extLst>
        <ext xmlns:x15="http://schemas.microsoft.com/office/spreadsheetml/2010/11/main" uri="{4F2E5C28-24EA-4eb8-9CBF-B6C8F9C3D259}">
          <x15:cachedUniqueNames>
            <x15:cachedUniqueName index="0" name="[data_processed].[sku].&amp;[1]"/>
            <x15:cachedUniqueName index="1" name="[data_processed].[sku].&amp;[2]"/>
            <x15:cachedUniqueName index="2" name="[data_processed].[sku].&amp;[3]"/>
            <x15:cachedUniqueName index="3" name="[data_processed].[sku].&amp;[4]"/>
            <x15:cachedUniqueName index="4" name="[data_processed].[sku].&amp;[5]"/>
            <x15:cachedUniqueName index="5" name="[data_processed].[sku].&amp;[6]"/>
            <x15:cachedUniqueName index="6" name="[data_processed].[sku].&amp;[7]"/>
            <x15:cachedUniqueName index="7" name="[data_processed].[sku].&amp;[8]"/>
            <x15:cachedUniqueName index="8" name="[data_processed].[sku].&amp;[9]"/>
            <x15:cachedUniqueName index="9" name="[data_processed].[sku].&amp;[10]"/>
            <x15:cachedUniqueName index="10" name="[data_processed].[sku].&amp;[11]"/>
            <x15:cachedUniqueName index="11" name="[data_processed].[sku].&amp;[12]"/>
            <x15:cachedUniqueName index="12" name="[data_processed].[sku].&amp;[13]"/>
            <x15:cachedUniqueName index="13" name="[data_processed].[sku].&amp;[14]"/>
            <x15:cachedUniqueName index="14" name="[data_processed].[sku].&amp;[15]"/>
            <x15:cachedUniqueName index="15" name="[data_processed].[sku].&amp;[16]"/>
            <x15:cachedUniqueName index="16" name="[data_processed].[sku].&amp;[17]"/>
            <x15:cachedUniqueName index="17" name="[data_processed].[sku].&amp;[18]"/>
            <x15:cachedUniqueName index="18" name="[data_processed].[sku].&amp;[19]"/>
            <x15:cachedUniqueName index="19" name="[data_processed].[sku].&amp;[20]"/>
            <x15:cachedUniqueName index="20" name="[data_processed].[sku].&amp;[21]"/>
            <x15:cachedUniqueName index="21" name="[data_processed].[sku].&amp;[22]"/>
            <x15:cachedUniqueName index="22" name="[data_processed].[sku].&amp;[23]"/>
            <x15:cachedUniqueName index="23" name="[data_processed].[sku].&amp;[24]"/>
            <x15:cachedUniqueName index="24" name="[data_processed].[sku].&amp;[25]"/>
            <x15:cachedUniqueName index="25" name="[data_processed].[sku].&amp;[26]"/>
            <x15:cachedUniqueName index="26" name="[data_processed].[sku].&amp;[27]"/>
            <x15:cachedUniqueName index="27" name="[data_processed].[sku].&amp;[28]"/>
            <x15:cachedUniqueName index="28" name="[data_processed].[sku].&amp;[29]"/>
            <x15:cachedUniqueName index="29" name="[data_processed].[sku].&amp;[30]"/>
            <x15:cachedUniqueName index="30" name="[data_processed].[sku].&amp;[31]"/>
            <x15:cachedUniqueName index="31" name="[data_processed].[sku].&amp;[32]"/>
            <x15:cachedUniqueName index="32" name="[data_processed].[sku].&amp;[33]"/>
            <x15:cachedUniqueName index="33" name="[data_processed].[sku].&amp;[34]"/>
            <x15:cachedUniqueName index="34" name="[data_processed].[sku].&amp;[35]"/>
            <x15:cachedUniqueName index="35" name="[data_processed].[sku].&amp;[36]"/>
            <x15:cachedUniqueName index="36" name="[data_processed].[sku].&amp;[37]"/>
            <x15:cachedUniqueName index="37" name="[data_processed].[sku].&amp;[38]"/>
            <x15:cachedUniqueName index="38" name="[data_processed].[sku].&amp;[39]"/>
            <x15:cachedUniqueName index="39" name="[data_processed].[sku].&amp;[40]"/>
            <x15:cachedUniqueName index="40" name="[data_processed].[sku].&amp;[41]"/>
            <x15:cachedUniqueName index="41" name="[data_processed].[sku].&amp;[42]"/>
            <x15:cachedUniqueName index="42" name="[data_processed].[sku].&amp;[43]"/>
            <x15:cachedUniqueName index="43" name="[data_processed].[sku].&amp;[44]"/>
          </x15:cachedUniqueNames>
        </ext>
      </extLst>
    </cacheField>
    <cacheField name="[Measures].[Sum of color_blue]" caption="Sum of color_blue" numFmtId="0" hierarchy="69" level="32767"/>
    <cacheField name="[Measures].[Sum of color_gold]" caption="Sum of color_gold" numFmtId="0" hierarchy="70" level="32767"/>
    <cacheField name="[Measures].[Sum of color_green]" caption="Sum of color_green" numFmtId="0" hierarchy="71" level="32767"/>
    <cacheField name="[Measures].[Sum of color_grey]" caption="Sum of color_grey" numFmtId="0" hierarchy="72" level="32767"/>
    <cacheField name="[Measures].[Sum of color_none]" caption="Sum of color_none" numFmtId="0" hierarchy="73" level="32767"/>
    <cacheField name="[Measures].[Sum of color_pink]" caption="Sum of color_pink" numFmtId="0" hierarchy="74" level="32767"/>
    <cacheField name="[Measures].[Sum of color_purple]" caption="Sum of color_purple" numFmtId="0" hierarchy="75" level="32767"/>
    <cacheField name="[Measures].[Sum of color_red]" caption="Sum of color_red" numFmtId="0" hierarchy="76" level="32767"/>
    <cacheField name="[Measures].[Sum of color_white]" caption="Sum of color_white" numFmtId="0" hierarchy="77" level="32767"/>
  </cacheFields>
  <cacheHierarchies count="94">
    <cacheHierarchy uniqueName="[data_processed].[week]" caption="week" attribute="1" time="1" defaultMemberUniqueName="[data_processed].[week].[All]" allUniqueName="[data_processed].[week].[All]" dimensionUniqueName="[data_processed]" displayFolder="" count="0" memberValueDatatype="7" unbalanced="0"/>
    <cacheHierarchy uniqueName="[data_processed].[sku]" caption="sku" attribute="1" defaultMemberUniqueName="[data_processed].[sku].[All]" allUniqueName="[data_processed].[sku].[All]" dimensionUniqueName="[data_processed]" displayFolder="" count="2" memberValueDatatype="20" unbalanced="0">
      <fieldsUsage count="2">
        <fieldUsage x="-1"/>
        <fieldUsage x="0"/>
      </fieldsUsage>
    </cacheHierarchy>
    <cacheHierarchy uniqueName="[data_processed].[weekly_sales]" caption="weekly_sales" attribute="1" defaultMemberUniqueName="[data_processed].[weekly_sales].[All]" allUniqueName="[data_processed].[weekly_sales].[All]" dimensionUniqueName="[data_processed]" displayFolder="" count="0" memberValueDatatype="20" unbalanced="0"/>
    <cacheHierarchy uniqueName="[data_processed].[price]" caption="price" attribute="1" defaultMemberUniqueName="[data_processed].[price].[All]" allUniqueName="[data_processed].[price].[All]" dimensionUniqueName="[data_processed]" displayFolder="" count="0" memberValueDatatype="5" unbalanced="0"/>
    <cacheHierarchy uniqueName="[data_processed].[price-1]" caption="price-1" attribute="1" defaultMemberUniqueName="[data_processed].[price-1].[All]" allUniqueName="[data_processed].[price-1].[All]" dimensionUniqueName="[data_processed]" displayFolder="" count="0" memberValueDatatype="5" unbalanced="0"/>
    <cacheHierarchy uniqueName="[data_processed].[price-2]" caption="price-2" attribute="1" defaultMemberUniqueName="[data_processed].[price-2].[All]" allUniqueName="[data_processed].[price-2].[All]" dimensionUniqueName="[data_processed]" displayFolder="" count="0" memberValueDatatype="5" unbalanced="0"/>
    <cacheHierarchy uniqueName="[data_processed].[feat_main_page]" caption="feat_main_page" attribute="1" defaultMemberUniqueName="[data_processed].[feat_main_page].[All]" allUniqueName="[data_processed].[feat_main_page].[All]" dimensionUniqueName="[data_processed]" displayFolder="" count="0" memberValueDatatype="20" unbalanced="0"/>
    <cacheHierarchy uniqueName="[data_processed].[trend]" caption="trend" attribute="1" defaultMemberUniqueName="[data_processed].[trend].[All]" allUniqueName="[data_processed].[trend].[All]" dimensionUniqueName="[data_processed]" displayFolder="" count="0" memberValueDatatype="20" unbalanced="0"/>
    <cacheHierarchy uniqueName="[data_processed].[month_2]" caption="month_2" attribute="1" defaultMemberUniqueName="[data_processed].[month_2].[All]" allUniqueName="[data_processed].[month_2].[All]" dimensionUniqueName="[data_processed]" displayFolder="" count="0" memberValueDatatype="20" unbalanced="0"/>
    <cacheHierarchy uniqueName="[data_processed].[month_3]" caption="month_3" attribute="1" defaultMemberUniqueName="[data_processed].[month_3].[All]" allUniqueName="[data_processed].[month_3].[All]" dimensionUniqueName="[data_processed]" displayFolder="" count="0" memberValueDatatype="20" unbalanced="0"/>
    <cacheHierarchy uniqueName="[data_processed].[month_4]" caption="month_4" attribute="1" defaultMemberUniqueName="[data_processed].[month_4].[All]" allUniqueName="[data_processed].[month_4].[All]" dimensionUniqueName="[data_processed]" displayFolder="" count="0" memberValueDatatype="20" unbalanced="0"/>
    <cacheHierarchy uniqueName="[data_processed].[month_5]" caption="month_5" attribute="1" defaultMemberUniqueName="[data_processed].[month_5].[All]" allUniqueName="[data_processed].[month_5].[All]" dimensionUniqueName="[data_processed]" displayFolder="" count="0" memberValueDatatype="20" unbalanced="0"/>
    <cacheHierarchy uniqueName="[data_processed].[month_6]" caption="month_6" attribute="1" defaultMemberUniqueName="[data_processed].[month_6].[All]" allUniqueName="[data_processed].[month_6].[All]" dimensionUniqueName="[data_processed]" displayFolder="" count="0" memberValueDatatype="20" unbalanced="0"/>
    <cacheHierarchy uniqueName="[data_processed].[month_7]" caption="month_7" attribute="1" defaultMemberUniqueName="[data_processed].[month_7].[All]" allUniqueName="[data_processed].[month_7].[All]" dimensionUniqueName="[data_processed]" displayFolder="" count="0" memberValueDatatype="20" unbalanced="0"/>
    <cacheHierarchy uniqueName="[data_processed].[month_8]" caption="month_8" attribute="1" defaultMemberUniqueName="[data_processed].[month_8].[All]" allUniqueName="[data_processed].[month_8].[All]" dimensionUniqueName="[data_processed]" displayFolder="" count="0" memberValueDatatype="20" unbalanced="0"/>
    <cacheHierarchy uniqueName="[data_processed].[month_9]" caption="month_9" attribute="1" defaultMemberUniqueName="[data_processed].[month_9].[All]" allUniqueName="[data_processed].[month_9].[All]" dimensionUniqueName="[data_processed]" displayFolder="" count="0" memberValueDatatype="20" unbalanced="0"/>
    <cacheHierarchy uniqueName="[data_processed].[month_10]" caption="month_10" attribute="1" defaultMemberUniqueName="[data_processed].[month_10].[All]" allUniqueName="[data_processed].[month_10].[All]" dimensionUniqueName="[data_processed]" displayFolder="" count="0" memberValueDatatype="20" unbalanced="0"/>
    <cacheHierarchy uniqueName="[data_processed].[month_11]" caption="month_11" attribute="1" defaultMemberUniqueName="[data_processed].[month_11].[All]" allUniqueName="[data_processed].[month_11].[All]" dimensionUniqueName="[data_processed]" displayFolder="" count="0" memberValueDatatype="20" unbalanced="0"/>
    <cacheHierarchy uniqueName="[data_processed].[month_12]" caption="month_12" attribute="1" defaultMemberUniqueName="[data_processed].[month_12].[All]" allUniqueName="[data_processed].[month_12].[All]" dimensionUniqueName="[data_processed]" displayFolder="" count="0" memberValueDatatype="20" unbalanced="0"/>
    <cacheHierarchy uniqueName="[data_processed].[functionality_02.Portable smartphone chargers]" caption="functionality_02.Portable smartphone chargers" attribute="1" defaultMemberUniqueName="[data_processed].[functionality_02.Portable smartphone chargers].[All]" allUniqueName="[data_processed].[functionality_02.Portable smartphone chargers].[All]" dimensionUniqueName="[data_processed]" displayFolder="" count="0" memberValueDatatype="20" unbalanced="0"/>
    <cacheHierarchy uniqueName="[data_processed].[functionality_03.Bluetooth speakers]" caption="functionality_03.Bluetooth speakers" attribute="1" defaultMemberUniqueName="[data_processed].[functionality_03.Bluetooth speakers].[All]" allUniqueName="[data_processed].[functionality_03.Bluetooth speakers].[All]" dimensionUniqueName="[data_processed]" displayFolder="" count="0" memberValueDatatype="20" unbalanced="0"/>
    <cacheHierarchy uniqueName="[data_processed].[functionality_04.Selfie sticks]" caption="functionality_04.Selfie sticks" attribute="1" defaultMemberUniqueName="[data_processed].[functionality_04.Selfie sticks].[All]" allUniqueName="[data_processed].[functionality_04.Selfie sticks].[All]" dimensionUniqueName="[data_processed]" displayFolder="" count="0" memberValueDatatype="20" unbalanced="0"/>
    <cacheHierarchy uniqueName="[data_processed].[functionality_05.Bluetooth tracker]" caption="functionality_05.Bluetooth tracker" attribute="1" defaultMemberUniqueName="[data_processed].[functionality_05.Bluetooth tracker].[All]" allUniqueName="[data_processed].[functionality_05.Bluetooth tracker].[All]" dimensionUniqueName="[data_processed]" displayFolder="" count="0" memberValueDatatype="20" unbalanced="0"/>
    <cacheHierarchy uniqueName="[data_processed].[functionality_06.Mobile phone accessories]" caption="functionality_06.Mobile phone accessories" attribute="1" defaultMemberUniqueName="[data_processed].[functionality_06.Mobile phone accessories].[All]" allUniqueName="[data_processed].[functionality_06.Mobile phone accessories].[All]" dimensionUniqueName="[data_processed]" displayFolder="" count="0" memberValueDatatype="20" unbalanced="0"/>
    <cacheHierarchy uniqueName="[data_processed].[functionality_07.Headphones]" caption="functionality_07.Headphones" attribute="1" defaultMemberUniqueName="[data_processed].[functionality_07.Headphones].[All]" allUniqueName="[data_processed].[functionality_07.Headphones].[All]" dimensionUniqueName="[data_processed]" displayFolder="" count="0" memberValueDatatype="20" unbalanced="0"/>
    <cacheHierarchy uniqueName="[data_processed].[functionality_08.Digital pencils]" caption="functionality_08.Digital pencils" attribute="1" defaultMemberUniqueName="[data_processed].[functionality_08.Digital pencils].[All]" allUniqueName="[data_processed].[functionality_08.Digital pencils].[All]" dimensionUniqueName="[data_processed]" displayFolder="" count="0" memberValueDatatype="20" unbalanced="0"/>
    <cacheHierarchy uniqueName="[data_processed].[functionality_09.Smartphone stands]" caption="functionality_09.Smartphone stands" attribute="1" defaultMemberUniqueName="[data_processed].[functionality_09.Smartphone stands].[All]" allUniqueName="[data_processed].[functionality_09.Smartphone stands].[All]" dimensionUniqueName="[data_processed]" displayFolder="" count="0" memberValueDatatype="20" unbalanced="0"/>
    <cacheHierarchy uniqueName="[data_processed].[functionality_10.VR headset]" caption="functionality_10.VR headset" attribute="1" defaultMemberUniqueName="[data_processed].[functionality_10.VR headset].[All]" allUniqueName="[data_processed].[functionality_10.VR headset].[All]" dimensionUniqueName="[data_processed]" displayFolder="" count="0" memberValueDatatype="20" unbalanced="0"/>
    <cacheHierarchy uniqueName="[data_processed].[functionality_11.Fitness trackers]" caption="functionality_11.Fitness trackers" attribute="1" defaultMemberUniqueName="[data_processed].[functionality_11.Fitness trackers].[All]" allUniqueName="[data_processed].[functionality_11.Fitness trackers].[All]" dimensionUniqueName="[data_processed]" displayFolder="" count="0" memberValueDatatype="20" unbalanced="0"/>
    <cacheHierarchy uniqueName="[data_processed].[functionality_12.Flash drives]" caption="functionality_12.Flash drives" attribute="1" defaultMemberUniqueName="[data_processed].[functionality_12.Flash drives].[All]" allUniqueName="[data_processed].[functionality_12.Flash drives].[All]" dimensionUniqueName="[data_processed]" displayFolder="" count="0" memberValueDatatype="20" unbalanced="0"/>
    <cacheHierarchy uniqueName="[data_processed].[color_blue]" caption="color_blue" attribute="1" defaultMemberUniqueName="[data_processed].[color_blue].[All]" allUniqueName="[data_processed].[color_blue].[All]" dimensionUniqueName="[data_processed]" displayFolder="" count="0" memberValueDatatype="20" unbalanced="0"/>
    <cacheHierarchy uniqueName="[data_processed].[color_gold]" caption="color_gold" attribute="1" defaultMemberUniqueName="[data_processed].[color_gold].[All]" allUniqueName="[data_processed].[color_gold].[All]" dimensionUniqueName="[data_processed]" displayFolder="" count="0" memberValueDatatype="20" unbalanced="0"/>
    <cacheHierarchy uniqueName="[data_processed].[color_green]" caption="color_green" attribute="1" defaultMemberUniqueName="[data_processed].[color_green].[All]" allUniqueName="[data_processed].[color_green].[All]" dimensionUniqueName="[data_processed]" displayFolder="" count="0" memberValueDatatype="20" unbalanced="0"/>
    <cacheHierarchy uniqueName="[data_processed].[color_grey]" caption="color_grey" attribute="1" defaultMemberUniqueName="[data_processed].[color_grey].[All]" allUniqueName="[data_processed].[color_grey].[All]" dimensionUniqueName="[data_processed]" displayFolder="" count="0" memberValueDatatype="20" unbalanced="0"/>
    <cacheHierarchy uniqueName="[data_processed].[color_none]" caption="color_none" attribute="1" defaultMemberUniqueName="[data_processed].[color_none].[All]" allUniqueName="[data_processed].[color_none].[All]" dimensionUniqueName="[data_processed]" displayFolder="" count="0" memberValueDatatype="20" unbalanced="0"/>
    <cacheHierarchy uniqueName="[data_processed].[color_pink]" caption="color_pink" attribute="1" defaultMemberUniqueName="[data_processed].[color_pink].[All]" allUniqueName="[data_processed].[color_pink].[All]" dimensionUniqueName="[data_processed]" displayFolder="" count="0" memberValueDatatype="20" unbalanced="0"/>
    <cacheHierarchy uniqueName="[data_processed].[color_purple]" caption="color_purple" attribute="1" defaultMemberUniqueName="[data_processed].[color_purple].[All]" allUniqueName="[data_processed].[color_purple].[All]" dimensionUniqueName="[data_processed]" displayFolder="" count="0" memberValueDatatype="20" unbalanced="0"/>
    <cacheHierarchy uniqueName="[data_processed].[color_red]" caption="color_red" attribute="1" defaultMemberUniqueName="[data_processed].[color_red].[All]" allUniqueName="[data_processed].[color_red].[All]" dimensionUniqueName="[data_processed]" displayFolder="" count="0" memberValueDatatype="20" unbalanced="0"/>
    <cacheHierarchy uniqueName="[data_processed].[color_white]" caption="color_white" attribute="1" defaultMemberUniqueName="[data_processed].[color_white].[All]" allUniqueName="[data_processed].[color_white].[All]" dimensionUniqueName="[data_processed]" displayFolder="" count="0" memberValueDatatype="20" unbalanced="0"/>
    <cacheHierarchy uniqueName="[data_processed].[vendor_2]" caption="vendor_2" attribute="1" defaultMemberUniqueName="[data_processed].[vendor_2].[All]" allUniqueName="[data_processed].[vendor_2].[All]" dimensionUniqueName="[data_processed]" displayFolder="" count="0" memberValueDatatype="20" unbalanced="0"/>
    <cacheHierarchy uniqueName="[data_processed].[vendor_3]" caption="vendor_3" attribute="1" defaultMemberUniqueName="[data_processed].[vendor_3].[All]" allUniqueName="[data_processed].[vendor_3].[All]" dimensionUniqueName="[data_processed]" displayFolder="" count="0" memberValueDatatype="20" unbalanced="0"/>
    <cacheHierarchy uniqueName="[data_processed].[vendor_4]" caption="vendor_4" attribute="1" defaultMemberUniqueName="[data_processed].[vendor_4].[All]" allUniqueName="[data_processed].[vendor_4].[All]" dimensionUniqueName="[data_processed]" displayFolder="" count="0" memberValueDatatype="20" unbalanced="0"/>
    <cacheHierarchy uniqueName="[data_processed].[vendor_5]" caption="vendor_5" attribute="1" defaultMemberUniqueName="[data_processed].[vendor_5].[All]" allUniqueName="[data_processed].[vendor_5].[All]" dimensionUniqueName="[data_processed]" displayFolder="" count="0" memberValueDatatype="20" unbalanced="0"/>
    <cacheHierarchy uniqueName="[data_processed].[vendor_6]" caption="vendor_6" attribute="1" defaultMemberUniqueName="[data_processed].[vendor_6].[All]" allUniqueName="[data_processed].[vendor_6].[All]" dimensionUniqueName="[data_processed]" displayFolder="" count="0" memberValueDatatype="20" unbalanced="0"/>
    <cacheHierarchy uniqueName="[data_processed].[vendor_7]" caption="vendor_7" attribute="1" defaultMemberUniqueName="[data_processed].[vendor_7].[All]" allUniqueName="[data_processed].[vendor_7].[All]" dimensionUniqueName="[data_processed]" displayFolder="" count="0" memberValueDatatype="20" unbalanced="0"/>
    <cacheHierarchy uniqueName="[data_processed].[vendor_8]" caption="vendor_8" attribute="1" defaultMemberUniqueName="[data_processed].[vendor_8].[All]" allUniqueName="[data_processed].[vendor_8].[All]" dimensionUniqueName="[data_processed]" displayFolder="" count="0" memberValueDatatype="20" unbalanced="0"/>
    <cacheHierarchy uniqueName="[data_processed].[vendor_9]" caption="vendor_9" attribute="1" defaultMemberUniqueName="[data_processed].[vendor_9].[All]" allUniqueName="[data_processed].[vendor_9].[All]" dimensionUniqueName="[data_processed]" displayFolder="" count="0" memberValueDatatype="20" unbalanced="0"/>
    <cacheHierarchy uniqueName="[data_processed].[vendor_10]" caption="vendor_10" attribute="1" defaultMemberUniqueName="[data_processed].[vendor_10].[All]" allUniqueName="[data_processed].[vendor_10].[All]" dimensionUniqueName="[data_processed]" displayFolder="" count="0" memberValueDatatype="20" unbalanced="0"/>
    <cacheHierarchy uniqueName="[data_processed].[Weeknum]" caption="Weeknum" attribute="1" defaultMemberUniqueName="[data_processed].[Weeknum].[All]" allUniqueName="[data_processed].[Weeknum].[All]" dimensionUniqueName="[data_processed]" displayFolder="" count="0" memberValueDatatype="130" unbalanced="0"/>
    <cacheHierarchy uniqueName="[data_processed].[Month]" caption="Month" attribute="1" defaultMemberUniqueName="[data_processed].[Month].[All]" allUniqueName="[data_processed].[Month].[All]" dimensionUniqueName="[data_processed]" displayFolder="" count="0" memberValueDatatype="20" unbalanced="0"/>
    <cacheHierarchy uniqueName="[data_processed].[Year]" caption="Year" attribute="1" defaultMemberUniqueName="[data_processed].[Year].[All]" allUniqueName="[data_processed].[Year].[All]" dimensionUniqueName="[data_processed]" displayFolder="" count="0" memberValueDatatype="20" unbalanced="0"/>
    <cacheHierarchy uniqueName="[data_processed].[Revenue]" caption="Revenue" attribute="1" defaultMemberUniqueName="[data_processed].[Revenue].[All]" allUniqueName="[data_processed].[Revenue].[All]" dimensionUniqueName="[data_processed]" displayFolder="" count="0" memberValueDatatype="5" unbalanced="0"/>
    <cacheHierarchy uniqueName="[feature_MD].[feat_main_page]" caption="feat_main_page" attribute="1" defaultMemberUniqueName="[feature_MD].[feat_main_page].[All]" allUniqueName="[feature_MD].[feat_main_page].[All]" dimensionUniqueName="[feature_MD]" displayFolder="" count="0" memberValueDatatype="20" unbalanced="0"/>
    <cacheHierarchy uniqueName="[feature_MD].[feat_main_page_desc]" caption="feat_main_page_desc" attribute="1" defaultMemberUniqueName="[feature_MD].[feat_main_page_desc].[All]" allUniqueName="[feature_MD].[feat_main_page_desc].[All]" dimensionUniqueName="[feature_MD]" displayFolder="" count="0" memberValueDatatype="130" unbalanced="0"/>
    <cacheHierarchy uniqueName="[MD].[SKU]" caption="SKU" attribute="1" defaultMemberUniqueName="[MD].[SKU].[All]" allUniqueName="[MD].[SKU].[All]" dimensionUniqueName="[MD]" displayFolder="" count="0" memberValueDatatype="20" unbalanced="0"/>
    <cacheHierarchy uniqueName="[MD].[Functionality]" caption="Functionality" attribute="1" defaultMemberUniqueName="[MD].[Functionality].[All]" allUniqueName="[MD].[Functionality].[All]" dimensionUniqueName="[MD]" displayFolder="" count="0" memberValueDatatype="130" unbalanced="0"/>
    <cacheHierarchy uniqueName="[MD].[Color]" caption="Color" attribute="1" defaultMemberUniqueName="[MD].[Color].[All]" allUniqueName="[MD].[Color].[All]" dimensionUniqueName="[MD]" displayFolder="" count="0" memberValueDatatype="130" unbalanced="0"/>
    <cacheHierarchy uniqueName="[MD].[Vendor]" caption="Vendor" attribute="1" defaultMemberUniqueName="[MD].[Vendor].[All]" allUniqueName="[MD].[Vendor].[All]" dimensionUniqueName="[MD]" displayFolder="" count="0" memberValueDatatype="20" unbalanced="0"/>
    <cacheHierarchy uniqueName="[Measures].[Sum of functionality_02.Portable smartphone chargers]" caption="Sum of functionality_02.Portable smartphone chargers" measure="1" displayFolder="" measureGroup="data_processed" count="0">
      <extLst>
        <ext xmlns:x15="http://schemas.microsoft.com/office/spreadsheetml/2010/11/main" uri="{B97F6D7D-B522-45F9-BDA1-12C45D357490}">
          <x15:cacheHierarchy aggregatedColumn="19"/>
        </ext>
      </extLst>
    </cacheHierarchy>
    <cacheHierarchy uniqueName="[Measures].[Sum of functionality_03.Bluetooth speakers]" caption="Sum of functionality_03.Bluetooth speakers" measure="1" displayFolder="" measureGroup="data_processed" count="0">
      <extLst>
        <ext xmlns:x15="http://schemas.microsoft.com/office/spreadsheetml/2010/11/main" uri="{B97F6D7D-B522-45F9-BDA1-12C45D357490}">
          <x15:cacheHierarchy aggregatedColumn="20"/>
        </ext>
      </extLst>
    </cacheHierarchy>
    <cacheHierarchy uniqueName="[Measures].[Sum of functionality_04.Selfie sticks]" caption="Sum of functionality_04.Selfie sticks" measure="1" displayFolder="" measureGroup="data_processed" count="0">
      <extLst>
        <ext xmlns:x15="http://schemas.microsoft.com/office/spreadsheetml/2010/11/main" uri="{B97F6D7D-B522-45F9-BDA1-12C45D357490}">
          <x15:cacheHierarchy aggregatedColumn="21"/>
        </ext>
      </extLst>
    </cacheHierarchy>
    <cacheHierarchy uniqueName="[Measures].[Sum of functionality_05.Bluetooth tracker]" caption="Sum of functionality_05.Bluetooth tracker" measure="1" displayFolder="" measureGroup="data_processed" count="0">
      <extLst>
        <ext xmlns:x15="http://schemas.microsoft.com/office/spreadsheetml/2010/11/main" uri="{B97F6D7D-B522-45F9-BDA1-12C45D357490}">
          <x15:cacheHierarchy aggregatedColumn="22"/>
        </ext>
      </extLst>
    </cacheHierarchy>
    <cacheHierarchy uniqueName="[Measures].[Sum of functionality_06.Mobile phone accessories]" caption="Sum of functionality_06.Mobile phone accessories" measure="1" displayFolder="" measureGroup="data_processed" count="0">
      <extLst>
        <ext xmlns:x15="http://schemas.microsoft.com/office/spreadsheetml/2010/11/main" uri="{B97F6D7D-B522-45F9-BDA1-12C45D357490}">
          <x15:cacheHierarchy aggregatedColumn="23"/>
        </ext>
      </extLst>
    </cacheHierarchy>
    <cacheHierarchy uniqueName="[Measures].[Sum of functionality_07.Headphones]" caption="Sum of functionality_07.Headphones" measure="1" displayFolder="" measureGroup="data_processed" count="0">
      <extLst>
        <ext xmlns:x15="http://schemas.microsoft.com/office/spreadsheetml/2010/11/main" uri="{B97F6D7D-B522-45F9-BDA1-12C45D357490}">
          <x15:cacheHierarchy aggregatedColumn="24"/>
        </ext>
      </extLst>
    </cacheHierarchy>
    <cacheHierarchy uniqueName="[Measures].[Sum of functionality_08.Digital pencils]" caption="Sum of functionality_08.Digital pencils" measure="1" displayFolder="" measureGroup="data_processed" count="0">
      <extLst>
        <ext xmlns:x15="http://schemas.microsoft.com/office/spreadsheetml/2010/11/main" uri="{B97F6D7D-B522-45F9-BDA1-12C45D357490}">
          <x15:cacheHierarchy aggregatedColumn="25"/>
        </ext>
      </extLst>
    </cacheHierarchy>
    <cacheHierarchy uniqueName="[Measures].[Sum of functionality_09.Smartphone stands]" caption="Sum of functionality_09.Smartphone stands" measure="1" displayFolder="" measureGroup="data_processed" count="0">
      <extLst>
        <ext xmlns:x15="http://schemas.microsoft.com/office/spreadsheetml/2010/11/main" uri="{B97F6D7D-B522-45F9-BDA1-12C45D357490}">
          <x15:cacheHierarchy aggregatedColumn="26"/>
        </ext>
      </extLst>
    </cacheHierarchy>
    <cacheHierarchy uniqueName="[Measures].[Sum of functionality_10.VR headset]" caption="Sum of functionality_10.VR headset" measure="1" displayFolder="" measureGroup="data_processed" count="0">
      <extLst>
        <ext xmlns:x15="http://schemas.microsoft.com/office/spreadsheetml/2010/11/main" uri="{B97F6D7D-B522-45F9-BDA1-12C45D357490}">
          <x15:cacheHierarchy aggregatedColumn="27"/>
        </ext>
      </extLst>
    </cacheHierarchy>
    <cacheHierarchy uniqueName="[Measures].[Sum of functionality_11.Fitness trackers]" caption="Sum of functionality_11.Fitness trackers" measure="1" displayFolder="" measureGroup="data_processed" count="0">
      <extLst>
        <ext xmlns:x15="http://schemas.microsoft.com/office/spreadsheetml/2010/11/main" uri="{B97F6D7D-B522-45F9-BDA1-12C45D357490}">
          <x15:cacheHierarchy aggregatedColumn="28"/>
        </ext>
      </extLst>
    </cacheHierarchy>
    <cacheHierarchy uniqueName="[Measures].[Sum of functionality_12.Flash drives]" caption="Sum of functionality_12.Flash drives" measure="1" displayFolder="" measureGroup="data_processed" count="0">
      <extLst>
        <ext xmlns:x15="http://schemas.microsoft.com/office/spreadsheetml/2010/11/main" uri="{B97F6D7D-B522-45F9-BDA1-12C45D357490}">
          <x15:cacheHierarchy aggregatedColumn="29"/>
        </ext>
      </extLst>
    </cacheHierarchy>
    <cacheHierarchy uniqueName="[Measures].[Sum of color_blue]" caption="Sum of color_blue" measure="1" displayFolder="" measureGroup="data_processed" count="0" oneField="1">
      <fieldsUsage count="1">
        <fieldUsage x="1"/>
      </fieldsUsage>
      <extLst>
        <ext xmlns:x15="http://schemas.microsoft.com/office/spreadsheetml/2010/11/main" uri="{B97F6D7D-B522-45F9-BDA1-12C45D357490}">
          <x15:cacheHierarchy aggregatedColumn="30"/>
        </ext>
      </extLst>
    </cacheHierarchy>
    <cacheHierarchy uniqueName="[Measures].[Sum of color_gold]" caption="Sum of color_gold" measure="1" displayFolder="" measureGroup="data_processed" count="0" oneField="1">
      <fieldsUsage count="1">
        <fieldUsage x="2"/>
      </fieldsUsage>
      <extLst>
        <ext xmlns:x15="http://schemas.microsoft.com/office/spreadsheetml/2010/11/main" uri="{B97F6D7D-B522-45F9-BDA1-12C45D357490}">
          <x15:cacheHierarchy aggregatedColumn="31"/>
        </ext>
      </extLst>
    </cacheHierarchy>
    <cacheHierarchy uniqueName="[Measures].[Sum of color_green]" caption="Sum of color_green" measure="1" displayFolder="" measureGroup="data_processed" count="0" oneField="1">
      <fieldsUsage count="1">
        <fieldUsage x="3"/>
      </fieldsUsage>
      <extLst>
        <ext xmlns:x15="http://schemas.microsoft.com/office/spreadsheetml/2010/11/main" uri="{B97F6D7D-B522-45F9-BDA1-12C45D357490}">
          <x15:cacheHierarchy aggregatedColumn="32"/>
        </ext>
      </extLst>
    </cacheHierarchy>
    <cacheHierarchy uniqueName="[Measures].[Sum of color_grey]" caption="Sum of color_grey" measure="1" displayFolder="" measureGroup="data_processed" count="0" oneField="1">
      <fieldsUsage count="1">
        <fieldUsage x="4"/>
      </fieldsUsage>
      <extLst>
        <ext xmlns:x15="http://schemas.microsoft.com/office/spreadsheetml/2010/11/main" uri="{B97F6D7D-B522-45F9-BDA1-12C45D357490}">
          <x15:cacheHierarchy aggregatedColumn="33"/>
        </ext>
      </extLst>
    </cacheHierarchy>
    <cacheHierarchy uniqueName="[Measures].[Sum of color_none]" caption="Sum of color_none" measure="1" displayFolder="" measureGroup="data_processed" count="0" oneField="1">
      <fieldsUsage count="1">
        <fieldUsage x="5"/>
      </fieldsUsage>
      <extLst>
        <ext xmlns:x15="http://schemas.microsoft.com/office/spreadsheetml/2010/11/main" uri="{B97F6D7D-B522-45F9-BDA1-12C45D357490}">
          <x15:cacheHierarchy aggregatedColumn="34"/>
        </ext>
      </extLst>
    </cacheHierarchy>
    <cacheHierarchy uniqueName="[Measures].[Sum of color_pink]" caption="Sum of color_pink" measure="1" displayFolder="" measureGroup="data_processed" count="0" oneField="1">
      <fieldsUsage count="1">
        <fieldUsage x="6"/>
      </fieldsUsage>
      <extLst>
        <ext xmlns:x15="http://schemas.microsoft.com/office/spreadsheetml/2010/11/main" uri="{B97F6D7D-B522-45F9-BDA1-12C45D357490}">
          <x15:cacheHierarchy aggregatedColumn="35"/>
        </ext>
      </extLst>
    </cacheHierarchy>
    <cacheHierarchy uniqueName="[Measures].[Sum of color_purple]" caption="Sum of color_purple" measure="1" displayFolder="" measureGroup="data_processed" count="0" oneField="1">
      <fieldsUsage count="1">
        <fieldUsage x="7"/>
      </fieldsUsage>
      <extLst>
        <ext xmlns:x15="http://schemas.microsoft.com/office/spreadsheetml/2010/11/main" uri="{B97F6D7D-B522-45F9-BDA1-12C45D357490}">
          <x15:cacheHierarchy aggregatedColumn="36"/>
        </ext>
      </extLst>
    </cacheHierarchy>
    <cacheHierarchy uniqueName="[Measures].[Sum of color_red]" caption="Sum of color_red" measure="1" displayFolder="" measureGroup="data_processed" count="0" oneField="1">
      <fieldsUsage count="1">
        <fieldUsage x="8"/>
      </fieldsUsage>
      <extLst>
        <ext xmlns:x15="http://schemas.microsoft.com/office/spreadsheetml/2010/11/main" uri="{B97F6D7D-B522-45F9-BDA1-12C45D357490}">
          <x15:cacheHierarchy aggregatedColumn="37"/>
        </ext>
      </extLst>
    </cacheHierarchy>
    <cacheHierarchy uniqueName="[Measures].[Sum of color_white]" caption="Sum of color_white" measure="1" displayFolder="" measureGroup="data_processed" count="0" oneField="1">
      <fieldsUsage count="1">
        <fieldUsage x="9"/>
      </fieldsUsage>
      <extLst>
        <ext xmlns:x15="http://schemas.microsoft.com/office/spreadsheetml/2010/11/main" uri="{B97F6D7D-B522-45F9-BDA1-12C45D357490}">
          <x15:cacheHierarchy aggregatedColumn="38"/>
        </ext>
      </extLst>
    </cacheHierarchy>
    <cacheHierarchy uniqueName="[Measures].[Sum of vendor_2]" caption="Sum of vendor_2" measure="1" displayFolder="" measureGroup="data_processed" count="0">
      <extLst>
        <ext xmlns:x15="http://schemas.microsoft.com/office/spreadsheetml/2010/11/main" uri="{B97F6D7D-B522-45F9-BDA1-12C45D357490}">
          <x15:cacheHierarchy aggregatedColumn="39"/>
        </ext>
      </extLst>
    </cacheHierarchy>
    <cacheHierarchy uniqueName="[Measures].[Sum of vendor_3]" caption="Sum of vendor_3" measure="1" displayFolder="" measureGroup="data_processed" count="0">
      <extLst>
        <ext xmlns:x15="http://schemas.microsoft.com/office/spreadsheetml/2010/11/main" uri="{B97F6D7D-B522-45F9-BDA1-12C45D357490}">
          <x15:cacheHierarchy aggregatedColumn="40"/>
        </ext>
      </extLst>
    </cacheHierarchy>
    <cacheHierarchy uniqueName="[Measures].[Sum of vendor_4]" caption="Sum of vendor_4" measure="1" displayFolder="" measureGroup="data_processed" count="0">
      <extLst>
        <ext xmlns:x15="http://schemas.microsoft.com/office/spreadsheetml/2010/11/main" uri="{B97F6D7D-B522-45F9-BDA1-12C45D357490}">
          <x15:cacheHierarchy aggregatedColumn="41"/>
        </ext>
      </extLst>
    </cacheHierarchy>
    <cacheHierarchy uniqueName="[Measures].[Sum of vendor_5]" caption="Sum of vendor_5" measure="1" displayFolder="" measureGroup="data_processed" count="0">
      <extLst>
        <ext xmlns:x15="http://schemas.microsoft.com/office/spreadsheetml/2010/11/main" uri="{B97F6D7D-B522-45F9-BDA1-12C45D357490}">
          <x15:cacheHierarchy aggregatedColumn="42"/>
        </ext>
      </extLst>
    </cacheHierarchy>
    <cacheHierarchy uniqueName="[Measures].[Sum of vendor_6]" caption="Sum of vendor_6" measure="1" displayFolder="" measureGroup="data_processed" count="0">
      <extLst>
        <ext xmlns:x15="http://schemas.microsoft.com/office/spreadsheetml/2010/11/main" uri="{B97F6D7D-B522-45F9-BDA1-12C45D357490}">
          <x15:cacheHierarchy aggregatedColumn="43"/>
        </ext>
      </extLst>
    </cacheHierarchy>
    <cacheHierarchy uniqueName="[Measures].[Sum of vendor_7]" caption="Sum of vendor_7" measure="1" displayFolder="" measureGroup="data_processed" count="0">
      <extLst>
        <ext xmlns:x15="http://schemas.microsoft.com/office/spreadsheetml/2010/11/main" uri="{B97F6D7D-B522-45F9-BDA1-12C45D357490}">
          <x15:cacheHierarchy aggregatedColumn="44"/>
        </ext>
      </extLst>
    </cacheHierarchy>
    <cacheHierarchy uniqueName="[Measures].[Sum of vendor_8]" caption="Sum of vendor_8" measure="1" displayFolder="" measureGroup="data_processed" count="0">
      <extLst>
        <ext xmlns:x15="http://schemas.microsoft.com/office/spreadsheetml/2010/11/main" uri="{B97F6D7D-B522-45F9-BDA1-12C45D357490}">
          <x15:cacheHierarchy aggregatedColumn="45"/>
        </ext>
      </extLst>
    </cacheHierarchy>
    <cacheHierarchy uniqueName="[Measures].[Sum of vendor_9]" caption="Sum of vendor_9" measure="1" displayFolder="" measureGroup="data_processed" count="0">
      <extLst>
        <ext xmlns:x15="http://schemas.microsoft.com/office/spreadsheetml/2010/11/main" uri="{B97F6D7D-B522-45F9-BDA1-12C45D357490}">
          <x15:cacheHierarchy aggregatedColumn="46"/>
        </ext>
      </extLst>
    </cacheHierarchy>
    <cacheHierarchy uniqueName="[Measures].[Sum of vendor_10]" caption="Sum of vendor_10" measure="1" displayFolder="" measureGroup="data_processed" count="0">
      <extLst>
        <ext xmlns:x15="http://schemas.microsoft.com/office/spreadsheetml/2010/11/main" uri="{B97F6D7D-B522-45F9-BDA1-12C45D357490}">
          <x15:cacheHierarchy aggregatedColumn="47"/>
        </ext>
      </extLst>
    </cacheHierarchy>
    <cacheHierarchy uniqueName="[Measures].[Sum of weekly_sales]" caption="Sum of weekly_sales" measure="1" displayFolder="" measureGroup="data_processed" count="0">
      <extLst>
        <ext xmlns:x15="http://schemas.microsoft.com/office/spreadsheetml/2010/11/main" uri="{B97F6D7D-B522-45F9-BDA1-12C45D357490}">
          <x15:cacheHierarchy aggregatedColumn="2"/>
        </ext>
      </extLst>
    </cacheHierarchy>
    <cacheHierarchy uniqueName="[Measures].[Sum of Revenue]" caption="Sum of Revenue" measure="1" displayFolder="" measureGroup="data_processed" count="0">
      <extLst>
        <ext xmlns:x15="http://schemas.microsoft.com/office/spreadsheetml/2010/11/main" uri="{B97F6D7D-B522-45F9-BDA1-12C45D357490}">
          <x15:cacheHierarchy aggregatedColumn="51"/>
        </ext>
      </extLst>
    </cacheHierarchy>
    <cacheHierarchy uniqueName="[Measures].[Avg. Price]" caption="Avg. Price" measure="1" displayFolder="" measureGroup="data_processed" count="0"/>
    <cacheHierarchy uniqueName="[Measures].[__XL_Count MD]" caption="__XL_Count MD" measure="1" displayFolder="" measureGroup="MD" count="0" hidden="1"/>
    <cacheHierarchy uniqueName="[Measures].[__XL_Count data_processed]" caption="__XL_Count data_processed" measure="1" displayFolder="" measureGroup="data_processed" count="0" hidden="1"/>
    <cacheHierarchy uniqueName="[Measures].[__XL_Count feature_MD]" caption="__XL_Count feature_MD" measure="1" displayFolder="" measureGroup="feature_MD" count="0" hidden="1"/>
    <cacheHierarchy uniqueName="[Measures].[__No measures defined]" caption="__No measures defined" measure="1" displayFolder="" count="0" hidden="1"/>
  </cacheHierarchies>
  <kpis count="0"/>
  <dimensions count="4">
    <dimension name="data_processed" uniqueName="[data_processed]" caption="data_processed"/>
    <dimension name="feature_MD" uniqueName="[feature_MD]" caption="feature_MD"/>
    <dimension name="MD" uniqueName="[MD]" caption="MD"/>
    <dimension measure="1" name="Measures" uniqueName="[Measures]" caption="Measures"/>
  </dimensions>
  <measureGroups count="3">
    <measureGroup name="data_processed" caption="data_processed"/>
    <measureGroup name="feature_MD" caption="feature_MD"/>
    <measureGroup name="MD" caption="MD"/>
  </measureGroups>
  <maps count="5">
    <map measureGroup="0" dimension="0"/>
    <map measureGroup="0" dimension="1"/>
    <map measureGroup="0" dimension="2"/>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ie ng" refreshedDate="45737.733681597223" createdVersion="5" refreshedVersion="8" minRefreshableVersion="3" recordCount="0" supportSubquery="1" supportAdvancedDrill="1" xr:uid="{9F393989-D5ED-4A5D-85DA-5DD1FFB78222}">
  <cacheSource type="external" connectionId="4"/>
  <cacheFields count="9">
    <cacheField name="[Measures].[Sum of weekly_sales]" caption="Sum of weekly_sales" numFmtId="0" hierarchy="87" level="32767"/>
    <cacheField name="[data_processed].[week].[week]" caption="week" numFmtId="0" level="1">
      <sharedItems containsSemiMixedTypes="0" containsNonDate="0" containsDate="1" containsString="0" minDate="2016-11-14T00:00:00" maxDate="2018-09-25T00:00:00" count="98">
        <d v="2016-11-14T00:00:00"/>
        <d v="2016-11-21T00:00:00"/>
        <d v="2016-11-28T00:00:00"/>
        <d v="2016-12-05T00:00:00"/>
        <d v="2016-12-12T00:00:00"/>
        <d v="2016-12-19T00:00:00"/>
        <d v="2016-12-26T00:00:00"/>
        <d v="2017-01-02T00:00:00"/>
        <d v="2017-01-09T00:00:00"/>
        <d v="2017-01-16T00:00:00"/>
        <d v="2017-01-23T00:00:00"/>
        <d v="2017-01-30T00:00:00"/>
        <d v="2017-02-06T00:00:00"/>
        <d v="2017-02-13T00:00:00"/>
        <d v="2017-02-20T00:00:00"/>
        <d v="2017-02-27T00:00:00"/>
        <d v="2017-03-06T00:00:00"/>
        <d v="2017-03-13T00:00:00"/>
        <d v="2017-03-20T00:00:00"/>
        <d v="2017-03-27T00:00:00"/>
        <d v="2017-04-03T00:00:00"/>
        <d v="2017-04-10T00:00:00"/>
        <d v="2017-04-17T00:00:00"/>
        <d v="2017-04-24T00:00:00"/>
        <d v="2017-05-01T00:00:00"/>
        <d v="2017-05-08T00:00:00"/>
        <d v="2017-05-15T00:00:00"/>
        <d v="2017-05-22T00:00:00"/>
        <d v="2017-05-29T00:00:00"/>
        <d v="2017-06-05T00:00:00"/>
        <d v="2017-06-12T00:00:00"/>
        <d v="2017-06-19T00:00:00"/>
        <d v="2017-06-26T00:00:00"/>
        <d v="2017-07-03T00:00:00"/>
        <d v="2017-07-10T00:00:00"/>
        <d v="2017-07-17T00:00:00"/>
        <d v="2017-07-24T00:00:00"/>
        <d v="2017-07-31T00:00:00"/>
        <d v="2017-08-07T00:00:00"/>
        <d v="2017-08-14T00:00:00"/>
        <d v="2017-08-21T00:00:00"/>
        <d v="2017-08-28T00:00:00"/>
        <d v="2017-09-04T00:00:00"/>
        <d v="2017-09-11T00:00:00"/>
        <d v="2017-09-18T00:00:00"/>
        <d v="2017-09-25T00:00:00"/>
        <d v="2017-10-02T00:00:00"/>
        <d v="2017-10-09T00:00:00"/>
        <d v="2017-10-16T00:00:00"/>
        <d v="2017-10-23T00:00:00"/>
        <d v="2017-10-30T00:00:00"/>
        <d v="2017-11-06T00:00:00"/>
        <d v="2017-11-13T00:00:00"/>
        <d v="2017-11-20T00:00:00"/>
        <d v="2017-11-27T00:00:00"/>
        <d v="2017-12-04T00:00:00"/>
        <d v="2017-12-11T00:00:00"/>
        <d v="2017-12-18T00:00:00"/>
        <d v="2017-12-25T00:00:00"/>
        <d v="2018-01-01T00:00:00"/>
        <d v="2018-01-08T00:00:00"/>
        <d v="2018-01-15T00:00:00"/>
        <d v="2018-01-22T00:00:00"/>
        <d v="2018-01-29T00:00:00"/>
        <d v="2018-02-05T00:00:00"/>
        <d v="2018-02-12T00:00:00"/>
        <d v="2018-02-19T00:00:00"/>
        <d v="2018-02-26T00:00:00"/>
        <d v="2018-03-05T00:00:00"/>
        <d v="2018-03-12T00:00:00"/>
        <d v="2018-03-19T00:00:00"/>
        <d v="2018-03-26T00:00:00"/>
        <d v="2018-04-02T00:00:00"/>
        <d v="2018-04-09T00:00:00"/>
        <d v="2018-04-16T00:00:00"/>
        <d v="2018-04-23T00:00:00"/>
        <d v="2018-04-30T00:00:00"/>
        <d v="2018-05-07T00:00:00"/>
        <d v="2018-05-14T00:00:00"/>
        <d v="2018-05-21T00:00:00"/>
        <d v="2018-05-28T00:00:00"/>
        <d v="2018-06-04T00:00:00"/>
        <d v="2018-06-11T00:00:00"/>
        <d v="2018-06-18T00:00:00"/>
        <d v="2018-06-25T00:00:00"/>
        <d v="2018-07-02T00:00:00"/>
        <d v="2018-07-09T00:00:00"/>
        <d v="2018-07-16T00:00:00"/>
        <d v="2018-07-23T00:00:00"/>
        <d v="2018-07-30T00:00:00"/>
        <d v="2018-08-06T00:00:00"/>
        <d v="2018-08-13T00:00:00"/>
        <d v="2018-08-20T00:00:00"/>
        <d v="2018-08-27T00:00:00"/>
        <d v="2018-09-03T00:00:00"/>
        <d v="2018-09-10T00:00:00"/>
        <d v="2018-09-17T00:00:00"/>
        <d v="2018-09-24T00:00:00"/>
      </sharedItems>
    </cacheField>
    <cacheField name="[Measures].[Sum of Revenue]" caption="Sum of Revenue" numFmtId="0" hierarchy="88" level="32767"/>
    <cacheField name="[Measures].[Avg. Price]" caption="Avg. Price" numFmtId="0" hierarchy="89" level="32767"/>
    <cacheField name="[data_processed].[Weeknum].[Weeknum]" caption="Weeknum" numFmtId="0" hierarchy="48" level="1">
      <sharedItems count="53">
        <s v="W47"/>
        <s v="W48"/>
        <s v="W49"/>
        <s v="W50"/>
        <s v="W51"/>
        <s v="W52"/>
        <s v="W53"/>
        <s v="W2"/>
        <s v="W3"/>
        <s v="W4"/>
        <s v="W5"/>
        <s v="W6"/>
        <s v="W7"/>
        <s v="W8"/>
        <s v="W9"/>
        <s v="W10"/>
        <s v="W11"/>
        <s v="W12"/>
        <s v="W13"/>
        <s v="W14"/>
        <s v="W15"/>
        <s v="W16"/>
        <s v="W17"/>
        <s v="W18"/>
        <s v="W19"/>
        <s v="W20"/>
        <s v="W21"/>
        <s v="W22"/>
        <s v="W23"/>
        <s v="W24"/>
        <s v="W25"/>
        <s v="W26"/>
        <s v="W27"/>
        <s v="W28"/>
        <s v="W29"/>
        <s v="W30"/>
        <s v="W31"/>
        <s v="W32"/>
        <s v="W33"/>
        <s v="W34"/>
        <s v="W35"/>
        <s v="W36"/>
        <s v="W37"/>
        <s v="W38"/>
        <s v="W39"/>
        <s v="W40"/>
        <s v="W41"/>
        <s v="W42"/>
        <s v="W43"/>
        <s v="W44"/>
        <s v="W45"/>
        <s v="W46"/>
        <s v="W1"/>
      </sharedItems>
    </cacheField>
    <cacheField name="[data_processed].[Year].[Year]" caption="Year" numFmtId="0" hierarchy="50" level="1">
      <sharedItems containsSemiMixedTypes="0" containsString="0" containsNumber="1" containsInteger="1" minValue="2016" maxValue="2018" count="3">
        <n v="2016"/>
        <n v="2017"/>
        <n v="2018"/>
      </sharedItems>
      <extLst>
        <ext xmlns:x15="http://schemas.microsoft.com/office/spreadsheetml/2010/11/main" uri="{4F2E5C28-24EA-4eb8-9CBF-B6C8F9C3D259}">
          <x15:cachedUniqueNames>
            <x15:cachedUniqueName index="0" name="[data_processed].[Year].&amp;[2016]"/>
            <x15:cachedUniqueName index="1" name="[data_processed].[Year].&amp;[2017]"/>
            <x15:cachedUniqueName index="2" name="[data_processed].[Year].&amp;[2018]"/>
          </x15:cachedUniqueNames>
        </ext>
      </extLst>
    </cacheField>
    <cacheField name="[data_processed].[feat_main_page].[feat_main_page]" caption="feat_main_page" numFmtId="0" hierarchy="6" level="1">
      <sharedItems containsSemiMixedTypes="0" containsNonDate="0" containsString="0"/>
    </cacheField>
    <cacheField name="[MD].[Functionality].[Functionality]" caption="Functionality" numFmtId="0" hierarchy="55" level="1">
      <sharedItems containsSemiMixedTypes="0" containsNonDate="0" containsString="0"/>
    </cacheField>
    <cacheField name="[MD].[Color].[Color]" caption="Color" numFmtId="0" hierarchy="56" level="1">
      <sharedItems containsSemiMixedTypes="0" containsNonDate="0" containsString="0"/>
    </cacheField>
  </cacheFields>
  <cacheHierarchies count="94">
    <cacheHierarchy uniqueName="[data_processed].[week]" caption="week" attribute="1" time="1" defaultMemberUniqueName="[data_processed].[week].[All]" allUniqueName="[data_processed].[week].[All]" dimensionUniqueName="[data_processed]" displayFolder="" count="2" memberValueDatatype="7" unbalanced="0">
      <fieldsUsage count="2">
        <fieldUsage x="-1"/>
        <fieldUsage x="1"/>
      </fieldsUsage>
    </cacheHierarchy>
    <cacheHierarchy uniqueName="[data_processed].[sku]" caption="sku" attribute="1" defaultMemberUniqueName="[data_processed].[sku].[All]" allUniqueName="[data_processed].[sku].[All]" dimensionUniqueName="[data_processed]" displayFolder="" count="2" memberValueDatatype="20" unbalanced="0"/>
    <cacheHierarchy uniqueName="[data_processed].[weekly_sales]" caption="weekly_sales" attribute="1" defaultMemberUniqueName="[data_processed].[weekly_sales].[All]" allUniqueName="[data_processed].[weekly_sales].[All]" dimensionUniqueName="[data_processed]" displayFolder="" count="2" memberValueDatatype="20" unbalanced="0"/>
    <cacheHierarchy uniqueName="[data_processed].[price]" caption="price" attribute="1" defaultMemberUniqueName="[data_processed].[price].[All]" allUniqueName="[data_processed].[price].[All]" dimensionUniqueName="[data_processed]" displayFolder="" count="2" memberValueDatatype="5" unbalanced="0"/>
    <cacheHierarchy uniqueName="[data_processed].[price-1]" caption="price-1" attribute="1" defaultMemberUniqueName="[data_processed].[price-1].[All]" allUniqueName="[data_processed].[price-1].[All]" dimensionUniqueName="[data_processed]" displayFolder="" count="2" memberValueDatatype="5" unbalanced="0"/>
    <cacheHierarchy uniqueName="[data_processed].[price-2]" caption="price-2" attribute="1" defaultMemberUniqueName="[data_processed].[price-2].[All]" allUniqueName="[data_processed].[price-2].[All]" dimensionUniqueName="[data_processed]" displayFolder="" count="2" memberValueDatatype="5" unbalanced="0"/>
    <cacheHierarchy uniqueName="[data_processed].[feat_main_page]" caption="feat_main_page" attribute="1" defaultMemberUniqueName="[data_processed].[feat_main_page].[All]" allUniqueName="[data_processed].[feat_main_page].[All]" dimensionUniqueName="[data_processed]" displayFolder="" count="2" memberValueDatatype="20" unbalanced="0">
      <fieldsUsage count="2">
        <fieldUsage x="-1"/>
        <fieldUsage x="6"/>
      </fieldsUsage>
    </cacheHierarchy>
    <cacheHierarchy uniqueName="[data_processed].[trend]" caption="trend" attribute="1" defaultMemberUniqueName="[data_processed].[trend].[All]" allUniqueName="[data_processed].[trend].[All]" dimensionUniqueName="[data_processed]" displayFolder="" count="2" memberValueDatatype="20" unbalanced="0"/>
    <cacheHierarchy uniqueName="[data_processed].[month_2]" caption="month_2" attribute="1" defaultMemberUniqueName="[data_processed].[month_2].[All]" allUniqueName="[data_processed].[month_2].[All]" dimensionUniqueName="[data_processed]" displayFolder="" count="2" memberValueDatatype="20" unbalanced="0"/>
    <cacheHierarchy uniqueName="[data_processed].[month_3]" caption="month_3" attribute="1" defaultMemberUniqueName="[data_processed].[month_3].[All]" allUniqueName="[data_processed].[month_3].[All]" dimensionUniqueName="[data_processed]" displayFolder="" count="2" memberValueDatatype="20" unbalanced="0"/>
    <cacheHierarchy uniqueName="[data_processed].[month_4]" caption="month_4" attribute="1" defaultMemberUniqueName="[data_processed].[month_4].[All]" allUniqueName="[data_processed].[month_4].[All]" dimensionUniqueName="[data_processed]" displayFolder="" count="2" memberValueDatatype="20" unbalanced="0"/>
    <cacheHierarchy uniqueName="[data_processed].[month_5]" caption="month_5" attribute="1" defaultMemberUniqueName="[data_processed].[month_5].[All]" allUniqueName="[data_processed].[month_5].[All]" dimensionUniqueName="[data_processed]" displayFolder="" count="2" memberValueDatatype="20" unbalanced="0"/>
    <cacheHierarchy uniqueName="[data_processed].[month_6]" caption="month_6" attribute="1" defaultMemberUniqueName="[data_processed].[month_6].[All]" allUniqueName="[data_processed].[month_6].[All]" dimensionUniqueName="[data_processed]" displayFolder="" count="2" memberValueDatatype="20" unbalanced="0"/>
    <cacheHierarchy uniqueName="[data_processed].[month_7]" caption="month_7" attribute="1" defaultMemberUniqueName="[data_processed].[month_7].[All]" allUniqueName="[data_processed].[month_7].[All]" dimensionUniqueName="[data_processed]" displayFolder="" count="2" memberValueDatatype="20" unbalanced="0"/>
    <cacheHierarchy uniqueName="[data_processed].[month_8]" caption="month_8" attribute="1" defaultMemberUniqueName="[data_processed].[month_8].[All]" allUniqueName="[data_processed].[month_8].[All]" dimensionUniqueName="[data_processed]" displayFolder="" count="2" memberValueDatatype="20" unbalanced="0"/>
    <cacheHierarchy uniqueName="[data_processed].[month_9]" caption="month_9" attribute="1" defaultMemberUniqueName="[data_processed].[month_9].[All]" allUniqueName="[data_processed].[month_9].[All]" dimensionUniqueName="[data_processed]" displayFolder="" count="2" memberValueDatatype="20" unbalanced="0"/>
    <cacheHierarchy uniqueName="[data_processed].[month_10]" caption="month_10" attribute="1" defaultMemberUniqueName="[data_processed].[month_10].[All]" allUniqueName="[data_processed].[month_10].[All]" dimensionUniqueName="[data_processed]" displayFolder="" count="2" memberValueDatatype="20" unbalanced="0"/>
    <cacheHierarchy uniqueName="[data_processed].[month_11]" caption="month_11" attribute="1" defaultMemberUniqueName="[data_processed].[month_11].[All]" allUniqueName="[data_processed].[month_11].[All]" dimensionUniqueName="[data_processed]" displayFolder="" count="2" memberValueDatatype="20" unbalanced="0"/>
    <cacheHierarchy uniqueName="[data_processed].[month_12]" caption="month_12" attribute="1" defaultMemberUniqueName="[data_processed].[month_12].[All]" allUniqueName="[data_processed].[month_12].[All]" dimensionUniqueName="[data_processed]" displayFolder="" count="2" memberValueDatatype="20" unbalanced="0"/>
    <cacheHierarchy uniqueName="[data_processed].[functionality_02.Portable smartphone chargers]" caption="functionality_02.Portable smartphone chargers" attribute="1" defaultMemberUniqueName="[data_processed].[functionality_02.Portable smartphone chargers].[All]" allUniqueName="[data_processed].[functionality_02.Portable smartphone chargers].[All]" dimensionUniqueName="[data_processed]" displayFolder="" count="2" memberValueDatatype="20" unbalanced="0"/>
    <cacheHierarchy uniqueName="[data_processed].[functionality_03.Bluetooth speakers]" caption="functionality_03.Bluetooth speakers" attribute="1" defaultMemberUniqueName="[data_processed].[functionality_03.Bluetooth speakers].[All]" allUniqueName="[data_processed].[functionality_03.Bluetooth speakers].[All]" dimensionUniqueName="[data_processed]" displayFolder="" count="2" memberValueDatatype="20" unbalanced="0"/>
    <cacheHierarchy uniqueName="[data_processed].[functionality_04.Selfie sticks]" caption="functionality_04.Selfie sticks" attribute="1" defaultMemberUniqueName="[data_processed].[functionality_04.Selfie sticks].[All]" allUniqueName="[data_processed].[functionality_04.Selfie sticks].[All]" dimensionUniqueName="[data_processed]" displayFolder="" count="2" memberValueDatatype="20" unbalanced="0"/>
    <cacheHierarchy uniqueName="[data_processed].[functionality_05.Bluetooth tracker]" caption="functionality_05.Bluetooth tracker" attribute="1" defaultMemberUniqueName="[data_processed].[functionality_05.Bluetooth tracker].[All]" allUniqueName="[data_processed].[functionality_05.Bluetooth tracker].[All]" dimensionUniqueName="[data_processed]" displayFolder="" count="2" memberValueDatatype="20" unbalanced="0"/>
    <cacheHierarchy uniqueName="[data_processed].[functionality_06.Mobile phone accessories]" caption="functionality_06.Mobile phone accessories" attribute="1" defaultMemberUniqueName="[data_processed].[functionality_06.Mobile phone accessories].[All]" allUniqueName="[data_processed].[functionality_06.Mobile phone accessories].[All]" dimensionUniqueName="[data_processed]" displayFolder="" count="2" memberValueDatatype="20" unbalanced="0"/>
    <cacheHierarchy uniqueName="[data_processed].[functionality_07.Headphones]" caption="functionality_07.Headphones" attribute="1" defaultMemberUniqueName="[data_processed].[functionality_07.Headphones].[All]" allUniqueName="[data_processed].[functionality_07.Headphones].[All]" dimensionUniqueName="[data_processed]" displayFolder="" count="2" memberValueDatatype="20" unbalanced="0"/>
    <cacheHierarchy uniqueName="[data_processed].[functionality_08.Digital pencils]" caption="functionality_08.Digital pencils" attribute="1" defaultMemberUniqueName="[data_processed].[functionality_08.Digital pencils].[All]" allUniqueName="[data_processed].[functionality_08.Digital pencils].[All]" dimensionUniqueName="[data_processed]" displayFolder="" count="2" memberValueDatatype="20" unbalanced="0"/>
    <cacheHierarchy uniqueName="[data_processed].[functionality_09.Smartphone stands]" caption="functionality_09.Smartphone stands" attribute="1" defaultMemberUniqueName="[data_processed].[functionality_09.Smartphone stands].[All]" allUniqueName="[data_processed].[functionality_09.Smartphone stands].[All]" dimensionUniqueName="[data_processed]" displayFolder="" count="2" memberValueDatatype="20" unbalanced="0"/>
    <cacheHierarchy uniqueName="[data_processed].[functionality_10.VR headset]" caption="functionality_10.VR headset" attribute="1" defaultMemberUniqueName="[data_processed].[functionality_10.VR headset].[All]" allUniqueName="[data_processed].[functionality_10.VR headset].[All]" dimensionUniqueName="[data_processed]" displayFolder="" count="2" memberValueDatatype="20" unbalanced="0"/>
    <cacheHierarchy uniqueName="[data_processed].[functionality_11.Fitness trackers]" caption="functionality_11.Fitness trackers" attribute="1" defaultMemberUniqueName="[data_processed].[functionality_11.Fitness trackers].[All]" allUniqueName="[data_processed].[functionality_11.Fitness trackers].[All]" dimensionUniqueName="[data_processed]" displayFolder="" count="2" memberValueDatatype="20" unbalanced="0"/>
    <cacheHierarchy uniqueName="[data_processed].[functionality_12.Flash drives]" caption="functionality_12.Flash drives" attribute="1" defaultMemberUniqueName="[data_processed].[functionality_12.Flash drives].[All]" allUniqueName="[data_processed].[functionality_12.Flash drives].[All]" dimensionUniqueName="[data_processed]" displayFolder="" count="2" memberValueDatatype="20" unbalanced="0"/>
    <cacheHierarchy uniqueName="[data_processed].[color_blue]" caption="color_blue" attribute="1" defaultMemberUniqueName="[data_processed].[color_blue].[All]" allUniqueName="[data_processed].[color_blue].[All]" dimensionUniqueName="[data_processed]" displayFolder="" count="2" memberValueDatatype="20" unbalanced="0"/>
    <cacheHierarchy uniqueName="[data_processed].[color_gold]" caption="color_gold" attribute="1" defaultMemberUniqueName="[data_processed].[color_gold].[All]" allUniqueName="[data_processed].[color_gold].[All]" dimensionUniqueName="[data_processed]" displayFolder="" count="2" memberValueDatatype="20" unbalanced="0"/>
    <cacheHierarchy uniqueName="[data_processed].[color_green]" caption="color_green" attribute="1" defaultMemberUniqueName="[data_processed].[color_green].[All]" allUniqueName="[data_processed].[color_green].[All]" dimensionUniqueName="[data_processed]" displayFolder="" count="2" memberValueDatatype="20" unbalanced="0"/>
    <cacheHierarchy uniqueName="[data_processed].[color_grey]" caption="color_grey" attribute="1" defaultMemberUniqueName="[data_processed].[color_grey].[All]" allUniqueName="[data_processed].[color_grey].[All]" dimensionUniqueName="[data_processed]" displayFolder="" count="2" memberValueDatatype="20" unbalanced="0"/>
    <cacheHierarchy uniqueName="[data_processed].[color_none]" caption="color_none" attribute="1" defaultMemberUniqueName="[data_processed].[color_none].[All]" allUniqueName="[data_processed].[color_none].[All]" dimensionUniqueName="[data_processed]" displayFolder="" count="2" memberValueDatatype="20" unbalanced="0"/>
    <cacheHierarchy uniqueName="[data_processed].[color_pink]" caption="color_pink" attribute="1" defaultMemberUniqueName="[data_processed].[color_pink].[All]" allUniqueName="[data_processed].[color_pink].[All]" dimensionUniqueName="[data_processed]" displayFolder="" count="2" memberValueDatatype="20" unbalanced="0"/>
    <cacheHierarchy uniqueName="[data_processed].[color_purple]" caption="color_purple" attribute="1" defaultMemberUniqueName="[data_processed].[color_purple].[All]" allUniqueName="[data_processed].[color_purple].[All]" dimensionUniqueName="[data_processed]" displayFolder="" count="2" memberValueDatatype="20" unbalanced="0"/>
    <cacheHierarchy uniqueName="[data_processed].[color_red]" caption="color_red" attribute="1" defaultMemberUniqueName="[data_processed].[color_red].[All]" allUniqueName="[data_processed].[color_red].[All]" dimensionUniqueName="[data_processed]" displayFolder="" count="2" memberValueDatatype="20" unbalanced="0"/>
    <cacheHierarchy uniqueName="[data_processed].[color_white]" caption="color_white" attribute="1" defaultMemberUniqueName="[data_processed].[color_white].[All]" allUniqueName="[data_processed].[color_white].[All]" dimensionUniqueName="[data_processed]" displayFolder="" count="2" memberValueDatatype="20" unbalanced="0"/>
    <cacheHierarchy uniqueName="[data_processed].[vendor_2]" caption="vendor_2" attribute="1" defaultMemberUniqueName="[data_processed].[vendor_2].[All]" allUniqueName="[data_processed].[vendor_2].[All]" dimensionUniqueName="[data_processed]" displayFolder="" count="2" memberValueDatatype="20" unbalanced="0"/>
    <cacheHierarchy uniqueName="[data_processed].[vendor_3]" caption="vendor_3" attribute="1" defaultMemberUniqueName="[data_processed].[vendor_3].[All]" allUniqueName="[data_processed].[vendor_3].[All]" dimensionUniqueName="[data_processed]" displayFolder="" count="2" memberValueDatatype="20" unbalanced="0"/>
    <cacheHierarchy uniqueName="[data_processed].[vendor_4]" caption="vendor_4" attribute="1" defaultMemberUniqueName="[data_processed].[vendor_4].[All]" allUniqueName="[data_processed].[vendor_4].[All]" dimensionUniqueName="[data_processed]" displayFolder="" count="2" memberValueDatatype="20" unbalanced="0"/>
    <cacheHierarchy uniqueName="[data_processed].[vendor_5]" caption="vendor_5" attribute="1" defaultMemberUniqueName="[data_processed].[vendor_5].[All]" allUniqueName="[data_processed].[vendor_5].[All]" dimensionUniqueName="[data_processed]" displayFolder="" count="2" memberValueDatatype="20" unbalanced="0"/>
    <cacheHierarchy uniqueName="[data_processed].[vendor_6]" caption="vendor_6" attribute="1" defaultMemberUniqueName="[data_processed].[vendor_6].[All]" allUniqueName="[data_processed].[vendor_6].[All]" dimensionUniqueName="[data_processed]" displayFolder="" count="2" memberValueDatatype="20" unbalanced="0"/>
    <cacheHierarchy uniqueName="[data_processed].[vendor_7]" caption="vendor_7" attribute="1" defaultMemberUniqueName="[data_processed].[vendor_7].[All]" allUniqueName="[data_processed].[vendor_7].[All]" dimensionUniqueName="[data_processed]" displayFolder="" count="2" memberValueDatatype="20" unbalanced="0"/>
    <cacheHierarchy uniqueName="[data_processed].[vendor_8]" caption="vendor_8" attribute="1" defaultMemberUniqueName="[data_processed].[vendor_8].[All]" allUniqueName="[data_processed].[vendor_8].[All]" dimensionUniqueName="[data_processed]" displayFolder="" count="2" memberValueDatatype="20" unbalanced="0"/>
    <cacheHierarchy uniqueName="[data_processed].[vendor_9]" caption="vendor_9" attribute="1" defaultMemberUniqueName="[data_processed].[vendor_9].[All]" allUniqueName="[data_processed].[vendor_9].[All]" dimensionUniqueName="[data_processed]" displayFolder="" count="2" memberValueDatatype="20" unbalanced="0"/>
    <cacheHierarchy uniqueName="[data_processed].[vendor_10]" caption="vendor_10" attribute="1" defaultMemberUniqueName="[data_processed].[vendor_10].[All]" allUniqueName="[data_processed].[vendor_10].[All]" dimensionUniqueName="[data_processed]" displayFolder="" count="2" memberValueDatatype="20" unbalanced="0"/>
    <cacheHierarchy uniqueName="[data_processed].[Weeknum]" caption="Weeknum" attribute="1" defaultMemberUniqueName="[data_processed].[Weeknum].[All]" allUniqueName="[data_processed].[Weeknum].[All]" dimensionUniqueName="[data_processed]" displayFolder="" count="2" memberValueDatatype="130" unbalanced="0">
      <fieldsUsage count="2">
        <fieldUsage x="-1"/>
        <fieldUsage x="4"/>
      </fieldsUsage>
    </cacheHierarchy>
    <cacheHierarchy uniqueName="[data_processed].[Month]" caption="Month" attribute="1" defaultMemberUniqueName="[data_processed].[Month].[All]" allUniqueName="[data_processed].[Month].[All]" dimensionUniqueName="[data_processed]" displayFolder="" count="2" memberValueDatatype="20" unbalanced="0"/>
    <cacheHierarchy uniqueName="[data_processed].[Year]" caption="Year" attribute="1" defaultMemberUniqueName="[data_processed].[Year].[All]" allUniqueName="[data_processed].[Year].[All]" dimensionUniqueName="[data_processed]" displayFolder="" count="2" memberValueDatatype="20" unbalanced="0">
      <fieldsUsage count="2">
        <fieldUsage x="-1"/>
        <fieldUsage x="5"/>
      </fieldsUsage>
    </cacheHierarchy>
    <cacheHierarchy uniqueName="[data_processed].[Revenue]" caption="Revenue" attribute="1" defaultMemberUniqueName="[data_processed].[Revenue].[All]" allUniqueName="[data_processed].[Revenue].[All]" dimensionUniqueName="[data_processed]" displayFolder="" count="2" memberValueDatatype="5" unbalanced="0"/>
    <cacheHierarchy uniqueName="[feature_MD].[feat_main_page]" caption="feat_main_page" attribute="1" defaultMemberUniqueName="[feature_MD].[feat_main_page].[All]" allUniqueName="[feature_MD].[feat_main_page].[All]" dimensionUniqueName="[feature_MD]" displayFolder="" count="2" memberValueDatatype="20" unbalanced="0"/>
    <cacheHierarchy uniqueName="[feature_MD].[feat_main_page_desc]" caption="feat_main_page_desc" attribute="1" defaultMemberUniqueName="[feature_MD].[feat_main_page_desc].[All]" allUniqueName="[feature_MD].[feat_main_page_desc].[All]" dimensionUniqueName="[feature_MD]" displayFolder="" count="2" memberValueDatatype="130" unbalanced="0"/>
    <cacheHierarchy uniqueName="[MD].[SKU]" caption="SKU" attribute="1" defaultMemberUniqueName="[MD].[SKU].[All]" allUniqueName="[MD].[SKU].[All]" dimensionUniqueName="[MD]" displayFolder="" count="2" memberValueDatatype="20" unbalanced="0"/>
    <cacheHierarchy uniqueName="[MD].[Functionality]" caption="Functionality" attribute="1" defaultMemberUniqueName="[MD].[Functionality].[All]" allUniqueName="[MD].[Functionality].[All]" dimensionUniqueName="[MD]" displayFolder="" count="2" memberValueDatatype="130" unbalanced="0">
      <fieldsUsage count="2">
        <fieldUsage x="-1"/>
        <fieldUsage x="7"/>
      </fieldsUsage>
    </cacheHierarchy>
    <cacheHierarchy uniqueName="[MD].[Color]" caption="Color" attribute="1" defaultMemberUniqueName="[MD].[Color].[All]" allUniqueName="[MD].[Color].[All]" dimensionUniqueName="[MD]" displayFolder="" count="2" memberValueDatatype="130" unbalanced="0">
      <fieldsUsage count="2">
        <fieldUsage x="-1"/>
        <fieldUsage x="8"/>
      </fieldsUsage>
    </cacheHierarchy>
    <cacheHierarchy uniqueName="[MD].[Vendor]" caption="Vendor" attribute="1" defaultMemberUniqueName="[MD].[Vendor].[All]" allUniqueName="[MD].[Vendor].[All]" dimensionUniqueName="[MD]" displayFolder="" count="2" memberValueDatatype="20" unbalanced="0"/>
    <cacheHierarchy uniqueName="[Measures].[Sum of functionality_02.Portable smartphone chargers]" caption="Sum of functionality_02.Portable smartphone chargers" measure="1" displayFolder="" measureGroup="data_processed" count="0">
      <extLst>
        <ext xmlns:x15="http://schemas.microsoft.com/office/spreadsheetml/2010/11/main" uri="{B97F6D7D-B522-45F9-BDA1-12C45D357490}">
          <x15:cacheHierarchy aggregatedColumn="19"/>
        </ext>
      </extLst>
    </cacheHierarchy>
    <cacheHierarchy uniqueName="[Measures].[Sum of functionality_03.Bluetooth speakers]" caption="Sum of functionality_03.Bluetooth speakers" measure="1" displayFolder="" measureGroup="data_processed" count="0">
      <extLst>
        <ext xmlns:x15="http://schemas.microsoft.com/office/spreadsheetml/2010/11/main" uri="{B97F6D7D-B522-45F9-BDA1-12C45D357490}">
          <x15:cacheHierarchy aggregatedColumn="20"/>
        </ext>
      </extLst>
    </cacheHierarchy>
    <cacheHierarchy uniqueName="[Measures].[Sum of functionality_04.Selfie sticks]" caption="Sum of functionality_04.Selfie sticks" measure="1" displayFolder="" measureGroup="data_processed" count="0">
      <extLst>
        <ext xmlns:x15="http://schemas.microsoft.com/office/spreadsheetml/2010/11/main" uri="{B97F6D7D-B522-45F9-BDA1-12C45D357490}">
          <x15:cacheHierarchy aggregatedColumn="21"/>
        </ext>
      </extLst>
    </cacheHierarchy>
    <cacheHierarchy uniqueName="[Measures].[Sum of functionality_05.Bluetooth tracker]" caption="Sum of functionality_05.Bluetooth tracker" measure="1" displayFolder="" measureGroup="data_processed" count="0">
      <extLst>
        <ext xmlns:x15="http://schemas.microsoft.com/office/spreadsheetml/2010/11/main" uri="{B97F6D7D-B522-45F9-BDA1-12C45D357490}">
          <x15:cacheHierarchy aggregatedColumn="22"/>
        </ext>
      </extLst>
    </cacheHierarchy>
    <cacheHierarchy uniqueName="[Measures].[Sum of functionality_06.Mobile phone accessories]" caption="Sum of functionality_06.Mobile phone accessories" measure="1" displayFolder="" measureGroup="data_processed" count="0">
      <extLst>
        <ext xmlns:x15="http://schemas.microsoft.com/office/spreadsheetml/2010/11/main" uri="{B97F6D7D-B522-45F9-BDA1-12C45D357490}">
          <x15:cacheHierarchy aggregatedColumn="23"/>
        </ext>
      </extLst>
    </cacheHierarchy>
    <cacheHierarchy uniqueName="[Measures].[Sum of functionality_07.Headphones]" caption="Sum of functionality_07.Headphones" measure="1" displayFolder="" measureGroup="data_processed" count="0">
      <extLst>
        <ext xmlns:x15="http://schemas.microsoft.com/office/spreadsheetml/2010/11/main" uri="{B97F6D7D-B522-45F9-BDA1-12C45D357490}">
          <x15:cacheHierarchy aggregatedColumn="24"/>
        </ext>
      </extLst>
    </cacheHierarchy>
    <cacheHierarchy uniqueName="[Measures].[Sum of functionality_08.Digital pencils]" caption="Sum of functionality_08.Digital pencils" measure="1" displayFolder="" measureGroup="data_processed" count="0">
      <extLst>
        <ext xmlns:x15="http://schemas.microsoft.com/office/spreadsheetml/2010/11/main" uri="{B97F6D7D-B522-45F9-BDA1-12C45D357490}">
          <x15:cacheHierarchy aggregatedColumn="25"/>
        </ext>
      </extLst>
    </cacheHierarchy>
    <cacheHierarchy uniqueName="[Measures].[Sum of functionality_09.Smartphone stands]" caption="Sum of functionality_09.Smartphone stands" measure="1" displayFolder="" measureGroup="data_processed" count="0">
      <extLst>
        <ext xmlns:x15="http://schemas.microsoft.com/office/spreadsheetml/2010/11/main" uri="{B97F6D7D-B522-45F9-BDA1-12C45D357490}">
          <x15:cacheHierarchy aggregatedColumn="26"/>
        </ext>
      </extLst>
    </cacheHierarchy>
    <cacheHierarchy uniqueName="[Measures].[Sum of functionality_10.VR headset]" caption="Sum of functionality_10.VR headset" measure="1" displayFolder="" measureGroup="data_processed" count="0">
      <extLst>
        <ext xmlns:x15="http://schemas.microsoft.com/office/spreadsheetml/2010/11/main" uri="{B97F6D7D-B522-45F9-BDA1-12C45D357490}">
          <x15:cacheHierarchy aggregatedColumn="27"/>
        </ext>
      </extLst>
    </cacheHierarchy>
    <cacheHierarchy uniqueName="[Measures].[Sum of functionality_11.Fitness trackers]" caption="Sum of functionality_11.Fitness trackers" measure="1" displayFolder="" measureGroup="data_processed" count="0">
      <extLst>
        <ext xmlns:x15="http://schemas.microsoft.com/office/spreadsheetml/2010/11/main" uri="{B97F6D7D-B522-45F9-BDA1-12C45D357490}">
          <x15:cacheHierarchy aggregatedColumn="28"/>
        </ext>
      </extLst>
    </cacheHierarchy>
    <cacheHierarchy uniqueName="[Measures].[Sum of functionality_12.Flash drives]" caption="Sum of functionality_12.Flash drives" measure="1" displayFolder="" measureGroup="data_processed" count="0">
      <extLst>
        <ext xmlns:x15="http://schemas.microsoft.com/office/spreadsheetml/2010/11/main" uri="{B97F6D7D-B522-45F9-BDA1-12C45D357490}">
          <x15:cacheHierarchy aggregatedColumn="29"/>
        </ext>
      </extLst>
    </cacheHierarchy>
    <cacheHierarchy uniqueName="[Measures].[Sum of color_blue]" caption="Sum of color_blue" measure="1" displayFolder="" measureGroup="data_processed" count="0">
      <extLst>
        <ext xmlns:x15="http://schemas.microsoft.com/office/spreadsheetml/2010/11/main" uri="{B97F6D7D-B522-45F9-BDA1-12C45D357490}">
          <x15:cacheHierarchy aggregatedColumn="30"/>
        </ext>
      </extLst>
    </cacheHierarchy>
    <cacheHierarchy uniqueName="[Measures].[Sum of color_gold]" caption="Sum of color_gold" measure="1" displayFolder="" measureGroup="data_processed" count="0">
      <extLst>
        <ext xmlns:x15="http://schemas.microsoft.com/office/spreadsheetml/2010/11/main" uri="{B97F6D7D-B522-45F9-BDA1-12C45D357490}">
          <x15:cacheHierarchy aggregatedColumn="31"/>
        </ext>
      </extLst>
    </cacheHierarchy>
    <cacheHierarchy uniqueName="[Measures].[Sum of color_green]" caption="Sum of color_green" measure="1" displayFolder="" measureGroup="data_processed" count="0">
      <extLst>
        <ext xmlns:x15="http://schemas.microsoft.com/office/spreadsheetml/2010/11/main" uri="{B97F6D7D-B522-45F9-BDA1-12C45D357490}">
          <x15:cacheHierarchy aggregatedColumn="32"/>
        </ext>
      </extLst>
    </cacheHierarchy>
    <cacheHierarchy uniqueName="[Measures].[Sum of color_grey]" caption="Sum of color_grey" measure="1" displayFolder="" measureGroup="data_processed" count="0">
      <extLst>
        <ext xmlns:x15="http://schemas.microsoft.com/office/spreadsheetml/2010/11/main" uri="{B97F6D7D-B522-45F9-BDA1-12C45D357490}">
          <x15:cacheHierarchy aggregatedColumn="33"/>
        </ext>
      </extLst>
    </cacheHierarchy>
    <cacheHierarchy uniqueName="[Measures].[Sum of color_none]" caption="Sum of color_none" measure="1" displayFolder="" measureGroup="data_processed" count="0">
      <extLst>
        <ext xmlns:x15="http://schemas.microsoft.com/office/spreadsheetml/2010/11/main" uri="{B97F6D7D-B522-45F9-BDA1-12C45D357490}">
          <x15:cacheHierarchy aggregatedColumn="34"/>
        </ext>
      </extLst>
    </cacheHierarchy>
    <cacheHierarchy uniqueName="[Measures].[Sum of color_pink]" caption="Sum of color_pink" measure="1" displayFolder="" measureGroup="data_processed" count="0">
      <extLst>
        <ext xmlns:x15="http://schemas.microsoft.com/office/spreadsheetml/2010/11/main" uri="{B97F6D7D-B522-45F9-BDA1-12C45D357490}">
          <x15:cacheHierarchy aggregatedColumn="35"/>
        </ext>
      </extLst>
    </cacheHierarchy>
    <cacheHierarchy uniqueName="[Measures].[Sum of color_purple]" caption="Sum of color_purple" measure="1" displayFolder="" measureGroup="data_processed" count="0">
      <extLst>
        <ext xmlns:x15="http://schemas.microsoft.com/office/spreadsheetml/2010/11/main" uri="{B97F6D7D-B522-45F9-BDA1-12C45D357490}">
          <x15:cacheHierarchy aggregatedColumn="36"/>
        </ext>
      </extLst>
    </cacheHierarchy>
    <cacheHierarchy uniqueName="[Measures].[Sum of color_red]" caption="Sum of color_red" measure="1" displayFolder="" measureGroup="data_processed" count="0">
      <extLst>
        <ext xmlns:x15="http://schemas.microsoft.com/office/spreadsheetml/2010/11/main" uri="{B97F6D7D-B522-45F9-BDA1-12C45D357490}">
          <x15:cacheHierarchy aggregatedColumn="37"/>
        </ext>
      </extLst>
    </cacheHierarchy>
    <cacheHierarchy uniqueName="[Measures].[Sum of color_white]" caption="Sum of color_white" measure="1" displayFolder="" measureGroup="data_processed" count="0">
      <extLst>
        <ext xmlns:x15="http://schemas.microsoft.com/office/spreadsheetml/2010/11/main" uri="{B97F6D7D-B522-45F9-BDA1-12C45D357490}">
          <x15:cacheHierarchy aggregatedColumn="38"/>
        </ext>
      </extLst>
    </cacheHierarchy>
    <cacheHierarchy uniqueName="[Measures].[Sum of vendor_2]" caption="Sum of vendor_2" measure="1" displayFolder="" measureGroup="data_processed" count="0">
      <extLst>
        <ext xmlns:x15="http://schemas.microsoft.com/office/spreadsheetml/2010/11/main" uri="{B97F6D7D-B522-45F9-BDA1-12C45D357490}">
          <x15:cacheHierarchy aggregatedColumn="39"/>
        </ext>
      </extLst>
    </cacheHierarchy>
    <cacheHierarchy uniqueName="[Measures].[Sum of vendor_3]" caption="Sum of vendor_3" measure="1" displayFolder="" measureGroup="data_processed" count="0">
      <extLst>
        <ext xmlns:x15="http://schemas.microsoft.com/office/spreadsheetml/2010/11/main" uri="{B97F6D7D-B522-45F9-BDA1-12C45D357490}">
          <x15:cacheHierarchy aggregatedColumn="40"/>
        </ext>
      </extLst>
    </cacheHierarchy>
    <cacheHierarchy uniqueName="[Measures].[Sum of vendor_4]" caption="Sum of vendor_4" measure="1" displayFolder="" measureGroup="data_processed" count="0">
      <extLst>
        <ext xmlns:x15="http://schemas.microsoft.com/office/spreadsheetml/2010/11/main" uri="{B97F6D7D-B522-45F9-BDA1-12C45D357490}">
          <x15:cacheHierarchy aggregatedColumn="41"/>
        </ext>
      </extLst>
    </cacheHierarchy>
    <cacheHierarchy uniqueName="[Measures].[Sum of vendor_5]" caption="Sum of vendor_5" measure="1" displayFolder="" measureGroup="data_processed" count="0">
      <extLst>
        <ext xmlns:x15="http://schemas.microsoft.com/office/spreadsheetml/2010/11/main" uri="{B97F6D7D-B522-45F9-BDA1-12C45D357490}">
          <x15:cacheHierarchy aggregatedColumn="42"/>
        </ext>
      </extLst>
    </cacheHierarchy>
    <cacheHierarchy uniqueName="[Measures].[Sum of vendor_6]" caption="Sum of vendor_6" measure="1" displayFolder="" measureGroup="data_processed" count="0">
      <extLst>
        <ext xmlns:x15="http://schemas.microsoft.com/office/spreadsheetml/2010/11/main" uri="{B97F6D7D-B522-45F9-BDA1-12C45D357490}">
          <x15:cacheHierarchy aggregatedColumn="43"/>
        </ext>
      </extLst>
    </cacheHierarchy>
    <cacheHierarchy uniqueName="[Measures].[Sum of vendor_7]" caption="Sum of vendor_7" measure="1" displayFolder="" measureGroup="data_processed" count="0">
      <extLst>
        <ext xmlns:x15="http://schemas.microsoft.com/office/spreadsheetml/2010/11/main" uri="{B97F6D7D-B522-45F9-BDA1-12C45D357490}">
          <x15:cacheHierarchy aggregatedColumn="44"/>
        </ext>
      </extLst>
    </cacheHierarchy>
    <cacheHierarchy uniqueName="[Measures].[Sum of vendor_8]" caption="Sum of vendor_8" measure="1" displayFolder="" measureGroup="data_processed" count="0">
      <extLst>
        <ext xmlns:x15="http://schemas.microsoft.com/office/spreadsheetml/2010/11/main" uri="{B97F6D7D-B522-45F9-BDA1-12C45D357490}">
          <x15:cacheHierarchy aggregatedColumn="45"/>
        </ext>
      </extLst>
    </cacheHierarchy>
    <cacheHierarchy uniqueName="[Measures].[Sum of vendor_9]" caption="Sum of vendor_9" measure="1" displayFolder="" measureGroup="data_processed" count="0">
      <extLst>
        <ext xmlns:x15="http://schemas.microsoft.com/office/spreadsheetml/2010/11/main" uri="{B97F6D7D-B522-45F9-BDA1-12C45D357490}">
          <x15:cacheHierarchy aggregatedColumn="46"/>
        </ext>
      </extLst>
    </cacheHierarchy>
    <cacheHierarchy uniqueName="[Measures].[Sum of vendor_10]" caption="Sum of vendor_10" measure="1" displayFolder="" measureGroup="data_processed" count="0">
      <extLst>
        <ext xmlns:x15="http://schemas.microsoft.com/office/spreadsheetml/2010/11/main" uri="{B97F6D7D-B522-45F9-BDA1-12C45D357490}">
          <x15:cacheHierarchy aggregatedColumn="47"/>
        </ext>
      </extLst>
    </cacheHierarchy>
    <cacheHierarchy uniqueName="[Measures].[Sum of weekly_sales]" caption="Sum of weekly_sales" measure="1" displayFolder="" measureGroup="data_processed" count="0" oneField="1">
      <fieldsUsage count="1">
        <fieldUsage x="0"/>
      </fieldsUsage>
      <extLst>
        <ext xmlns:x15="http://schemas.microsoft.com/office/spreadsheetml/2010/11/main" uri="{B97F6D7D-B522-45F9-BDA1-12C45D357490}">
          <x15:cacheHierarchy aggregatedColumn="2"/>
        </ext>
      </extLst>
    </cacheHierarchy>
    <cacheHierarchy uniqueName="[Measures].[Sum of Revenue]" caption="Sum of Revenue" measure="1" displayFolder="" measureGroup="data_processed" count="0" oneField="1">
      <fieldsUsage count="1">
        <fieldUsage x="2"/>
      </fieldsUsage>
      <extLst>
        <ext xmlns:x15="http://schemas.microsoft.com/office/spreadsheetml/2010/11/main" uri="{B97F6D7D-B522-45F9-BDA1-12C45D357490}">
          <x15:cacheHierarchy aggregatedColumn="51"/>
        </ext>
      </extLst>
    </cacheHierarchy>
    <cacheHierarchy uniqueName="[Measures].[Avg. Price]" caption="Avg. Price" measure="1" displayFolder="" measureGroup="data_processed" count="0" oneField="1">
      <fieldsUsage count="1">
        <fieldUsage x="3"/>
      </fieldsUsage>
    </cacheHierarchy>
    <cacheHierarchy uniqueName="[Measures].[__XL_Count MD]" caption="__XL_Count MD" measure="1" displayFolder="" measureGroup="MD" count="0" hidden="1"/>
    <cacheHierarchy uniqueName="[Measures].[__XL_Count data_processed]" caption="__XL_Count data_processed" measure="1" displayFolder="" measureGroup="data_processed" count="0" hidden="1"/>
    <cacheHierarchy uniqueName="[Measures].[__XL_Count feature_MD]" caption="__XL_Count feature_MD" measure="1" displayFolder="" measureGroup="feature_MD" count="0" hidden="1"/>
    <cacheHierarchy uniqueName="[Measures].[__No measures defined]" caption="__No measures defined" measure="1" displayFolder="" count="0" hidden="1"/>
  </cacheHierarchies>
  <kpis count="0"/>
  <dimensions count="4">
    <dimension name="data_processed" uniqueName="[data_processed]" caption="data_processed"/>
    <dimension name="feature_MD" uniqueName="[feature_MD]" caption="feature_MD"/>
    <dimension name="MD" uniqueName="[MD]" caption="MD"/>
    <dimension measure="1" name="Measures" uniqueName="[Measures]" caption="Measures"/>
  </dimensions>
  <measureGroups count="3">
    <measureGroup name="data_processed" caption="data_processed"/>
    <measureGroup name="feature_MD" caption="feature_MD"/>
    <measureGroup name="MD" caption="MD"/>
  </measureGroups>
  <maps count="5">
    <map measureGroup="0" dimension="0"/>
    <map measureGroup="0" dimension="1"/>
    <map measureGroup="0" dimension="2"/>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ie ng" refreshedDate="45737.717872569447" createdVersion="3" refreshedVersion="8" minRefreshableVersion="3" recordCount="0" supportSubquery="1" supportAdvancedDrill="1" xr:uid="{4B9B3A0C-0235-40FD-A983-14B85F53BB1B}">
  <cacheSource type="external" connectionId="4">
    <extLst>
      <ext xmlns:x14="http://schemas.microsoft.com/office/spreadsheetml/2009/9/main" uri="{F057638F-6D5F-4e77-A914-E7F072B9BCA8}">
        <x14:sourceConnection name="ThisWorkbookDataModel"/>
      </ext>
    </extLst>
  </cacheSource>
  <cacheFields count="0"/>
  <cacheHierarchies count="94">
    <cacheHierarchy uniqueName="[data_processed].[week]" caption="week" attribute="1" time="1" defaultMemberUniqueName="[data_processed].[week].[All]" allUniqueName="[data_processed].[week].[All]" dimensionUniqueName="[data_processed]" displayFolder="" count="2" memberValueDatatype="7" unbalanced="0"/>
    <cacheHierarchy uniqueName="[data_processed].[sku]" caption="sku" attribute="1" defaultMemberUniqueName="[data_processed].[sku].[All]" allUniqueName="[data_processed].[sku].[All]" dimensionUniqueName="[data_processed]" displayFolder="" count="0" memberValueDatatype="20" unbalanced="0"/>
    <cacheHierarchy uniqueName="[data_processed].[weekly_sales]" caption="weekly_sales" attribute="1" defaultMemberUniqueName="[data_processed].[weekly_sales].[All]" allUniqueName="[data_processed].[weekly_sales].[All]" dimensionUniqueName="[data_processed]" displayFolder="" count="0" memberValueDatatype="20" unbalanced="0"/>
    <cacheHierarchy uniqueName="[data_processed].[price]" caption="price" attribute="1" defaultMemberUniqueName="[data_processed].[price].[All]" allUniqueName="[data_processed].[price].[All]" dimensionUniqueName="[data_processed]" displayFolder="" count="0" memberValueDatatype="5" unbalanced="0"/>
    <cacheHierarchy uniqueName="[data_processed].[price-1]" caption="price-1" attribute="1" defaultMemberUniqueName="[data_processed].[price-1].[All]" allUniqueName="[data_processed].[price-1].[All]" dimensionUniqueName="[data_processed]" displayFolder="" count="0" memberValueDatatype="5" unbalanced="0"/>
    <cacheHierarchy uniqueName="[data_processed].[price-2]" caption="price-2" attribute="1" defaultMemberUniqueName="[data_processed].[price-2].[All]" allUniqueName="[data_processed].[price-2].[All]" dimensionUniqueName="[data_processed]" displayFolder="" count="0" memberValueDatatype="5" unbalanced="0"/>
    <cacheHierarchy uniqueName="[data_processed].[feat_main_page]" caption="feat_main_page" attribute="1" defaultMemberUniqueName="[data_processed].[feat_main_page].[All]" allUniqueName="[data_processed].[feat_main_page].[All]" dimensionUniqueName="[data_processed]" displayFolder="" count="0" memberValueDatatype="20" unbalanced="0"/>
    <cacheHierarchy uniqueName="[data_processed].[trend]" caption="trend" attribute="1" defaultMemberUniqueName="[data_processed].[trend].[All]" allUniqueName="[data_processed].[trend].[All]" dimensionUniqueName="[data_processed]" displayFolder="" count="0" memberValueDatatype="20" unbalanced="0"/>
    <cacheHierarchy uniqueName="[data_processed].[month_2]" caption="month_2" attribute="1" defaultMemberUniqueName="[data_processed].[month_2].[All]" allUniqueName="[data_processed].[month_2].[All]" dimensionUniqueName="[data_processed]" displayFolder="" count="0" memberValueDatatype="20" unbalanced="0"/>
    <cacheHierarchy uniqueName="[data_processed].[month_3]" caption="month_3" attribute="1" defaultMemberUniqueName="[data_processed].[month_3].[All]" allUniqueName="[data_processed].[month_3].[All]" dimensionUniqueName="[data_processed]" displayFolder="" count="0" memberValueDatatype="20" unbalanced="0"/>
    <cacheHierarchy uniqueName="[data_processed].[month_4]" caption="month_4" attribute="1" defaultMemberUniqueName="[data_processed].[month_4].[All]" allUniqueName="[data_processed].[month_4].[All]" dimensionUniqueName="[data_processed]" displayFolder="" count="0" memberValueDatatype="20" unbalanced="0"/>
    <cacheHierarchy uniqueName="[data_processed].[month_5]" caption="month_5" attribute="1" defaultMemberUniqueName="[data_processed].[month_5].[All]" allUniqueName="[data_processed].[month_5].[All]" dimensionUniqueName="[data_processed]" displayFolder="" count="0" memberValueDatatype="20" unbalanced="0"/>
    <cacheHierarchy uniqueName="[data_processed].[month_6]" caption="month_6" attribute="1" defaultMemberUniqueName="[data_processed].[month_6].[All]" allUniqueName="[data_processed].[month_6].[All]" dimensionUniqueName="[data_processed]" displayFolder="" count="0" memberValueDatatype="20" unbalanced="0"/>
    <cacheHierarchy uniqueName="[data_processed].[month_7]" caption="month_7" attribute="1" defaultMemberUniqueName="[data_processed].[month_7].[All]" allUniqueName="[data_processed].[month_7].[All]" dimensionUniqueName="[data_processed]" displayFolder="" count="0" memberValueDatatype="20" unbalanced="0"/>
    <cacheHierarchy uniqueName="[data_processed].[month_8]" caption="month_8" attribute="1" defaultMemberUniqueName="[data_processed].[month_8].[All]" allUniqueName="[data_processed].[month_8].[All]" dimensionUniqueName="[data_processed]" displayFolder="" count="0" memberValueDatatype="20" unbalanced="0"/>
    <cacheHierarchy uniqueName="[data_processed].[month_9]" caption="month_9" attribute="1" defaultMemberUniqueName="[data_processed].[month_9].[All]" allUniqueName="[data_processed].[month_9].[All]" dimensionUniqueName="[data_processed]" displayFolder="" count="0" memberValueDatatype="20" unbalanced="0"/>
    <cacheHierarchy uniqueName="[data_processed].[month_10]" caption="month_10" attribute="1" defaultMemberUniqueName="[data_processed].[month_10].[All]" allUniqueName="[data_processed].[month_10].[All]" dimensionUniqueName="[data_processed]" displayFolder="" count="0" memberValueDatatype="20" unbalanced="0"/>
    <cacheHierarchy uniqueName="[data_processed].[month_11]" caption="month_11" attribute="1" defaultMemberUniqueName="[data_processed].[month_11].[All]" allUniqueName="[data_processed].[month_11].[All]" dimensionUniqueName="[data_processed]" displayFolder="" count="0" memberValueDatatype="20" unbalanced="0"/>
    <cacheHierarchy uniqueName="[data_processed].[month_12]" caption="month_12" attribute="1" defaultMemberUniqueName="[data_processed].[month_12].[All]" allUniqueName="[data_processed].[month_12].[All]" dimensionUniqueName="[data_processed]" displayFolder="" count="0" memberValueDatatype="20" unbalanced="0"/>
    <cacheHierarchy uniqueName="[data_processed].[functionality_02.Portable smartphone chargers]" caption="functionality_02.Portable smartphone chargers" attribute="1" defaultMemberUniqueName="[data_processed].[functionality_02.Portable smartphone chargers].[All]" allUniqueName="[data_processed].[functionality_02.Portable smartphone chargers].[All]" dimensionUniqueName="[data_processed]" displayFolder="" count="0" memberValueDatatype="20" unbalanced="0"/>
    <cacheHierarchy uniqueName="[data_processed].[functionality_03.Bluetooth speakers]" caption="functionality_03.Bluetooth speakers" attribute="1" defaultMemberUniqueName="[data_processed].[functionality_03.Bluetooth speakers].[All]" allUniqueName="[data_processed].[functionality_03.Bluetooth speakers].[All]" dimensionUniqueName="[data_processed]" displayFolder="" count="0" memberValueDatatype="20" unbalanced="0"/>
    <cacheHierarchy uniqueName="[data_processed].[functionality_04.Selfie sticks]" caption="functionality_04.Selfie sticks" attribute="1" defaultMemberUniqueName="[data_processed].[functionality_04.Selfie sticks].[All]" allUniqueName="[data_processed].[functionality_04.Selfie sticks].[All]" dimensionUniqueName="[data_processed]" displayFolder="" count="0" memberValueDatatype="20" unbalanced="0"/>
    <cacheHierarchy uniqueName="[data_processed].[functionality_05.Bluetooth tracker]" caption="functionality_05.Bluetooth tracker" attribute="1" defaultMemberUniqueName="[data_processed].[functionality_05.Bluetooth tracker].[All]" allUniqueName="[data_processed].[functionality_05.Bluetooth tracker].[All]" dimensionUniqueName="[data_processed]" displayFolder="" count="0" memberValueDatatype="20" unbalanced="0"/>
    <cacheHierarchy uniqueName="[data_processed].[functionality_06.Mobile phone accessories]" caption="functionality_06.Mobile phone accessories" attribute="1" defaultMemberUniqueName="[data_processed].[functionality_06.Mobile phone accessories].[All]" allUniqueName="[data_processed].[functionality_06.Mobile phone accessories].[All]" dimensionUniqueName="[data_processed]" displayFolder="" count="0" memberValueDatatype="20" unbalanced="0"/>
    <cacheHierarchy uniqueName="[data_processed].[functionality_07.Headphones]" caption="functionality_07.Headphones" attribute="1" defaultMemberUniqueName="[data_processed].[functionality_07.Headphones].[All]" allUniqueName="[data_processed].[functionality_07.Headphones].[All]" dimensionUniqueName="[data_processed]" displayFolder="" count="0" memberValueDatatype="20" unbalanced="0"/>
    <cacheHierarchy uniqueName="[data_processed].[functionality_08.Digital pencils]" caption="functionality_08.Digital pencils" attribute="1" defaultMemberUniqueName="[data_processed].[functionality_08.Digital pencils].[All]" allUniqueName="[data_processed].[functionality_08.Digital pencils].[All]" dimensionUniqueName="[data_processed]" displayFolder="" count="0" memberValueDatatype="20" unbalanced="0"/>
    <cacheHierarchy uniqueName="[data_processed].[functionality_09.Smartphone stands]" caption="functionality_09.Smartphone stands" attribute="1" defaultMemberUniqueName="[data_processed].[functionality_09.Smartphone stands].[All]" allUniqueName="[data_processed].[functionality_09.Smartphone stands].[All]" dimensionUniqueName="[data_processed]" displayFolder="" count="0" memberValueDatatype="20" unbalanced="0"/>
    <cacheHierarchy uniqueName="[data_processed].[functionality_10.VR headset]" caption="functionality_10.VR headset" attribute="1" defaultMemberUniqueName="[data_processed].[functionality_10.VR headset].[All]" allUniqueName="[data_processed].[functionality_10.VR headset].[All]" dimensionUniqueName="[data_processed]" displayFolder="" count="0" memberValueDatatype="20" unbalanced="0"/>
    <cacheHierarchy uniqueName="[data_processed].[functionality_11.Fitness trackers]" caption="functionality_11.Fitness trackers" attribute="1" defaultMemberUniqueName="[data_processed].[functionality_11.Fitness trackers].[All]" allUniqueName="[data_processed].[functionality_11.Fitness trackers].[All]" dimensionUniqueName="[data_processed]" displayFolder="" count="0" memberValueDatatype="20" unbalanced="0"/>
    <cacheHierarchy uniqueName="[data_processed].[functionality_12.Flash drives]" caption="functionality_12.Flash drives" attribute="1" defaultMemberUniqueName="[data_processed].[functionality_12.Flash drives].[All]" allUniqueName="[data_processed].[functionality_12.Flash drives].[All]" dimensionUniqueName="[data_processed]" displayFolder="" count="0" memberValueDatatype="20" unbalanced="0"/>
    <cacheHierarchy uniqueName="[data_processed].[color_blue]" caption="color_blue" attribute="1" defaultMemberUniqueName="[data_processed].[color_blue].[All]" allUniqueName="[data_processed].[color_blue].[All]" dimensionUniqueName="[data_processed]" displayFolder="" count="0" memberValueDatatype="20" unbalanced="0"/>
    <cacheHierarchy uniqueName="[data_processed].[color_gold]" caption="color_gold" attribute="1" defaultMemberUniqueName="[data_processed].[color_gold].[All]" allUniqueName="[data_processed].[color_gold].[All]" dimensionUniqueName="[data_processed]" displayFolder="" count="0" memberValueDatatype="20" unbalanced="0"/>
    <cacheHierarchy uniqueName="[data_processed].[color_green]" caption="color_green" attribute="1" defaultMemberUniqueName="[data_processed].[color_green].[All]" allUniqueName="[data_processed].[color_green].[All]" dimensionUniqueName="[data_processed]" displayFolder="" count="0" memberValueDatatype="20" unbalanced="0"/>
    <cacheHierarchy uniqueName="[data_processed].[color_grey]" caption="color_grey" attribute="1" defaultMemberUniqueName="[data_processed].[color_grey].[All]" allUniqueName="[data_processed].[color_grey].[All]" dimensionUniqueName="[data_processed]" displayFolder="" count="0" memberValueDatatype="20" unbalanced="0"/>
    <cacheHierarchy uniqueName="[data_processed].[color_none]" caption="color_none" attribute="1" defaultMemberUniqueName="[data_processed].[color_none].[All]" allUniqueName="[data_processed].[color_none].[All]" dimensionUniqueName="[data_processed]" displayFolder="" count="0" memberValueDatatype="20" unbalanced="0"/>
    <cacheHierarchy uniqueName="[data_processed].[color_pink]" caption="color_pink" attribute="1" defaultMemberUniqueName="[data_processed].[color_pink].[All]" allUniqueName="[data_processed].[color_pink].[All]" dimensionUniqueName="[data_processed]" displayFolder="" count="0" memberValueDatatype="20" unbalanced="0"/>
    <cacheHierarchy uniqueName="[data_processed].[color_purple]" caption="color_purple" attribute="1" defaultMemberUniqueName="[data_processed].[color_purple].[All]" allUniqueName="[data_processed].[color_purple].[All]" dimensionUniqueName="[data_processed]" displayFolder="" count="0" memberValueDatatype="20" unbalanced="0"/>
    <cacheHierarchy uniqueName="[data_processed].[color_red]" caption="color_red" attribute="1" defaultMemberUniqueName="[data_processed].[color_red].[All]" allUniqueName="[data_processed].[color_red].[All]" dimensionUniqueName="[data_processed]" displayFolder="" count="0" memberValueDatatype="20" unbalanced="0"/>
    <cacheHierarchy uniqueName="[data_processed].[color_white]" caption="color_white" attribute="1" defaultMemberUniqueName="[data_processed].[color_white].[All]" allUniqueName="[data_processed].[color_white].[All]" dimensionUniqueName="[data_processed]" displayFolder="" count="0" memberValueDatatype="20" unbalanced="0"/>
    <cacheHierarchy uniqueName="[data_processed].[vendor_2]" caption="vendor_2" attribute="1" defaultMemberUniqueName="[data_processed].[vendor_2].[All]" allUniqueName="[data_processed].[vendor_2].[All]" dimensionUniqueName="[data_processed]" displayFolder="" count="0" memberValueDatatype="20" unbalanced="0"/>
    <cacheHierarchy uniqueName="[data_processed].[vendor_3]" caption="vendor_3" attribute="1" defaultMemberUniqueName="[data_processed].[vendor_3].[All]" allUniqueName="[data_processed].[vendor_3].[All]" dimensionUniqueName="[data_processed]" displayFolder="" count="0" memberValueDatatype="20" unbalanced="0"/>
    <cacheHierarchy uniqueName="[data_processed].[vendor_4]" caption="vendor_4" attribute="1" defaultMemberUniqueName="[data_processed].[vendor_4].[All]" allUniqueName="[data_processed].[vendor_4].[All]" dimensionUniqueName="[data_processed]" displayFolder="" count="0" memberValueDatatype="20" unbalanced="0"/>
    <cacheHierarchy uniqueName="[data_processed].[vendor_5]" caption="vendor_5" attribute="1" defaultMemberUniqueName="[data_processed].[vendor_5].[All]" allUniqueName="[data_processed].[vendor_5].[All]" dimensionUniqueName="[data_processed]" displayFolder="" count="0" memberValueDatatype="20" unbalanced="0"/>
    <cacheHierarchy uniqueName="[data_processed].[vendor_6]" caption="vendor_6" attribute="1" defaultMemberUniqueName="[data_processed].[vendor_6].[All]" allUniqueName="[data_processed].[vendor_6].[All]" dimensionUniqueName="[data_processed]" displayFolder="" count="0" memberValueDatatype="20" unbalanced="0"/>
    <cacheHierarchy uniqueName="[data_processed].[vendor_7]" caption="vendor_7" attribute="1" defaultMemberUniqueName="[data_processed].[vendor_7].[All]" allUniqueName="[data_processed].[vendor_7].[All]" dimensionUniqueName="[data_processed]" displayFolder="" count="0" memberValueDatatype="20" unbalanced="0"/>
    <cacheHierarchy uniqueName="[data_processed].[vendor_8]" caption="vendor_8" attribute="1" defaultMemberUniqueName="[data_processed].[vendor_8].[All]" allUniqueName="[data_processed].[vendor_8].[All]" dimensionUniqueName="[data_processed]" displayFolder="" count="0" memberValueDatatype="20" unbalanced="0"/>
    <cacheHierarchy uniqueName="[data_processed].[vendor_9]" caption="vendor_9" attribute="1" defaultMemberUniqueName="[data_processed].[vendor_9].[All]" allUniqueName="[data_processed].[vendor_9].[All]" dimensionUniqueName="[data_processed]" displayFolder="" count="0" memberValueDatatype="20" unbalanced="0"/>
    <cacheHierarchy uniqueName="[data_processed].[vendor_10]" caption="vendor_10" attribute="1" defaultMemberUniqueName="[data_processed].[vendor_10].[All]" allUniqueName="[data_processed].[vendor_10].[All]" dimensionUniqueName="[data_processed]" displayFolder="" count="0" memberValueDatatype="20" unbalanced="0"/>
    <cacheHierarchy uniqueName="[data_processed].[Weeknum]" caption="Weeknum" attribute="1" defaultMemberUniqueName="[data_processed].[Weeknum].[All]" allUniqueName="[data_processed].[Weeknum].[All]" dimensionUniqueName="[data_processed]" displayFolder="" count="0" memberValueDatatype="130" unbalanced="0"/>
    <cacheHierarchy uniqueName="[data_processed].[Month]" caption="Month" attribute="1" defaultMemberUniqueName="[data_processed].[Month].[All]" allUniqueName="[data_processed].[Month].[All]" dimensionUniqueName="[data_processed]" displayFolder="" count="2" memberValueDatatype="20" unbalanced="0"/>
    <cacheHierarchy uniqueName="[data_processed].[Year]" caption="Year" attribute="1" defaultMemberUniqueName="[data_processed].[Year].[All]" allUniqueName="[data_processed].[Year].[All]" dimensionUniqueName="[data_processed]" displayFolder="" count="2" memberValueDatatype="20" unbalanced="0"/>
    <cacheHierarchy uniqueName="[data_processed].[Revenue]" caption="Revenue" attribute="1" defaultMemberUniqueName="[data_processed].[Revenue].[All]" allUniqueName="[data_processed].[Revenue].[All]" dimensionUniqueName="[data_processed]" displayFolder="" count="0" memberValueDatatype="5" unbalanced="0"/>
    <cacheHierarchy uniqueName="[feature_MD].[feat_main_page]" caption="feat_main_page" attribute="1" defaultMemberUniqueName="[feature_MD].[feat_main_page].[All]" allUniqueName="[feature_MD].[feat_main_page].[All]" dimensionUniqueName="[feature_MD]" displayFolder="" count="0" memberValueDatatype="20" unbalanced="0"/>
    <cacheHierarchy uniqueName="[feature_MD].[feat_main_page_desc]" caption="feat_main_page_desc" attribute="1" defaultMemberUniqueName="[feature_MD].[feat_main_page_desc].[All]" allUniqueName="[feature_MD].[feat_main_page_desc].[All]" dimensionUniqueName="[feature_MD]" displayFolder="" count="0" memberValueDatatype="130" unbalanced="0"/>
    <cacheHierarchy uniqueName="[MD].[SKU]" caption="SKU" attribute="1" defaultMemberUniqueName="[MD].[SKU].[All]" allUniqueName="[MD].[SKU].[All]" dimensionUniqueName="[MD]" displayFolder="" count="2" memberValueDatatype="20" unbalanced="0"/>
    <cacheHierarchy uniqueName="[MD].[Functionality]" caption="Functionality" attribute="1" defaultMemberUniqueName="[MD].[Functionality].[All]" allUniqueName="[MD].[Functionality].[All]" dimensionUniqueName="[MD]" displayFolder="" count="2" memberValueDatatype="130" unbalanced="0"/>
    <cacheHierarchy uniqueName="[MD].[Color]" caption="Color" attribute="1" defaultMemberUniqueName="[MD].[Color].[All]" allUniqueName="[MD].[Color].[All]" dimensionUniqueName="[MD]" displayFolder="" count="2" memberValueDatatype="130" unbalanced="0"/>
    <cacheHierarchy uniqueName="[MD].[Vendor]" caption="Vendor" attribute="1" defaultMemberUniqueName="[MD].[Vendor].[All]" allUniqueName="[MD].[Vendor].[All]" dimensionUniqueName="[MD]" displayFolder="" count="2" memberValueDatatype="20" unbalanced="0"/>
    <cacheHierarchy uniqueName="[Measures].[Sum of functionality_02.Portable smartphone chargers]" caption="Sum of functionality_02.Portable smartphone chargers" measure="1" displayFolder="" measureGroup="data_processed" count="0">
      <extLst>
        <ext xmlns:x15="http://schemas.microsoft.com/office/spreadsheetml/2010/11/main" uri="{B97F6D7D-B522-45F9-BDA1-12C45D357490}">
          <x15:cacheHierarchy aggregatedColumn="19"/>
        </ext>
      </extLst>
    </cacheHierarchy>
    <cacheHierarchy uniqueName="[Measures].[Sum of functionality_03.Bluetooth speakers]" caption="Sum of functionality_03.Bluetooth speakers" measure="1" displayFolder="" measureGroup="data_processed" count="0">
      <extLst>
        <ext xmlns:x15="http://schemas.microsoft.com/office/spreadsheetml/2010/11/main" uri="{B97F6D7D-B522-45F9-BDA1-12C45D357490}">
          <x15:cacheHierarchy aggregatedColumn="20"/>
        </ext>
      </extLst>
    </cacheHierarchy>
    <cacheHierarchy uniqueName="[Measures].[Sum of functionality_04.Selfie sticks]" caption="Sum of functionality_04.Selfie sticks" measure="1" displayFolder="" measureGroup="data_processed" count="0">
      <extLst>
        <ext xmlns:x15="http://schemas.microsoft.com/office/spreadsheetml/2010/11/main" uri="{B97F6D7D-B522-45F9-BDA1-12C45D357490}">
          <x15:cacheHierarchy aggregatedColumn="21"/>
        </ext>
      </extLst>
    </cacheHierarchy>
    <cacheHierarchy uniqueName="[Measures].[Sum of functionality_05.Bluetooth tracker]" caption="Sum of functionality_05.Bluetooth tracker" measure="1" displayFolder="" measureGroup="data_processed" count="0">
      <extLst>
        <ext xmlns:x15="http://schemas.microsoft.com/office/spreadsheetml/2010/11/main" uri="{B97F6D7D-B522-45F9-BDA1-12C45D357490}">
          <x15:cacheHierarchy aggregatedColumn="22"/>
        </ext>
      </extLst>
    </cacheHierarchy>
    <cacheHierarchy uniqueName="[Measures].[Sum of functionality_06.Mobile phone accessories]" caption="Sum of functionality_06.Mobile phone accessories" measure="1" displayFolder="" measureGroup="data_processed" count="0">
      <extLst>
        <ext xmlns:x15="http://schemas.microsoft.com/office/spreadsheetml/2010/11/main" uri="{B97F6D7D-B522-45F9-BDA1-12C45D357490}">
          <x15:cacheHierarchy aggregatedColumn="23"/>
        </ext>
      </extLst>
    </cacheHierarchy>
    <cacheHierarchy uniqueName="[Measures].[Sum of functionality_07.Headphones]" caption="Sum of functionality_07.Headphones" measure="1" displayFolder="" measureGroup="data_processed" count="0">
      <extLst>
        <ext xmlns:x15="http://schemas.microsoft.com/office/spreadsheetml/2010/11/main" uri="{B97F6D7D-B522-45F9-BDA1-12C45D357490}">
          <x15:cacheHierarchy aggregatedColumn="24"/>
        </ext>
      </extLst>
    </cacheHierarchy>
    <cacheHierarchy uniqueName="[Measures].[Sum of functionality_08.Digital pencils]" caption="Sum of functionality_08.Digital pencils" measure="1" displayFolder="" measureGroup="data_processed" count="0">
      <extLst>
        <ext xmlns:x15="http://schemas.microsoft.com/office/spreadsheetml/2010/11/main" uri="{B97F6D7D-B522-45F9-BDA1-12C45D357490}">
          <x15:cacheHierarchy aggregatedColumn="25"/>
        </ext>
      </extLst>
    </cacheHierarchy>
    <cacheHierarchy uniqueName="[Measures].[Sum of functionality_09.Smartphone stands]" caption="Sum of functionality_09.Smartphone stands" measure="1" displayFolder="" measureGroup="data_processed" count="0">
      <extLst>
        <ext xmlns:x15="http://schemas.microsoft.com/office/spreadsheetml/2010/11/main" uri="{B97F6D7D-B522-45F9-BDA1-12C45D357490}">
          <x15:cacheHierarchy aggregatedColumn="26"/>
        </ext>
      </extLst>
    </cacheHierarchy>
    <cacheHierarchy uniqueName="[Measures].[Sum of functionality_10.VR headset]" caption="Sum of functionality_10.VR headset" measure="1" displayFolder="" measureGroup="data_processed" count="0">
      <extLst>
        <ext xmlns:x15="http://schemas.microsoft.com/office/spreadsheetml/2010/11/main" uri="{B97F6D7D-B522-45F9-BDA1-12C45D357490}">
          <x15:cacheHierarchy aggregatedColumn="27"/>
        </ext>
      </extLst>
    </cacheHierarchy>
    <cacheHierarchy uniqueName="[Measures].[Sum of functionality_11.Fitness trackers]" caption="Sum of functionality_11.Fitness trackers" measure="1" displayFolder="" measureGroup="data_processed" count="0">
      <extLst>
        <ext xmlns:x15="http://schemas.microsoft.com/office/spreadsheetml/2010/11/main" uri="{B97F6D7D-B522-45F9-BDA1-12C45D357490}">
          <x15:cacheHierarchy aggregatedColumn="28"/>
        </ext>
      </extLst>
    </cacheHierarchy>
    <cacheHierarchy uniqueName="[Measures].[Sum of functionality_12.Flash drives]" caption="Sum of functionality_12.Flash drives" measure="1" displayFolder="" measureGroup="data_processed" count="0">
      <extLst>
        <ext xmlns:x15="http://schemas.microsoft.com/office/spreadsheetml/2010/11/main" uri="{B97F6D7D-B522-45F9-BDA1-12C45D357490}">
          <x15:cacheHierarchy aggregatedColumn="29"/>
        </ext>
      </extLst>
    </cacheHierarchy>
    <cacheHierarchy uniqueName="[Measures].[Sum of color_blue]" caption="Sum of color_blue" measure="1" displayFolder="" measureGroup="data_processed" count="0">
      <extLst>
        <ext xmlns:x15="http://schemas.microsoft.com/office/spreadsheetml/2010/11/main" uri="{B97F6D7D-B522-45F9-BDA1-12C45D357490}">
          <x15:cacheHierarchy aggregatedColumn="30"/>
        </ext>
      </extLst>
    </cacheHierarchy>
    <cacheHierarchy uniqueName="[Measures].[Sum of color_gold]" caption="Sum of color_gold" measure="1" displayFolder="" measureGroup="data_processed" count="0">
      <extLst>
        <ext xmlns:x15="http://schemas.microsoft.com/office/spreadsheetml/2010/11/main" uri="{B97F6D7D-B522-45F9-BDA1-12C45D357490}">
          <x15:cacheHierarchy aggregatedColumn="31"/>
        </ext>
      </extLst>
    </cacheHierarchy>
    <cacheHierarchy uniqueName="[Measures].[Sum of color_green]" caption="Sum of color_green" measure="1" displayFolder="" measureGroup="data_processed" count="0">
      <extLst>
        <ext xmlns:x15="http://schemas.microsoft.com/office/spreadsheetml/2010/11/main" uri="{B97F6D7D-B522-45F9-BDA1-12C45D357490}">
          <x15:cacheHierarchy aggregatedColumn="32"/>
        </ext>
      </extLst>
    </cacheHierarchy>
    <cacheHierarchy uniqueName="[Measures].[Sum of color_grey]" caption="Sum of color_grey" measure="1" displayFolder="" measureGroup="data_processed" count="0">
      <extLst>
        <ext xmlns:x15="http://schemas.microsoft.com/office/spreadsheetml/2010/11/main" uri="{B97F6D7D-B522-45F9-BDA1-12C45D357490}">
          <x15:cacheHierarchy aggregatedColumn="33"/>
        </ext>
      </extLst>
    </cacheHierarchy>
    <cacheHierarchy uniqueName="[Measures].[Sum of color_none]" caption="Sum of color_none" measure="1" displayFolder="" measureGroup="data_processed" count="0">
      <extLst>
        <ext xmlns:x15="http://schemas.microsoft.com/office/spreadsheetml/2010/11/main" uri="{B97F6D7D-B522-45F9-BDA1-12C45D357490}">
          <x15:cacheHierarchy aggregatedColumn="34"/>
        </ext>
      </extLst>
    </cacheHierarchy>
    <cacheHierarchy uniqueName="[Measures].[Sum of color_pink]" caption="Sum of color_pink" measure="1" displayFolder="" measureGroup="data_processed" count="0">
      <extLst>
        <ext xmlns:x15="http://schemas.microsoft.com/office/spreadsheetml/2010/11/main" uri="{B97F6D7D-B522-45F9-BDA1-12C45D357490}">
          <x15:cacheHierarchy aggregatedColumn="35"/>
        </ext>
      </extLst>
    </cacheHierarchy>
    <cacheHierarchy uniqueName="[Measures].[Sum of color_purple]" caption="Sum of color_purple" measure="1" displayFolder="" measureGroup="data_processed" count="0">
      <extLst>
        <ext xmlns:x15="http://schemas.microsoft.com/office/spreadsheetml/2010/11/main" uri="{B97F6D7D-B522-45F9-BDA1-12C45D357490}">
          <x15:cacheHierarchy aggregatedColumn="36"/>
        </ext>
      </extLst>
    </cacheHierarchy>
    <cacheHierarchy uniqueName="[Measures].[Sum of color_red]" caption="Sum of color_red" measure="1" displayFolder="" measureGroup="data_processed" count="0">
      <extLst>
        <ext xmlns:x15="http://schemas.microsoft.com/office/spreadsheetml/2010/11/main" uri="{B97F6D7D-B522-45F9-BDA1-12C45D357490}">
          <x15:cacheHierarchy aggregatedColumn="37"/>
        </ext>
      </extLst>
    </cacheHierarchy>
    <cacheHierarchy uniqueName="[Measures].[Sum of color_white]" caption="Sum of color_white" measure="1" displayFolder="" measureGroup="data_processed" count="0">
      <extLst>
        <ext xmlns:x15="http://schemas.microsoft.com/office/spreadsheetml/2010/11/main" uri="{B97F6D7D-B522-45F9-BDA1-12C45D357490}">
          <x15:cacheHierarchy aggregatedColumn="38"/>
        </ext>
      </extLst>
    </cacheHierarchy>
    <cacheHierarchy uniqueName="[Measures].[Sum of vendor_2]" caption="Sum of vendor_2" measure="1" displayFolder="" measureGroup="data_processed" count="0">
      <extLst>
        <ext xmlns:x15="http://schemas.microsoft.com/office/spreadsheetml/2010/11/main" uri="{B97F6D7D-B522-45F9-BDA1-12C45D357490}">
          <x15:cacheHierarchy aggregatedColumn="39"/>
        </ext>
      </extLst>
    </cacheHierarchy>
    <cacheHierarchy uniqueName="[Measures].[Sum of vendor_3]" caption="Sum of vendor_3" measure="1" displayFolder="" measureGroup="data_processed" count="0">
      <extLst>
        <ext xmlns:x15="http://schemas.microsoft.com/office/spreadsheetml/2010/11/main" uri="{B97F6D7D-B522-45F9-BDA1-12C45D357490}">
          <x15:cacheHierarchy aggregatedColumn="40"/>
        </ext>
      </extLst>
    </cacheHierarchy>
    <cacheHierarchy uniqueName="[Measures].[Sum of vendor_4]" caption="Sum of vendor_4" measure="1" displayFolder="" measureGroup="data_processed" count="0">
      <extLst>
        <ext xmlns:x15="http://schemas.microsoft.com/office/spreadsheetml/2010/11/main" uri="{B97F6D7D-B522-45F9-BDA1-12C45D357490}">
          <x15:cacheHierarchy aggregatedColumn="41"/>
        </ext>
      </extLst>
    </cacheHierarchy>
    <cacheHierarchy uniqueName="[Measures].[Sum of vendor_5]" caption="Sum of vendor_5" measure="1" displayFolder="" measureGroup="data_processed" count="0">
      <extLst>
        <ext xmlns:x15="http://schemas.microsoft.com/office/spreadsheetml/2010/11/main" uri="{B97F6D7D-B522-45F9-BDA1-12C45D357490}">
          <x15:cacheHierarchy aggregatedColumn="42"/>
        </ext>
      </extLst>
    </cacheHierarchy>
    <cacheHierarchy uniqueName="[Measures].[Sum of vendor_6]" caption="Sum of vendor_6" measure="1" displayFolder="" measureGroup="data_processed" count="0">
      <extLst>
        <ext xmlns:x15="http://schemas.microsoft.com/office/spreadsheetml/2010/11/main" uri="{B97F6D7D-B522-45F9-BDA1-12C45D357490}">
          <x15:cacheHierarchy aggregatedColumn="43"/>
        </ext>
      </extLst>
    </cacheHierarchy>
    <cacheHierarchy uniqueName="[Measures].[Sum of vendor_7]" caption="Sum of vendor_7" measure="1" displayFolder="" measureGroup="data_processed" count="0">
      <extLst>
        <ext xmlns:x15="http://schemas.microsoft.com/office/spreadsheetml/2010/11/main" uri="{B97F6D7D-B522-45F9-BDA1-12C45D357490}">
          <x15:cacheHierarchy aggregatedColumn="44"/>
        </ext>
      </extLst>
    </cacheHierarchy>
    <cacheHierarchy uniqueName="[Measures].[Sum of vendor_8]" caption="Sum of vendor_8" measure="1" displayFolder="" measureGroup="data_processed" count="0">
      <extLst>
        <ext xmlns:x15="http://schemas.microsoft.com/office/spreadsheetml/2010/11/main" uri="{B97F6D7D-B522-45F9-BDA1-12C45D357490}">
          <x15:cacheHierarchy aggregatedColumn="45"/>
        </ext>
      </extLst>
    </cacheHierarchy>
    <cacheHierarchy uniqueName="[Measures].[Sum of vendor_9]" caption="Sum of vendor_9" measure="1" displayFolder="" measureGroup="data_processed" count="0">
      <extLst>
        <ext xmlns:x15="http://schemas.microsoft.com/office/spreadsheetml/2010/11/main" uri="{B97F6D7D-B522-45F9-BDA1-12C45D357490}">
          <x15:cacheHierarchy aggregatedColumn="46"/>
        </ext>
      </extLst>
    </cacheHierarchy>
    <cacheHierarchy uniqueName="[Measures].[Sum of vendor_10]" caption="Sum of vendor_10" measure="1" displayFolder="" measureGroup="data_processed" count="0">
      <extLst>
        <ext xmlns:x15="http://schemas.microsoft.com/office/spreadsheetml/2010/11/main" uri="{B97F6D7D-B522-45F9-BDA1-12C45D357490}">
          <x15:cacheHierarchy aggregatedColumn="47"/>
        </ext>
      </extLst>
    </cacheHierarchy>
    <cacheHierarchy uniqueName="[Measures].[Sum of weekly_sales]" caption="Sum of weekly_sales" measure="1" displayFolder="" measureGroup="data_processed" count="0">
      <extLst>
        <ext xmlns:x15="http://schemas.microsoft.com/office/spreadsheetml/2010/11/main" uri="{B97F6D7D-B522-45F9-BDA1-12C45D357490}">
          <x15:cacheHierarchy aggregatedColumn="2"/>
        </ext>
      </extLst>
    </cacheHierarchy>
    <cacheHierarchy uniqueName="[Measures].[Sum of Revenue]" caption="Sum of Revenue" measure="1" displayFolder="" measureGroup="data_processed" count="0">
      <extLst>
        <ext xmlns:x15="http://schemas.microsoft.com/office/spreadsheetml/2010/11/main" uri="{B97F6D7D-B522-45F9-BDA1-12C45D357490}">
          <x15:cacheHierarchy aggregatedColumn="51"/>
        </ext>
      </extLst>
    </cacheHierarchy>
    <cacheHierarchy uniqueName="[Measures].[Avg. Price]" caption="Avg. Price" measure="1" displayFolder="" measureGroup="data_processed" count="0"/>
    <cacheHierarchy uniqueName="[Measures].[__XL_Count MD]" caption="__XL_Count MD" measure="1" displayFolder="" measureGroup="MD" count="0" hidden="1"/>
    <cacheHierarchy uniqueName="[Measures].[__XL_Count data_processed]" caption="__XL_Count data_processed" measure="1" displayFolder="" measureGroup="data_processed" count="0" hidden="1"/>
    <cacheHierarchy uniqueName="[Measures].[__XL_Count feature_MD]" caption="__XL_Count feature_MD" measure="1" displayFolder="" measureGroup="feature_M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1804083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ie ng" refreshedDate="45737.718355787038" createdVersion="3" refreshedVersion="8" minRefreshableVersion="3" recordCount="0" supportSubquery="1" supportAdvancedDrill="1" xr:uid="{B77FE328-B139-4244-82C8-D34301B9716D}">
  <cacheSource type="external" connectionId="4">
    <extLst>
      <ext xmlns:x14="http://schemas.microsoft.com/office/spreadsheetml/2009/9/main" uri="{F057638F-6D5F-4e77-A914-E7F072B9BCA8}">
        <x14:sourceConnection name="ThisWorkbookDataModel"/>
      </ext>
    </extLst>
  </cacheSource>
  <cacheFields count="0"/>
  <cacheHierarchies count="94">
    <cacheHierarchy uniqueName="[data_processed].[week]" caption="week" attribute="1" time="1" defaultMemberUniqueName="[data_processed].[week].[All]" allUniqueName="[data_processed].[week].[All]" dimensionUniqueName="[data_processed]" displayFolder="" count="0" memberValueDatatype="7" unbalanced="0"/>
    <cacheHierarchy uniqueName="[data_processed].[sku]" caption="sku" attribute="1" defaultMemberUniqueName="[data_processed].[sku].[All]" allUniqueName="[data_processed].[sku].[All]" dimensionUniqueName="[data_processed]" displayFolder="" count="0" memberValueDatatype="20" unbalanced="0"/>
    <cacheHierarchy uniqueName="[data_processed].[weekly_sales]" caption="weekly_sales" attribute="1" defaultMemberUniqueName="[data_processed].[weekly_sales].[All]" allUniqueName="[data_processed].[weekly_sales].[All]" dimensionUniqueName="[data_processed]" displayFolder="" count="0" memberValueDatatype="20" unbalanced="0"/>
    <cacheHierarchy uniqueName="[data_processed].[price]" caption="price" attribute="1" defaultMemberUniqueName="[data_processed].[price].[All]" allUniqueName="[data_processed].[price].[All]" dimensionUniqueName="[data_processed]" displayFolder="" count="0" memberValueDatatype="5" unbalanced="0"/>
    <cacheHierarchy uniqueName="[data_processed].[price-1]" caption="price-1" attribute="1" defaultMemberUniqueName="[data_processed].[price-1].[All]" allUniqueName="[data_processed].[price-1].[All]" dimensionUniqueName="[data_processed]" displayFolder="" count="0" memberValueDatatype="5" unbalanced="0"/>
    <cacheHierarchy uniqueName="[data_processed].[price-2]" caption="price-2" attribute="1" defaultMemberUniqueName="[data_processed].[price-2].[All]" allUniqueName="[data_processed].[price-2].[All]" dimensionUniqueName="[data_processed]" displayFolder="" count="0" memberValueDatatype="5" unbalanced="0"/>
    <cacheHierarchy uniqueName="[data_processed].[feat_main_page]" caption="feat_main_page" attribute="1" defaultMemberUniqueName="[data_processed].[feat_main_page].[All]" allUniqueName="[data_processed].[feat_main_page].[All]" dimensionUniqueName="[data_processed]" displayFolder="" count="0" memberValueDatatype="20" unbalanced="0"/>
    <cacheHierarchy uniqueName="[data_processed].[trend]" caption="trend" attribute="1" defaultMemberUniqueName="[data_processed].[trend].[All]" allUniqueName="[data_processed].[trend].[All]" dimensionUniqueName="[data_processed]" displayFolder="" count="0" memberValueDatatype="20" unbalanced="0"/>
    <cacheHierarchy uniqueName="[data_processed].[month_2]" caption="month_2" attribute="1" defaultMemberUniqueName="[data_processed].[month_2].[All]" allUniqueName="[data_processed].[month_2].[All]" dimensionUniqueName="[data_processed]" displayFolder="" count="0" memberValueDatatype="20" unbalanced="0"/>
    <cacheHierarchy uniqueName="[data_processed].[month_3]" caption="month_3" attribute="1" defaultMemberUniqueName="[data_processed].[month_3].[All]" allUniqueName="[data_processed].[month_3].[All]" dimensionUniqueName="[data_processed]" displayFolder="" count="0" memberValueDatatype="20" unbalanced="0"/>
    <cacheHierarchy uniqueName="[data_processed].[month_4]" caption="month_4" attribute="1" defaultMemberUniqueName="[data_processed].[month_4].[All]" allUniqueName="[data_processed].[month_4].[All]" dimensionUniqueName="[data_processed]" displayFolder="" count="0" memberValueDatatype="20" unbalanced="0"/>
    <cacheHierarchy uniqueName="[data_processed].[month_5]" caption="month_5" attribute="1" defaultMemberUniqueName="[data_processed].[month_5].[All]" allUniqueName="[data_processed].[month_5].[All]" dimensionUniqueName="[data_processed]" displayFolder="" count="0" memberValueDatatype="20" unbalanced="0"/>
    <cacheHierarchy uniqueName="[data_processed].[month_6]" caption="month_6" attribute="1" defaultMemberUniqueName="[data_processed].[month_6].[All]" allUniqueName="[data_processed].[month_6].[All]" dimensionUniqueName="[data_processed]" displayFolder="" count="0" memberValueDatatype="20" unbalanced="0"/>
    <cacheHierarchy uniqueName="[data_processed].[month_7]" caption="month_7" attribute="1" defaultMemberUniqueName="[data_processed].[month_7].[All]" allUniqueName="[data_processed].[month_7].[All]" dimensionUniqueName="[data_processed]" displayFolder="" count="0" memberValueDatatype="20" unbalanced="0"/>
    <cacheHierarchy uniqueName="[data_processed].[month_8]" caption="month_8" attribute="1" defaultMemberUniqueName="[data_processed].[month_8].[All]" allUniqueName="[data_processed].[month_8].[All]" dimensionUniqueName="[data_processed]" displayFolder="" count="0" memberValueDatatype="20" unbalanced="0"/>
    <cacheHierarchy uniqueName="[data_processed].[month_9]" caption="month_9" attribute="1" defaultMemberUniqueName="[data_processed].[month_9].[All]" allUniqueName="[data_processed].[month_9].[All]" dimensionUniqueName="[data_processed]" displayFolder="" count="0" memberValueDatatype="20" unbalanced="0"/>
    <cacheHierarchy uniqueName="[data_processed].[month_10]" caption="month_10" attribute="1" defaultMemberUniqueName="[data_processed].[month_10].[All]" allUniqueName="[data_processed].[month_10].[All]" dimensionUniqueName="[data_processed]" displayFolder="" count="0" memberValueDatatype="20" unbalanced="0"/>
    <cacheHierarchy uniqueName="[data_processed].[month_11]" caption="month_11" attribute="1" defaultMemberUniqueName="[data_processed].[month_11].[All]" allUniqueName="[data_processed].[month_11].[All]" dimensionUniqueName="[data_processed]" displayFolder="" count="0" memberValueDatatype="20" unbalanced="0"/>
    <cacheHierarchy uniqueName="[data_processed].[month_12]" caption="month_12" attribute="1" defaultMemberUniqueName="[data_processed].[month_12].[All]" allUniqueName="[data_processed].[month_12].[All]" dimensionUniqueName="[data_processed]" displayFolder="" count="0" memberValueDatatype="20" unbalanced="0"/>
    <cacheHierarchy uniqueName="[data_processed].[functionality_02.Portable smartphone chargers]" caption="functionality_02.Portable smartphone chargers" attribute="1" defaultMemberUniqueName="[data_processed].[functionality_02.Portable smartphone chargers].[All]" allUniqueName="[data_processed].[functionality_02.Portable smartphone chargers].[All]" dimensionUniqueName="[data_processed]" displayFolder="" count="0" memberValueDatatype="20" unbalanced="0"/>
    <cacheHierarchy uniqueName="[data_processed].[functionality_03.Bluetooth speakers]" caption="functionality_03.Bluetooth speakers" attribute="1" defaultMemberUniqueName="[data_processed].[functionality_03.Bluetooth speakers].[All]" allUniqueName="[data_processed].[functionality_03.Bluetooth speakers].[All]" dimensionUniqueName="[data_processed]" displayFolder="" count="0" memberValueDatatype="20" unbalanced="0"/>
    <cacheHierarchy uniqueName="[data_processed].[functionality_04.Selfie sticks]" caption="functionality_04.Selfie sticks" attribute="1" defaultMemberUniqueName="[data_processed].[functionality_04.Selfie sticks].[All]" allUniqueName="[data_processed].[functionality_04.Selfie sticks].[All]" dimensionUniqueName="[data_processed]" displayFolder="" count="0" memberValueDatatype="20" unbalanced="0"/>
    <cacheHierarchy uniqueName="[data_processed].[functionality_05.Bluetooth tracker]" caption="functionality_05.Bluetooth tracker" attribute="1" defaultMemberUniqueName="[data_processed].[functionality_05.Bluetooth tracker].[All]" allUniqueName="[data_processed].[functionality_05.Bluetooth tracker].[All]" dimensionUniqueName="[data_processed]" displayFolder="" count="0" memberValueDatatype="20" unbalanced="0"/>
    <cacheHierarchy uniqueName="[data_processed].[functionality_06.Mobile phone accessories]" caption="functionality_06.Mobile phone accessories" attribute="1" defaultMemberUniqueName="[data_processed].[functionality_06.Mobile phone accessories].[All]" allUniqueName="[data_processed].[functionality_06.Mobile phone accessories].[All]" dimensionUniqueName="[data_processed]" displayFolder="" count="0" memberValueDatatype="20" unbalanced="0"/>
    <cacheHierarchy uniqueName="[data_processed].[functionality_07.Headphones]" caption="functionality_07.Headphones" attribute="1" defaultMemberUniqueName="[data_processed].[functionality_07.Headphones].[All]" allUniqueName="[data_processed].[functionality_07.Headphones].[All]" dimensionUniqueName="[data_processed]" displayFolder="" count="0" memberValueDatatype="20" unbalanced="0"/>
    <cacheHierarchy uniqueName="[data_processed].[functionality_08.Digital pencils]" caption="functionality_08.Digital pencils" attribute="1" defaultMemberUniqueName="[data_processed].[functionality_08.Digital pencils].[All]" allUniqueName="[data_processed].[functionality_08.Digital pencils].[All]" dimensionUniqueName="[data_processed]" displayFolder="" count="0" memberValueDatatype="20" unbalanced="0"/>
    <cacheHierarchy uniqueName="[data_processed].[functionality_09.Smartphone stands]" caption="functionality_09.Smartphone stands" attribute="1" defaultMemberUniqueName="[data_processed].[functionality_09.Smartphone stands].[All]" allUniqueName="[data_processed].[functionality_09.Smartphone stands].[All]" dimensionUniqueName="[data_processed]" displayFolder="" count="0" memberValueDatatype="20" unbalanced="0"/>
    <cacheHierarchy uniqueName="[data_processed].[functionality_10.VR headset]" caption="functionality_10.VR headset" attribute="1" defaultMemberUniqueName="[data_processed].[functionality_10.VR headset].[All]" allUniqueName="[data_processed].[functionality_10.VR headset].[All]" dimensionUniqueName="[data_processed]" displayFolder="" count="0" memberValueDatatype="20" unbalanced="0"/>
    <cacheHierarchy uniqueName="[data_processed].[functionality_11.Fitness trackers]" caption="functionality_11.Fitness trackers" attribute="1" defaultMemberUniqueName="[data_processed].[functionality_11.Fitness trackers].[All]" allUniqueName="[data_processed].[functionality_11.Fitness trackers].[All]" dimensionUniqueName="[data_processed]" displayFolder="" count="0" memberValueDatatype="20" unbalanced="0"/>
    <cacheHierarchy uniqueName="[data_processed].[functionality_12.Flash drives]" caption="functionality_12.Flash drives" attribute="1" defaultMemberUniqueName="[data_processed].[functionality_12.Flash drives].[All]" allUniqueName="[data_processed].[functionality_12.Flash drives].[All]" dimensionUniqueName="[data_processed]" displayFolder="" count="0" memberValueDatatype="20" unbalanced="0"/>
    <cacheHierarchy uniqueName="[data_processed].[color_blue]" caption="color_blue" attribute="1" defaultMemberUniqueName="[data_processed].[color_blue].[All]" allUniqueName="[data_processed].[color_blue].[All]" dimensionUniqueName="[data_processed]" displayFolder="" count="0" memberValueDatatype="20" unbalanced="0"/>
    <cacheHierarchy uniqueName="[data_processed].[color_gold]" caption="color_gold" attribute="1" defaultMemberUniqueName="[data_processed].[color_gold].[All]" allUniqueName="[data_processed].[color_gold].[All]" dimensionUniqueName="[data_processed]" displayFolder="" count="0" memberValueDatatype="20" unbalanced="0"/>
    <cacheHierarchy uniqueName="[data_processed].[color_green]" caption="color_green" attribute="1" defaultMemberUniqueName="[data_processed].[color_green].[All]" allUniqueName="[data_processed].[color_green].[All]" dimensionUniqueName="[data_processed]" displayFolder="" count="0" memberValueDatatype="20" unbalanced="0"/>
    <cacheHierarchy uniqueName="[data_processed].[color_grey]" caption="color_grey" attribute="1" defaultMemberUniqueName="[data_processed].[color_grey].[All]" allUniqueName="[data_processed].[color_grey].[All]" dimensionUniqueName="[data_processed]" displayFolder="" count="0" memberValueDatatype="20" unbalanced="0"/>
    <cacheHierarchy uniqueName="[data_processed].[color_none]" caption="color_none" attribute="1" defaultMemberUniqueName="[data_processed].[color_none].[All]" allUniqueName="[data_processed].[color_none].[All]" dimensionUniqueName="[data_processed]" displayFolder="" count="0" memberValueDatatype="20" unbalanced="0"/>
    <cacheHierarchy uniqueName="[data_processed].[color_pink]" caption="color_pink" attribute="1" defaultMemberUniqueName="[data_processed].[color_pink].[All]" allUniqueName="[data_processed].[color_pink].[All]" dimensionUniqueName="[data_processed]" displayFolder="" count="0" memberValueDatatype="20" unbalanced="0"/>
    <cacheHierarchy uniqueName="[data_processed].[color_purple]" caption="color_purple" attribute="1" defaultMemberUniqueName="[data_processed].[color_purple].[All]" allUniqueName="[data_processed].[color_purple].[All]" dimensionUniqueName="[data_processed]" displayFolder="" count="0" memberValueDatatype="20" unbalanced="0"/>
    <cacheHierarchy uniqueName="[data_processed].[color_red]" caption="color_red" attribute="1" defaultMemberUniqueName="[data_processed].[color_red].[All]" allUniqueName="[data_processed].[color_red].[All]" dimensionUniqueName="[data_processed]" displayFolder="" count="0" memberValueDatatype="20" unbalanced="0"/>
    <cacheHierarchy uniqueName="[data_processed].[color_white]" caption="color_white" attribute="1" defaultMemberUniqueName="[data_processed].[color_white].[All]" allUniqueName="[data_processed].[color_white].[All]" dimensionUniqueName="[data_processed]" displayFolder="" count="0" memberValueDatatype="20" unbalanced="0"/>
    <cacheHierarchy uniqueName="[data_processed].[vendor_2]" caption="vendor_2" attribute="1" defaultMemberUniqueName="[data_processed].[vendor_2].[All]" allUniqueName="[data_processed].[vendor_2].[All]" dimensionUniqueName="[data_processed]" displayFolder="" count="0" memberValueDatatype="20" unbalanced="0"/>
    <cacheHierarchy uniqueName="[data_processed].[vendor_3]" caption="vendor_3" attribute="1" defaultMemberUniqueName="[data_processed].[vendor_3].[All]" allUniqueName="[data_processed].[vendor_3].[All]" dimensionUniqueName="[data_processed]" displayFolder="" count="0" memberValueDatatype="20" unbalanced="0"/>
    <cacheHierarchy uniqueName="[data_processed].[vendor_4]" caption="vendor_4" attribute="1" defaultMemberUniqueName="[data_processed].[vendor_4].[All]" allUniqueName="[data_processed].[vendor_4].[All]" dimensionUniqueName="[data_processed]" displayFolder="" count="0" memberValueDatatype="20" unbalanced="0"/>
    <cacheHierarchy uniqueName="[data_processed].[vendor_5]" caption="vendor_5" attribute="1" defaultMemberUniqueName="[data_processed].[vendor_5].[All]" allUniqueName="[data_processed].[vendor_5].[All]" dimensionUniqueName="[data_processed]" displayFolder="" count="0" memberValueDatatype="20" unbalanced="0"/>
    <cacheHierarchy uniqueName="[data_processed].[vendor_6]" caption="vendor_6" attribute="1" defaultMemberUniqueName="[data_processed].[vendor_6].[All]" allUniqueName="[data_processed].[vendor_6].[All]" dimensionUniqueName="[data_processed]" displayFolder="" count="0" memberValueDatatype="20" unbalanced="0"/>
    <cacheHierarchy uniqueName="[data_processed].[vendor_7]" caption="vendor_7" attribute="1" defaultMemberUniqueName="[data_processed].[vendor_7].[All]" allUniqueName="[data_processed].[vendor_7].[All]" dimensionUniqueName="[data_processed]" displayFolder="" count="0" memberValueDatatype="20" unbalanced="0"/>
    <cacheHierarchy uniqueName="[data_processed].[vendor_8]" caption="vendor_8" attribute="1" defaultMemberUniqueName="[data_processed].[vendor_8].[All]" allUniqueName="[data_processed].[vendor_8].[All]" dimensionUniqueName="[data_processed]" displayFolder="" count="0" memberValueDatatype="20" unbalanced="0"/>
    <cacheHierarchy uniqueName="[data_processed].[vendor_9]" caption="vendor_9" attribute="1" defaultMemberUniqueName="[data_processed].[vendor_9].[All]" allUniqueName="[data_processed].[vendor_9].[All]" dimensionUniqueName="[data_processed]" displayFolder="" count="0" memberValueDatatype="20" unbalanced="0"/>
    <cacheHierarchy uniqueName="[data_processed].[vendor_10]" caption="vendor_10" attribute="1" defaultMemberUniqueName="[data_processed].[vendor_10].[All]" allUniqueName="[data_processed].[vendor_10].[All]" dimensionUniqueName="[data_processed]" displayFolder="" count="0" memberValueDatatype="20" unbalanced="0"/>
    <cacheHierarchy uniqueName="[data_processed].[Weeknum]" caption="Weeknum" attribute="1" defaultMemberUniqueName="[data_processed].[Weeknum].[All]" allUniqueName="[data_processed].[Weeknum].[All]" dimensionUniqueName="[data_processed]" displayFolder="" count="0" memberValueDatatype="130" unbalanced="0"/>
    <cacheHierarchy uniqueName="[data_processed].[Month]" caption="Month" attribute="1" defaultMemberUniqueName="[data_processed].[Month].[All]" allUniqueName="[data_processed].[Month].[All]" dimensionUniqueName="[data_processed]" displayFolder="" count="0" memberValueDatatype="20" unbalanced="0"/>
    <cacheHierarchy uniqueName="[data_processed].[Year]" caption="Year" attribute="1" defaultMemberUniqueName="[data_processed].[Year].[All]" allUniqueName="[data_processed].[Year].[All]" dimensionUniqueName="[data_processed]" displayFolder="" count="0" memberValueDatatype="20" unbalanced="0"/>
    <cacheHierarchy uniqueName="[data_processed].[Revenue]" caption="Revenue" attribute="1" defaultMemberUniqueName="[data_processed].[Revenue].[All]" allUniqueName="[data_processed].[Revenue].[All]" dimensionUniqueName="[data_processed]" displayFolder="" count="0" memberValueDatatype="5" unbalanced="0"/>
    <cacheHierarchy uniqueName="[feature_MD].[feat_main_page]" caption="feat_main_page" attribute="1" defaultMemberUniqueName="[feature_MD].[feat_main_page].[All]" allUniqueName="[feature_MD].[feat_main_page].[All]" dimensionUniqueName="[feature_MD]" displayFolder="" count="0" memberValueDatatype="20" unbalanced="0"/>
    <cacheHierarchy uniqueName="[feature_MD].[feat_main_page_desc]" caption="feat_main_page_desc" attribute="1" defaultMemberUniqueName="[feature_MD].[feat_main_page_desc].[All]" allUniqueName="[feature_MD].[feat_main_page_desc].[All]" dimensionUniqueName="[feature_MD]" displayFolder="" count="2" memberValueDatatype="130" unbalanced="0"/>
    <cacheHierarchy uniqueName="[MD].[SKU]" caption="SKU" attribute="1" defaultMemberUniqueName="[MD].[SKU].[All]" allUniqueName="[MD].[SKU].[All]" dimensionUniqueName="[MD]" displayFolder="" count="0" memberValueDatatype="20" unbalanced="0"/>
    <cacheHierarchy uniqueName="[MD].[Functionality]" caption="Functionality" attribute="1" defaultMemberUniqueName="[MD].[Functionality].[All]" allUniqueName="[MD].[Functionality].[All]" dimensionUniqueName="[MD]" displayFolder="" count="0" memberValueDatatype="130" unbalanced="0"/>
    <cacheHierarchy uniqueName="[MD].[Color]" caption="Color" attribute="1" defaultMemberUniqueName="[MD].[Color].[All]" allUniqueName="[MD].[Color].[All]" dimensionUniqueName="[MD]" displayFolder="" count="0" memberValueDatatype="130" unbalanced="0"/>
    <cacheHierarchy uniqueName="[MD].[Vendor]" caption="Vendor" attribute="1" defaultMemberUniqueName="[MD].[Vendor].[All]" allUniqueName="[MD].[Vendor].[All]" dimensionUniqueName="[MD]" displayFolder="" count="0" memberValueDatatype="20" unbalanced="0"/>
    <cacheHierarchy uniqueName="[Measures].[Sum of functionality_02.Portable smartphone chargers]" caption="Sum of functionality_02.Portable smartphone chargers" measure="1" displayFolder="" measureGroup="data_processed" count="0">
      <extLst>
        <ext xmlns:x15="http://schemas.microsoft.com/office/spreadsheetml/2010/11/main" uri="{B97F6D7D-B522-45F9-BDA1-12C45D357490}">
          <x15:cacheHierarchy aggregatedColumn="19"/>
        </ext>
      </extLst>
    </cacheHierarchy>
    <cacheHierarchy uniqueName="[Measures].[Sum of functionality_03.Bluetooth speakers]" caption="Sum of functionality_03.Bluetooth speakers" measure="1" displayFolder="" measureGroup="data_processed" count="0">
      <extLst>
        <ext xmlns:x15="http://schemas.microsoft.com/office/spreadsheetml/2010/11/main" uri="{B97F6D7D-B522-45F9-BDA1-12C45D357490}">
          <x15:cacheHierarchy aggregatedColumn="20"/>
        </ext>
      </extLst>
    </cacheHierarchy>
    <cacheHierarchy uniqueName="[Measures].[Sum of functionality_04.Selfie sticks]" caption="Sum of functionality_04.Selfie sticks" measure="1" displayFolder="" measureGroup="data_processed" count="0">
      <extLst>
        <ext xmlns:x15="http://schemas.microsoft.com/office/spreadsheetml/2010/11/main" uri="{B97F6D7D-B522-45F9-BDA1-12C45D357490}">
          <x15:cacheHierarchy aggregatedColumn="21"/>
        </ext>
      </extLst>
    </cacheHierarchy>
    <cacheHierarchy uniqueName="[Measures].[Sum of functionality_05.Bluetooth tracker]" caption="Sum of functionality_05.Bluetooth tracker" measure="1" displayFolder="" measureGroup="data_processed" count="0">
      <extLst>
        <ext xmlns:x15="http://schemas.microsoft.com/office/spreadsheetml/2010/11/main" uri="{B97F6D7D-B522-45F9-BDA1-12C45D357490}">
          <x15:cacheHierarchy aggregatedColumn="22"/>
        </ext>
      </extLst>
    </cacheHierarchy>
    <cacheHierarchy uniqueName="[Measures].[Sum of functionality_06.Mobile phone accessories]" caption="Sum of functionality_06.Mobile phone accessories" measure="1" displayFolder="" measureGroup="data_processed" count="0">
      <extLst>
        <ext xmlns:x15="http://schemas.microsoft.com/office/spreadsheetml/2010/11/main" uri="{B97F6D7D-B522-45F9-BDA1-12C45D357490}">
          <x15:cacheHierarchy aggregatedColumn="23"/>
        </ext>
      </extLst>
    </cacheHierarchy>
    <cacheHierarchy uniqueName="[Measures].[Sum of functionality_07.Headphones]" caption="Sum of functionality_07.Headphones" measure="1" displayFolder="" measureGroup="data_processed" count="0">
      <extLst>
        <ext xmlns:x15="http://schemas.microsoft.com/office/spreadsheetml/2010/11/main" uri="{B97F6D7D-B522-45F9-BDA1-12C45D357490}">
          <x15:cacheHierarchy aggregatedColumn="24"/>
        </ext>
      </extLst>
    </cacheHierarchy>
    <cacheHierarchy uniqueName="[Measures].[Sum of functionality_08.Digital pencils]" caption="Sum of functionality_08.Digital pencils" measure="1" displayFolder="" measureGroup="data_processed" count="0">
      <extLst>
        <ext xmlns:x15="http://schemas.microsoft.com/office/spreadsheetml/2010/11/main" uri="{B97F6D7D-B522-45F9-BDA1-12C45D357490}">
          <x15:cacheHierarchy aggregatedColumn="25"/>
        </ext>
      </extLst>
    </cacheHierarchy>
    <cacheHierarchy uniqueName="[Measures].[Sum of functionality_09.Smartphone stands]" caption="Sum of functionality_09.Smartphone stands" measure="1" displayFolder="" measureGroup="data_processed" count="0">
      <extLst>
        <ext xmlns:x15="http://schemas.microsoft.com/office/spreadsheetml/2010/11/main" uri="{B97F6D7D-B522-45F9-BDA1-12C45D357490}">
          <x15:cacheHierarchy aggregatedColumn="26"/>
        </ext>
      </extLst>
    </cacheHierarchy>
    <cacheHierarchy uniqueName="[Measures].[Sum of functionality_10.VR headset]" caption="Sum of functionality_10.VR headset" measure="1" displayFolder="" measureGroup="data_processed" count="0">
      <extLst>
        <ext xmlns:x15="http://schemas.microsoft.com/office/spreadsheetml/2010/11/main" uri="{B97F6D7D-B522-45F9-BDA1-12C45D357490}">
          <x15:cacheHierarchy aggregatedColumn="27"/>
        </ext>
      </extLst>
    </cacheHierarchy>
    <cacheHierarchy uniqueName="[Measures].[Sum of functionality_11.Fitness trackers]" caption="Sum of functionality_11.Fitness trackers" measure="1" displayFolder="" measureGroup="data_processed" count="0">
      <extLst>
        <ext xmlns:x15="http://schemas.microsoft.com/office/spreadsheetml/2010/11/main" uri="{B97F6D7D-B522-45F9-BDA1-12C45D357490}">
          <x15:cacheHierarchy aggregatedColumn="28"/>
        </ext>
      </extLst>
    </cacheHierarchy>
    <cacheHierarchy uniqueName="[Measures].[Sum of functionality_12.Flash drives]" caption="Sum of functionality_12.Flash drives" measure="1" displayFolder="" measureGroup="data_processed" count="0">
      <extLst>
        <ext xmlns:x15="http://schemas.microsoft.com/office/spreadsheetml/2010/11/main" uri="{B97F6D7D-B522-45F9-BDA1-12C45D357490}">
          <x15:cacheHierarchy aggregatedColumn="29"/>
        </ext>
      </extLst>
    </cacheHierarchy>
    <cacheHierarchy uniqueName="[Measures].[Sum of color_blue]" caption="Sum of color_blue" measure="1" displayFolder="" measureGroup="data_processed" count="0">
      <extLst>
        <ext xmlns:x15="http://schemas.microsoft.com/office/spreadsheetml/2010/11/main" uri="{B97F6D7D-B522-45F9-BDA1-12C45D357490}">
          <x15:cacheHierarchy aggregatedColumn="30"/>
        </ext>
      </extLst>
    </cacheHierarchy>
    <cacheHierarchy uniqueName="[Measures].[Sum of color_gold]" caption="Sum of color_gold" measure="1" displayFolder="" measureGroup="data_processed" count="0">
      <extLst>
        <ext xmlns:x15="http://schemas.microsoft.com/office/spreadsheetml/2010/11/main" uri="{B97F6D7D-B522-45F9-BDA1-12C45D357490}">
          <x15:cacheHierarchy aggregatedColumn="31"/>
        </ext>
      </extLst>
    </cacheHierarchy>
    <cacheHierarchy uniqueName="[Measures].[Sum of color_green]" caption="Sum of color_green" measure="1" displayFolder="" measureGroup="data_processed" count="0">
      <extLst>
        <ext xmlns:x15="http://schemas.microsoft.com/office/spreadsheetml/2010/11/main" uri="{B97F6D7D-B522-45F9-BDA1-12C45D357490}">
          <x15:cacheHierarchy aggregatedColumn="32"/>
        </ext>
      </extLst>
    </cacheHierarchy>
    <cacheHierarchy uniqueName="[Measures].[Sum of color_grey]" caption="Sum of color_grey" measure="1" displayFolder="" measureGroup="data_processed" count="0">
      <extLst>
        <ext xmlns:x15="http://schemas.microsoft.com/office/spreadsheetml/2010/11/main" uri="{B97F6D7D-B522-45F9-BDA1-12C45D357490}">
          <x15:cacheHierarchy aggregatedColumn="33"/>
        </ext>
      </extLst>
    </cacheHierarchy>
    <cacheHierarchy uniqueName="[Measures].[Sum of color_none]" caption="Sum of color_none" measure="1" displayFolder="" measureGroup="data_processed" count="0">
      <extLst>
        <ext xmlns:x15="http://schemas.microsoft.com/office/spreadsheetml/2010/11/main" uri="{B97F6D7D-B522-45F9-BDA1-12C45D357490}">
          <x15:cacheHierarchy aggregatedColumn="34"/>
        </ext>
      </extLst>
    </cacheHierarchy>
    <cacheHierarchy uniqueName="[Measures].[Sum of color_pink]" caption="Sum of color_pink" measure="1" displayFolder="" measureGroup="data_processed" count="0">
      <extLst>
        <ext xmlns:x15="http://schemas.microsoft.com/office/spreadsheetml/2010/11/main" uri="{B97F6D7D-B522-45F9-BDA1-12C45D357490}">
          <x15:cacheHierarchy aggregatedColumn="35"/>
        </ext>
      </extLst>
    </cacheHierarchy>
    <cacheHierarchy uniqueName="[Measures].[Sum of color_purple]" caption="Sum of color_purple" measure="1" displayFolder="" measureGroup="data_processed" count="0">
      <extLst>
        <ext xmlns:x15="http://schemas.microsoft.com/office/spreadsheetml/2010/11/main" uri="{B97F6D7D-B522-45F9-BDA1-12C45D357490}">
          <x15:cacheHierarchy aggregatedColumn="36"/>
        </ext>
      </extLst>
    </cacheHierarchy>
    <cacheHierarchy uniqueName="[Measures].[Sum of color_red]" caption="Sum of color_red" measure="1" displayFolder="" measureGroup="data_processed" count="0">
      <extLst>
        <ext xmlns:x15="http://schemas.microsoft.com/office/spreadsheetml/2010/11/main" uri="{B97F6D7D-B522-45F9-BDA1-12C45D357490}">
          <x15:cacheHierarchy aggregatedColumn="37"/>
        </ext>
      </extLst>
    </cacheHierarchy>
    <cacheHierarchy uniqueName="[Measures].[Sum of color_white]" caption="Sum of color_white" measure="1" displayFolder="" measureGroup="data_processed" count="0">
      <extLst>
        <ext xmlns:x15="http://schemas.microsoft.com/office/spreadsheetml/2010/11/main" uri="{B97F6D7D-B522-45F9-BDA1-12C45D357490}">
          <x15:cacheHierarchy aggregatedColumn="38"/>
        </ext>
      </extLst>
    </cacheHierarchy>
    <cacheHierarchy uniqueName="[Measures].[Sum of vendor_2]" caption="Sum of vendor_2" measure="1" displayFolder="" measureGroup="data_processed" count="0">
      <extLst>
        <ext xmlns:x15="http://schemas.microsoft.com/office/spreadsheetml/2010/11/main" uri="{B97F6D7D-B522-45F9-BDA1-12C45D357490}">
          <x15:cacheHierarchy aggregatedColumn="39"/>
        </ext>
      </extLst>
    </cacheHierarchy>
    <cacheHierarchy uniqueName="[Measures].[Sum of vendor_3]" caption="Sum of vendor_3" measure="1" displayFolder="" measureGroup="data_processed" count="0">
      <extLst>
        <ext xmlns:x15="http://schemas.microsoft.com/office/spreadsheetml/2010/11/main" uri="{B97F6D7D-B522-45F9-BDA1-12C45D357490}">
          <x15:cacheHierarchy aggregatedColumn="40"/>
        </ext>
      </extLst>
    </cacheHierarchy>
    <cacheHierarchy uniqueName="[Measures].[Sum of vendor_4]" caption="Sum of vendor_4" measure="1" displayFolder="" measureGroup="data_processed" count="0">
      <extLst>
        <ext xmlns:x15="http://schemas.microsoft.com/office/spreadsheetml/2010/11/main" uri="{B97F6D7D-B522-45F9-BDA1-12C45D357490}">
          <x15:cacheHierarchy aggregatedColumn="41"/>
        </ext>
      </extLst>
    </cacheHierarchy>
    <cacheHierarchy uniqueName="[Measures].[Sum of vendor_5]" caption="Sum of vendor_5" measure="1" displayFolder="" measureGroup="data_processed" count="0">
      <extLst>
        <ext xmlns:x15="http://schemas.microsoft.com/office/spreadsheetml/2010/11/main" uri="{B97F6D7D-B522-45F9-BDA1-12C45D357490}">
          <x15:cacheHierarchy aggregatedColumn="42"/>
        </ext>
      </extLst>
    </cacheHierarchy>
    <cacheHierarchy uniqueName="[Measures].[Sum of vendor_6]" caption="Sum of vendor_6" measure="1" displayFolder="" measureGroup="data_processed" count="0">
      <extLst>
        <ext xmlns:x15="http://schemas.microsoft.com/office/spreadsheetml/2010/11/main" uri="{B97F6D7D-B522-45F9-BDA1-12C45D357490}">
          <x15:cacheHierarchy aggregatedColumn="43"/>
        </ext>
      </extLst>
    </cacheHierarchy>
    <cacheHierarchy uniqueName="[Measures].[Sum of vendor_7]" caption="Sum of vendor_7" measure="1" displayFolder="" measureGroup="data_processed" count="0">
      <extLst>
        <ext xmlns:x15="http://schemas.microsoft.com/office/spreadsheetml/2010/11/main" uri="{B97F6D7D-B522-45F9-BDA1-12C45D357490}">
          <x15:cacheHierarchy aggregatedColumn="44"/>
        </ext>
      </extLst>
    </cacheHierarchy>
    <cacheHierarchy uniqueName="[Measures].[Sum of vendor_8]" caption="Sum of vendor_8" measure="1" displayFolder="" measureGroup="data_processed" count="0">
      <extLst>
        <ext xmlns:x15="http://schemas.microsoft.com/office/spreadsheetml/2010/11/main" uri="{B97F6D7D-B522-45F9-BDA1-12C45D357490}">
          <x15:cacheHierarchy aggregatedColumn="45"/>
        </ext>
      </extLst>
    </cacheHierarchy>
    <cacheHierarchy uniqueName="[Measures].[Sum of vendor_9]" caption="Sum of vendor_9" measure="1" displayFolder="" measureGroup="data_processed" count="0">
      <extLst>
        <ext xmlns:x15="http://schemas.microsoft.com/office/spreadsheetml/2010/11/main" uri="{B97F6D7D-B522-45F9-BDA1-12C45D357490}">
          <x15:cacheHierarchy aggregatedColumn="46"/>
        </ext>
      </extLst>
    </cacheHierarchy>
    <cacheHierarchy uniqueName="[Measures].[Sum of vendor_10]" caption="Sum of vendor_10" measure="1" displayFolder="" measureGroup="data_processed" count="0">
      <extLst>
        <ext xmlns:x15="http://schemas.microsoft.com/office/spreadsheetml/2010/11/main" uri="{B97F6D7D-B522-45F9-BDA1-12C45D357490}">
          <x15:cacheHierarchy aggregatedColumn="47"/>
        </ext>
      </extLst>
    </cacheHierarchy>
    <cacheHierarchy uniqueName="[Measures].[Sum of weekly_sales]" caption="Sum of weekly_sales" measure="1" displayFolder="" measureGroup="data_processed" count="0">
      <extLst>
        <ext xmlns:x15="http://schemas.microsoft.com/office/spreadsheetml/2010/11/main" uri="{B97F6D7D-B522-45F9-BDA1-12C45D357490}">
          <x15:cacheHierarchy aggregatedColumn="2"/>
        </ext>
      </extLst>
    </cacheHierarchy>
    <cacheHierarchy uniqueName="[Measures].[Sum of Revenue]" caption="Sum of Revenue" measure="1" displayFolder="" measureGroup="data_processed" count="0">
      <extLst>
        <ext xmlns:x15="http://schemas.microsoft.com/office/spreadsheetml/2010/11/main" uri="{B97F6D7D-B522-45F9-BDA1-12C45D357490}">
          <x15:cacheHierarchy aggregatedColumn="51"/>
        </ext>
      </extLst>
    </cacheHierarchy>
    <cacheHierarchy uniqueName="[Measures].[Avg. Price]" caption="Avg. Price" measure="1" displayFolder="" measureGroup="data_processed" count="0"/>
    <cacheHierarchy uniqueName="[Measures].[__XL_Count MD]" caption="__XL_Count MD" measure="1" displayFolder="" measureGroup="MD" count="0" hidden="1"/>
    <cacheHierarchy uniqueName="[Measures].[__XL_Count data_processed]" caption="__XL_Count data_processed" measure="1" displayFolder="" measureGroup="data_processed" count="0" hidden="1"/>
    <cacheHierarchy uniqueName="[Measures].[__XL_Count feature_MD]" caption="__XL_Count feature_MD" measure="1" displayFolder="" measureGroup="feature_M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16613773"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ie ng" refreshedDate="45737.73368229167" createdVersion="5" refreshedVersion="8" minRefreshableVersion="3" recordCount="0" supportSubquery="1" supportAdvancedDrill="1" xr:uid="{A9342AEE-A87A-43E0-B1EF-1963C79987D2}">
  <cacheSource type="external" connectionId="4">
    <extLst>
      <ext xmlns:x14="http://schemas.microsoft.com/office/spreadsheetml/2009/9/main" uri="{F057638F-6D5F-4e77-A914-E7F072B9BCA8}">
        <x14:sourceConnection name="ThisWorkbookDataModel"/>
      </ext>
    </extLst>
  </cacheSource>
  <cacheFields count="4">
    <cacheField name="[MD].[Functionality].[Functionality]" caption="Functionality" numFmtId="0" hierarchy="55" level="1">
      <sharedItems count="12">
        <s v="04.Selfie sticks"/>
        <s v="02.Portable smartphone chargers" u="1"/>
        <s v="03.Bluetooth speakers" u="1"/>
        <s v="05.Bluetooth tracker" u="1"/>
        <s v="06.Mobile phone accessories" u="1"/>
        <s v="07.Headphones" u="1"/>
        <s v="08.Digital pencils" u="1"/>
        <s v="09.Smartphone stands" u="1"/>
        <s v="10.VR headset" u="1"/>
        <s v="11.Fitness trackers" u="1"/>
        <s v="12.Flash drives" u="1"/>
        <s v="Others" u="1"/>
      </sharedItems>
    </cacheField>
    <cacheField name="[Measures].[Sum of weekly_sales]" caption="Sum of weekly_sales" numFmtId="0" hierarchy="87" level="32767"/>
    <cacheField name="[data_processed].[feat_main_page].[feat_main_page]" caption="feat_main_page" numFmtId="0" hierarchy="6" level="1">
      <sharedItems containsSemiMixedTypes="0" containsNonDate="0" containsString="0"/>
    </cacheField>
    <cacheField name="[MD].[Color].[Color]" caption="Color" numFmtId="0" hierarchy="56" level="1">
      <sharedItems containsSemiMixedTypes="0" containsNonDate="0" containsString="0"/>
    </cacheField>
  </cacheFields>
  <cacheHierarchies count="94">
    <cacheHierarchy uniqueName="[data_processed].[week]" caption="week" attribute="1" time="1" defaultMemberUniqueName="[data_processed].[week].[All]" allUniqueName="[data_processed].[week].[All]" dimensionUniqueName="[data_processed]" displayFolder="" count="2" memberValueDatatype="7" unbalanced="0"/>
    <cacheHierarchy uniqueName="[data_processed].[sku]" caption="sku" attribute="1" defaultMemberUniqueName="[data_processed].[sku].[All]" allUniqueName="[data_processed].[sku].[All]" dimensionUniqueName="[data_processed]" displayFolder="" count="0" memberValueDatatype="20" unbalanced="0"/>
    <cacheHierarchy uniqueName="[data_processed].[weekly_sales]" caption="weekly_sales" attribute="1" defaultMemberUniqueName="[data_processed].[weekly_sales].[All]" allUniqueName="[data_processed].[weekly_sales].[All]" dimensionUniqueName="[data_processed]" displayFolder="" count="0" memberValueDatatype="20" unbalanced="0"/>
    <cacheHierarchy uniqueName="[data_processed].[price]" caption="price" attribute="1" defaultMemberUniqueName="[data_processed].[price].[All]" allUniqueName="[data_processed].[price].[All]" dimensionUniqueName="[data_processed]" displayFolder="" count="0" memberValueDatatype="5" unbalanced="0"/>
    <cacheHierarchy uniqueName="[data_processed].[price-1]" caption="price-1" attribute="1" defaultMemberUniqueName="[data_processed].[price-1].[All]" allUniqueName="[data_processed].[price-1].[All]" dimensionUniqueName="[data_processed]" displayFolder="" count="0" memberValueDatatype="5" unbalanced="0"/>
    <cacheHierarchy uniqueName="[data_processed].[price-2]" caption="price-2" attribute="1" defaultMemberUniqueName="[data_processed].[price-2].[All]" allUniqueName="[data_processed].[price-2].[All]" dimensionUniqueName="[data_processed]" displayFolder="" count="0" memberValueDatatype="5" unbalanced="0"/>
    <cacheHierarchy uniqueName="[data_processed].[feat_main_page]" caption="feat_main_page" attribute="1" defaultMemberUniqueName="[data_processed].[feat_main_page].[All]" allUniqueName="[data_processed].[feat_main_page].[All]" dimensionUniqueName="[data_processed]" displayFolder="" count="2" memberValueDatatype="20" unbalanced="0">
      <fieldsUsage count="2">
        <fieldUsage x="-1"/>
        <fieldUsage x="2"/>
      </fieldsUsage>
    </cacheHierarchy>
    <cacheHierarchy uniqueName="[data_processed].[trend]" caption="trend" attribute="1" defaultMemberUniqueName="[data_processed].[trend].[All]" allUniqueName="[data_processed].[trend].[All]" dimensionUniqueName="[data_processed]" displayFolder="" count="0" memberValueDatatype="20" unbalanced="0"/>
    <cacheHierarchy uniqueName="[data_processed].[month_2]" caption="month_2" attribute="1" defaultMemberUniqueName="[data_processed].[month_2].[All]" allUniqueName="[data_processed].[month_2].[All]" dimensionUniqueName="[data_processed]" displayFolder="" count="0" memberValueDatatype="20" unbalanced="0"/>
    <cacheHierarchy uniqueName="[data_processed].[month_3]" caption="month_3" attribute="1" defaultMemberUniqueName="[data_processed].[month_3].[All]" allUniqueName="[data_processed].[month_3].[All]" dimensionUniqueName="[data_processed]" displayFolder="" count="0" memberValueDatatype="20" unbalanced="0"/>
    <cacheHierarchy uniqueName="[data_processed].[month_4]" caption="month_4" attribute="1" defaultMemberUniqueName="[data_processed].[month_4].[All]" allUniqueName="[data_processed].[month_4].[All]" dimensionUniqueName="[data_processed]" displayFolder="" count="0" memberValueDatatype="20" unbalanced="0"/>
    <cacheHierarchy uniqueName="[data_processed].[month_5]" caption="month_5" attribute="1" defaultMemberUniqueName="[data_processed].[month_5].[All]" allUniqueName="[data_processed].[month_5].[All]" dimensionUniqueName="[data_processed]" displayFolder="" count="0" memberValueDatatype="20" unbalanced="0"/>
    <cacheHierarchy uniqueName="[data_processed].[month_6]" caption="month_6" attribute="1" defaultMemberUniqueName="[data_processed].[month_6].[All]" allUniqueName="[data_processed].[month_6].[All]" dimensionUniqueName="[data_processed]" displayFolder="" count="0" memberValueDatatype="20" unbalanced="0"/>
    <cacheHierarchy uniqueName="[data_processed].[month_7]" caption="month_7" attribute="1" defaultMemberUniqueName="[data_processed].[month_7].[All]" allUniqueName="[data_processed].[month_7].[All]" dimensionUniqueName="[data_processed]" displayFolder="" count="0" memberValueDatatype="20" unbalanced="0"/>
    <cacheHierarchy uniqueName="[data_processed].[month_8]" caption="month_8" attribute="1" defaultMemberUniqueName="[data_processed].[month_8].[All]" allUniqueName="[data_processed].[month_8].[All]" dimensionUniqueName="[data_processed]" displayFolder="" count="0" memberValueDatatype="20" unbalanced="0"/>
    <cacheHierarchy uniqueName="[data_processed].[month_9]" caption="month_9" attribute="1" defaultMemberUniqueName="[data_processed].[month_9].[All]" allUniqueName="[data_processed].[month_9].[All]" dimensionUniqueName="[data_processed]" displayFolder="" count="0" memberValueDatatype="20" unbalanced="0"/>
    <cacheHierarchy uniqueName="[data_processed].[month_10]" caption="month_10" attribute="1" defaultMemberUniqueName="[data_processed].[month_10].[All]" allUniqueName="[data_processed].[month_10].[All]" dimensionUniqueName="[data_processed]" displayFolder="" count="0" memberValueDatatype="20" unbalanced="0"/>
    <cacheHierarchy uniqueName="[data_processed].[month_11]" caption="month_11" attribute="1" defaultMemberUniqueName="[data_processed].[month_11].[All]" allUniqueName="[data_processed].[month_11].[All]" dimensionUniqueName="[data_processed]" displayFolder="" count="0" memberValueDatatype="20" unbalanced="0"/>
    <cacheHierarchy uniqueName="[data_processed].[month_12]" caption="month_12" attribute="1" defaultMemberUniqueName="[data_processed].[month_12].[All]" allUniqueName="[data_processed].[month_12].[All]" dimensionUniqueName="[data_processed]" displayFolder="" count="0" memberValueDatatype="20" unbalanced="0"/>
    <cacheHierarchy uniqueName="[data_processed].[functionality_02.Portable smartphone chargers]" caption="functionality_02.Portable smartphone chargers" attribute="1" defaultMemberUniqueName="[data_processed].[functionality_02.Portable smartphone chargers].[All]" allUniqueName="[data_processed].[functionality_02.Portable smartphone chargers].[All]" dimensionUniqueName="[data_processed]" displayFolder="" count="0" memberValueDatatype="20" unbalanced="0"/>
    <cacheHierarchy uniqueName="[data_processed].[functionality_03.Bluetooth speakers]" caption="functionality_03.Bluetooth speakers" attribute="1" defaultMemberUniqueName="[data_processed].[functionality_03.Bluetooth speakers].[All]" allUniqueName="[data_processed].[functionality_03.Bluetooth speakers].[All]" dimensionUniqueName="[data_processed]" displayFolder="" count="0" memberValueDatatype="20" unbalanced="0"/>
    <cacheHierarchy uniqueName="[data_processed].[functionality_04.Selfie sticks]" caption="functionality_04.Selfie sticks" attribute="1" defaultMemberUniqueName="[data_processed].[functionality_04.Selfie sticks].[All]" allUniqueName="[data_processed].[functionality_04.Selfie sticks].[All]" dimensionUniqueName="[data_processed]" displayFolder="" count="0" memberValueDatatype="20" unbalanced="0"/>
    <cacheHierarchy uniqueName="[data_processed].[functionality_05.Bluetooth tracker]" caption="functionality_05.Bluetooth tracker" attribute="1" defaultMemberUniqueName="[data_processed].[functionality_05.Bluetooth tracker].[All]" allUniqueName="[data_processed].[functionality_05.Bluetooth tracker].[All]" dimensionUniqueName="[data_processed]" displayFolder="" count="0" memberValueDatatype="20" unbalanced="0"/>
    <cacheHierarchy uniqueName="[data_processed].[functionality_06.Mobile phone accessories]" caption="functionality_06.Mobile phone accessories" attribute="1" defaultMemberUniqueName="[data_processed].[functionality_06.Mobile phone accessories].[All]" allUniqueName="[data_processed].[functionality_06.Mobile phone accessories].[All]" dimensionUniqueName="[data_processed]" displayFolder="" count="0" memberValueDatatype="20" unbalanced="0"/>
    <cacheHierarchy uniqueName="[data_processed].[functionality_07.Headphones]" caption="functionality_07.Headphones" attribute="1" defaultMemberUniqueName="[data_processed].[functionality_07.Headphones].[All]" allUniqueName="[data_processed].[functionality_07.Headphones].[All]" dimensionUniqueName="[data_processed]" displayFolder="" count="0" memberValueDatatype="20" unbalanced="0"/>
    <cacheHierarchy uniqueName="[data_processed].[functionality_08.Digital pencils]" caption="functionality_08.Digital pencils" attribute="1" defaultMemberUniqueName="[data_processed].[functionality_08.Digital pencils].[All]" allUniqueName="[data_processed].[functionality_08.Digital pencils].[All]" dimensionUniqueName="[data_processed]" displayFolder="" count="0" memberValueDatatype="20" unbalanced="0"/>
    <cacheHierarchy uniqueName="[data_processed].[functionality_09.Smartphone stands]" caption="functionality_09.Smartphone stands" attribute="1" defaultMemberUniqueName="[data_processed].[functionality_09.Smartphone stands].[All]" allUniqueName="[data_processed].[functionality_09.Smartphone stands].[All]" dimensionUniqueName="[data_processed]" displayFolder="" count="0" memberValueDatatype="20" unbalanced="0"/>
    <cacheHierarchy uniqueName="[data_processed].[functionality_10.VR headset]" caption="functionality_10.VR headset" attribute="1" defaultMemberUniqueName="[data_processed].[functionality_10.VR headset].[All]" allUniqueName="[data_processed].[functionality_10.VR headset].[All]" dimensionUniqueName="[data_processed]" displayFolder="" count="0" memberValueDatatype="20" unbalanced="0"/>
    <cacheHierarchy uniqueName="[data_processed].[functionality_11.Fitness trackers]" caption="functionality_11.Fitness trackers" attribute="1" defaultMemberUniqueName="[data_processed].[functionality_11.Fitness trackers].[All]" allUniqueName="[data_processed].[functionality_11.Fitness trackers].[All]" dimensionUniqueName="[data_processed]" displayFolder="" count="0" memberValueDatatype="20" unbalanced="0"/>
    <cacheHierarchy uniqueName="[data_processed].[functionality_12.Flash drives]" caption="functionality_12.Flash drives" attribute="1" defaultMemberUniqueName="[data_processed].[functionality_12.Flash drives].[All]" allUniqueName="[data_processed].[functionality_12.Flash drives].[All]" dimensionUniqueName="[data_processed]" displayFolder="" count="0" memberValueDatatype="20" unbalanced="0"/>
    <cacheHierarchy uniqueName="[data_processed].[color_blue]" caption="color_blue" attribute="1" defaultMemberUniqueName="[data_processed].[color_blue].[All]" allUniqueName="[data_processed].[color_blue].[All]" dimensionUniqueName="[data_processed]" displayFolder="" count="0" memberValueDatatype="20" unbalanced="0"/>
    <cacheHierarchy uniqueName="[data_processed].[color_gold]" caption="color_gold" attribute="1" defaultMemberUniqueName="[data_processed].[color_gold].[All]" allUniqueName="[data_processed].[color_gold].[All]" dimensionUniqueName="[data_processed]" displayFolder="" count="0" memberValueDatatype="20" unbalanced="0"/>
    <cacheHierarchy uniqueName="[data_processed].[color_green]" caption="color_green" attribute="1" defaultMemberUniqueName="[data_processed].[color_green].[All]" allUniqueName="[data_processed].[color_green].[All]" dimensionUniqueName="[data_processed]" displayFolder="" count="0" memberValueDatatype="20" unbalanced="0"/>
    <cacheHierarchy uniqueName="[data_processed].[color_grey]" caption="color_grey" attribute="1" defaultMemberUniqueName="[data_processed].[color_grey].[All]" allUniqueName="[data_processed].[color_grey].[All]" dimensionUniqueName="[data_processed]" displayFolder="" count="0" memberValueDatatype="20" unbalanced="0"/>
    <cacheHierarchy uniqueName="[data_processed].[color_none]" caption="color_none" attribute="1" defaultMemberUniqueName="[data_processed].[color_none].[All]" allUniqueName="[data_processed].[color_none].[All]" dimensionUniqueName="[data_processed]" displayFolder="" count="0" memberValueDatatype="20" unbalanced="0"/>
    <cacheHierarchy uniqueName="[data_processed].[color_pink]" caption="color_pink" attribute="1" defaultMemberUniqueName="[data_processed].[color_pink].[All]" allUniqueName="[data_processed].[color_pink].[All]" dimensionUniqueName="[data_processed]" displayFolder="" count="0" memberValueDatatype="20" unbalanced="0"/>
    <cacheHierarchy uniqueName="[data_processed].[color_purple]" caption="color_purple" attribute="1" defaultMemberUniqueName="[data_processed].[color_purple].[All]" allUniqueName="[data_processed].[color_purple].[All]" dimensionUniqueName="[data_processed]" displayFolder="" count="0" memberValueDatatype="20" unbalanced="0"/>
    <cacheHierarchy uniqueName="[data_processed].[color_red]" caption="color_red" attribute="1" defaultMemberUniqueName="[data_processed].[color_red].[All]" allUniqueName="[data_processed].[color_red].[All]" dimensionUniqueName="[data_processed]" displayFolder="" count="0" memberValueDatatype="20" unbalanced="0"/>
    <cacheHierarchy uniqueName="[data_processed].[color_white]" caption="color_white" attribute="1" defaultMemberUniqueName="[data_processed].[color_white].[All]" allUniqueName="[data_processed].[color_white].[All]" dimensionUniqueName="[data_processed]" displayFolder="" count="0" memberValueDatatype="20" unbalanced="0"/>
    <cacheHierarchy uniqueName="[data_processed].[vendor_2]" caption="vendor_2" attribute="1" defaultMemberUniqueName="[data_processed].[vendor_2].[All]" allUniqueName="[data_processed].[vendor_2].[All]" dimensionUniqueName="[data_processed]" displayFolder="" count="0" memberValueDatatype="20" unbalanced="0"/>
    <cacheHierarchy uniqueName="[data_processed].[vendor_3]" caption="vendor_3" attribute="1" defaultMemberUniqueName="[data_processed].[vendor_3].[All]" allUniqueName="[data_processed].[vendor_3].[All]" dimensionUniqueName="[data_processed]" displayFolder="" count="0" memberValueDatatype="20" unbalanced="0"/>
    <cacheHierarchy uniqueName="[data_processed].[vendor_4]" caption="vendor_4" attribute="1" defaultMemberUniqueName="[data_processed].[vendor_4].[All]" allUniqueName="[data_processed].[vendor_4].[All]" dimensionUniqueName="[data_processed]" displayFolder="" count="0" memberValueDatatype="20" unbalanced="0"/>
    <cacheHierarchy uniqueName="[data_processed].[vendor_5]" caption="vendor_5" attribute="1" defaultMemberUniqueName="[data_processed].[vendor_5].[All]" allUniqueName="[data_processed].[vendor_5].[All]" dimensionUniqueName="[data_processed]" displayFolder="" count="0" memberValueDatatype="20" unbalanced="0"/>
    <cacheHierarchy uniqueName="[data_processed].[vendor_6]" caption="vendor_6" attribute="1" defaultMemberUniqueName="[data_processed].[vendor_6].[All]" allUniqueName="[data_processed].[vendor_6].[All]" dimensionUniqueName="[data_processed]" displayFolder="" count="0" memberValueDatatype="20" unbalanced="0"/>
    <cacheHierarchy uniqueName="[data_processed].[vendor_7]" caption="vendor_7" attribute="1" defaultMemberUniqueName="[data_processed].[vendor_7].[All]" allUniqueName="[data_processed].[vendor_7].[All]" dimensionUniqueName="[data_processed]" displayFolder="" count="0" memberValueDatatype="20" unbalanced="0"/>
    <cacheHierarchy uniqueName="[data_processed].[vendor_8]" caption="vendor_8" attribute="1" defaultMemberUniqueName="[data_processed].[vendor_8].[All]" allUniqueName="[data_processed].[vendor_8].[All]" dimensionUniqueName="[data_processed]" displayFolder="" count="0" memberValueDatatype="20" unbalanced="0"/>
    <cacheHierarchy uniqueName="[data_processed].[vendor_9]" caption="vendor_9" attribute="1" defaultMemberUniqueName="[data_processed].[vendor_9].[All]" allUniqueName="[data_processed].[vendor_9].[All]" dimensionUniqueName="[data_processed]" displayFolder="" count="0" memberValueDatatype="20" unbalanced="0"/>
    <cacheHierarchy uniqueName="[data_processed].[vendor_10]" caption="vendor_10" attribute="1" defaultMemberUniqueName="[data_processed].[vendor_10].[All]" allUniqueName="[data_processed].[vendor_10].[All]" dimensionUniqueName="[data_processed]" displayFolder="" count="0" memberValueDatatype="20" unbalanced="0"/>
    <cacheHierarchy uniqueName="[data_processed].[Weeknum]" caption="Weeknum" attribute="1" defaultMemberUniqueName="[data_processed].[Weeknum].[All]" allUniqueName="[data_processed].[Weeknum].[All]" dimensionUniqueName="[data_processed]" displayFolder="" count="0" memberValueDatatype="130" unbalanced="0"/>
    <cacheHierarchy uniqueName="[data_processed].[Month]" caption="Month" attribute="1" defaultMemberUniqueName="[data_processed].[Month].[All]" allUniqueName="[data_processed].[Month].[All]" dimensionUniqueName="[data_processed]" displayFolder="" count="2" memberValueDatatype="20" unbalanced="0"/>
    <cacheHierarchy uniqueName="[data_processed].[Year]" caption="Year" attribute="1" defaultMemberUniqueName="[data_processed].[Year].[All]" allUniqueName="[data_processed].[Year].[All]" dimensionUniqueName="[data_processed]" displayFolder="" count="2" memberValueDatatype="20" unbalanced="0"/>
    <cacheHierarchy uniqueName="[data_processed].[Revenue]" caption="Revenue" attribute="1" defaultMemberUniqueName="[data_processed].[Revenue].[All]" allUniqueName="[data_processed].[Revenue].[All]" dimensionUniqueName="[data_processed]" displayFolder="" count="0" memberValueDatatype="5" unbalanced="0"/>
    <cacheHierarchy uniqueName="[feature_MD].[feat_main_page]" caption="feat_main_page" attribute="1" defaultMemberUniqueName="[feature_MD].[feat_main_page].[All]" allUniqueName="[feature_MD].[feat_main_page].[All]" dimensionUniqueName="[feature_MD]" displayFolder="" count="0" memberValueDatatype="20" unbalanced="0"/>
    <cacheHierarchy uniqueName="[feature_MD].[feat_main_page_desc]" caption="feat_main_page_desc" attribute="1" defaultMemberUniqueName="[feature_MD].[feat_main_page_desc].[All]" allUniqueName="[feature_MD].[feat_main_page_desc].[All]" dimensionUniqueName="[feature_MD]" displayFolder="" count="2" memberValueDatatype="130" unbalanced="0"/>
    <cacheHierarchy uniqueName="[MD].[SKU]" caption="SKU" attribute="1" defaultMemberUniqueName="[MD].[SKU].[All]" allUniqueName="[MD].[SKU].[All]" dimensionUniqueName="[MD]" displayFolder="" count="2" memberValueDatatype="20" unbalanced="0"/>
    <cacheHierarchy uniqueName="[MD].[Functionality]" caption="Functionality" attribute="1" defaultMemberUniqueName="[MD].[Functionality].[All]" allUniqueName="[MD].[Functionality].[All]" dimensionUniqueName="[MD]" displayFolder="" count="2" memberValueDatatype="130" unbalanced="0">
      <fieldsUsage count="2">
        <fieldUsage x="-1"/>
        <fieldUsage x="0"/>
      </fieldsUsage>
    </cacheHierarchy>
    <cacheHierarchy uniqueName="[MD].[Color]" caption="Color" attribute="1" defaultMemberUniqueName="[MD].[Color].[All]" allUniqueName="[MD].[Color].[All]" dimensionUniqueName="[MD]" displayFolder="" count="2" memberValueDatatype="130" unbalanced="0">
      <fieldsUsage count="2">
        <fieldUsage x="-1"/>
        <fieldUsage x="3"/>
      </fieldsUsage>
    </cacheHierarchy>
    <cacheHierarchy uniqueName="[MD].[Vendor]" caption="Vendor" attribute="1" defaultMemberUniqueName="[MD].[Vendor].[All]" allUniqueName="[MD].[Vendor].[All]" dimensionUniqueName="[MD]" displayFolder="" count="2" memberValueDatatype="20" unbalanced="0"/>
    <cacheHierarchy uniqueName="[Measures].[Sum of functionality_02.Portable smartphone chargers]" caption="Sum of functionality_02.Portable smartphone chargers" measure="1" displayFolder="" measureGroup="data_processed" count="0">
      <extLst>
        <ext xmlns:x15="http://schemas.microsoft.com/office/spreadsheetml/2010/11/main" uri="{B97F6D7D-B522-45F9-BDA1-12C45D357490}">
          <x15:cacheHierarchy aggregatedColumn="19"/>
        </ext>
      </extLst>
    </cacheHierarchy>
    <cacheHierarchy uniqueName="[Measures].[Sum of functionality_03.Bluetooth speakers]" caption="Sum of functionality_03.Bluetooth speakers" measure="1" displayFolder="" measureGroup="data_processed" count="0">
      <extLst>
        <ext xmlns:x15="http://schemas.microsoft.com/office/spreadsheetml/2010/11/main" uri="{B97F6D7D-B522-45F9-BDA1-12C45D357490}">
          <x15:cacheHierarchy aggregatedColumn="20"/>
        </ext>
      </extLst>
    </cacheHierarchy>
    <cacheHierarchy uniqueName="[Measures].[Sum of functionality_04.Selfie sticks]" caption="Sum of functionality_04.Selfie sticks" measure="1" displayFolder="" measureGroup="data_processed" count="0">
      <extLst>
        <ext xmlns:x15="http://schemas.microsoft.com/office/spreadsheetml/2010/11/main" uri="{B97F6D7D-B522-45F9-BDA1-12C45D357490}">
          <x15:cacheHierarchy aggregatedColumn="21"/>
        </ext>
      </extLst>
    </cacheHierarchy>
    <cacheHierarchy uniqueName="[Measures].[Sum of functionality_05.Bluetooth tracker]" caption="Sum of functionality_05.Bluetooth tracker" measure="1" displayFolder="" measureGroup="data_processed" count="0">
      <extLst>
        <ext xmlns:x15="http://schemas.microsoft.com/office/spreadsheetml/2010/11/main" uri="{B97F6D7D-B522-45F9-BDA1-12C45D357490}">
          <x15:cacheHierarchy aggregatedColumn="22"/>
        </ext>
      </extLst>
    </cacheHierarchy>
    <cacheHierarchy uniqueName="[Measures].[Sum of functionality_06.Mobile phone accessories]" caption="Sum of functionality_06.Mobile phone accessories" measure="1" displayFolder="" measureGroup="data_processed" count="0">
      <extLst>
        <ext xmlns:x15="http://schemas.microsoft.com/office/spreadsheetml/2010/11/main" uri="{B97F6D7D-B522-45F9-BDA1-12C45D357490}">
          <x15:cacheHierarchy aggregatedColumn="23"/>
        </ext>
      </extLst>
    </cacheHierarchy>
    <cacheHierarchy uniqueName="[Measures].[Sum of functionality_07.Headphones]" caption="Sum of functionality_07.Headphones" measure="1" displayFolder="" measureGroup="data_processed" count="0">
      <extLst>
        <ext xmlns:x15="http://schemas.microsoft.com/office/spreadsheetml/2010/11/main" uri="{B97F6D7D-B522-45F9-BDA1-12C45D357490}">
          <x15:cacheHierarchy aggregatedColumn="24"/>
        </ext>
      </extLst>
    </cacheHierarchy>
    <cacheHierarchy uniqueName="[Measures].[Sum of functionality_08.Digital pencils]" caption="Sum of functionality_08.Digital pencils" measure="1" displayFolder="" measureGroup="data_processed" count="0">
      <extLst>
        <ext xmlns:x15="http://schemas.microsoft.com/office/spreadsheetml/2010/11/main" uri="{B97F6D7D-B522-45F9-BDA1-12C45D357490}">
          <x15:cacheHierarchy aggregatedColumn="25"/>
        </ext>
      </extLst>
    </cacheHierarchy>
    <cacheHierarchy uniqueName="[Measures].[Sum of functionality_09.Smartphone stands]" caption="Sum of functionality_09.Smartphone stands" measure="1" displayFolder="" measureGroup="data_processed" count="0">
      <extLst>
        <ext xmlns:x15="http://schemas.microsoft.com/office/spreadsheetml/2010/11/main" uri="{B97F6D7D-B522-45F9-BDA1-12C45D357490}">
          <x15:cacheHierarchy aggregatedColumn="26"/>
        </ext>
      </extLst>
    </cacheHierarchy>
    <cacheHierarchy uniqueName="[Measures].[Sum of functionality_10.VR headset]" caption="Sum of functionality_10.VR headset" measure="1" displayFolder="" measureGroup="data_processed" count="0">
      <extLst>
        <ext xmlns:x15="http://schemas.microsoft.com/office/spreadsheetml/2010/11/main" uri="{B97F6D7D-B522-45F9-BDA1-12C45D357490}">
          <x15:cacheHierarchy aggregatedColumn="27"/>
        </ext>
      </extLst>
    </cacheHierarchy>
    <cacheHierarchy uniqueName="[Measures].[Sum of functionality_11.Fitness trackers]" caption="Sum of functionality_11.Fitness trackers" measure="1" displayFolder="" measureGroup="data_processed" count="0">
      <extLst>
        <ext xmlns:x15="http://schemas.microsoft.com/office/spreadsheetml/2010/11/main" uri="{B97F6D7D-B522-45F9-BDA1-12C45D357490}">
          <x15:cacheHierarchy aggregatedColumn="28"/>
        </ext>
      </extLst>
    </cacheHierarchy>
    <cacheHierarchy uniqueName="[Measures].[Sum of functionality_12.Flash drives]" caption="Sum of functionality_12.Flash drives" measure="1" displayFolder="" measureGroup="data_processed" count="0">
      <extLst>
        <ext xmlns:x15="http://schemas.microsoft.com/office/spreadsheetml/2010/11/main" uri="{B97F6D7D-B522-45F9-BDA1-12C45D357490}">
          <x15:cacheHierarchy aggregatedColumn="29"/>
        </ext>
      </extLst>
    </cacheHierarchy>
    <cacheHierarchy uniqueName="[Measures].[Sum of color_blue]" caption="Sum of color_blue" measure="1" displayFolder="" measureGroup="data_processed" count="0">
      <extLst>
        <ext xmlns:x15="http://schemas.microsoft.com/office/spreadsheetml/2010/11/main" uri="{B97F6D7D-B522-45F9-BDA1-12C45D357490}">
          <x15:cacheHierarchy aggregatedColumn="30"/>
        </ext>
      </extLst>
    </cacheHierarchy>
    <cacheHierarchy uniqueName="[Measures].[Sum of color_gold]" caption="Sum of color_gold" measure="1" displayFolder="" measureGroup="data_processed" count="0">
      <extLst>
        <ext xmlns:x15="http://schemas.microsoft.com/office/spreadsheetml/2010/11/main" uri="{B97F6D7D-B522-45F9-BDA1-12C45D357490}">
          <x15:cacheHierarchy aggregatedColumn="31"/>
        </ext>
      </extLst>
    </cacheHierarchy>
    <cacheHierarchy uniqueName="[Measures].[Sum of color_green]" caption="Sum of color_green" measure="1" displayFolder="" measureGroup="data_processed" count="0">
      <extLst>
        <ext xmlns:x15="http://schemas.microsoft.com/office/spreadsheetml/2010/11/main" uri="{B97F6D7D-B522-45F9-BDA1-12C45D357490}">
          <x15:cacheHierarchy aggregatedColumn="32"/>
        </ext>
      </extLst>
    </cacheHierarchy>
    <cacheHierarchy uniqueName="[Measures].[Sum of color_grey]" caption="Sum of color_grey" measure="1" displayFolder="" measureGroup="data_processed" count="0">
      <extLst>
        <ext xmlns:x15="http://schemas.microsoft.com/office/spreadsheetml/2010/11/main" uri="{B97F6D7D-B522-45F9-BDA1-12C45D357490}">
          <x15:cacheHierarchy aggregatedColumn="33"/>
        </ext>
      </extLst>
    </cacheHierarchy>
    <cacheHierarchy uniqueName="[Measures].[Sum of color_none]" caption="Sum of color_none" measure="1" displayFolder="" measureGroup="data_processed" count="0">
      <extLst>
        <ext xmlns:x15="http://schemas.microsoft.com/office/spreadsheetml/2010/11/main" uri="{B97F6D7D-B522-45F9-BDA1-12C45D357490}">
          <x15:cacheHierarchy aggregatedColumn="34"/>
        </ext>
      </extLst>
    </cacheHierarchy>
    <cacheHierarchy uniqueName="[Measures].[Sum of color_pink]" caption="Sum of color_pink" measure="1" displayFolder="" measureGroup="data_processed" count="0">
      <extLst>
        <ext xmlns:x15="http://schemas.microsoft.com/office/spreadsheetml/2010/11/main" uri="{B97F6D7D-B522-45F9-BDA1-12C45D357490}">
          <x15:cacheHierarchy aggregatedColumn="35"/>
        </ext>
      </extLst>
    </cacheHierarchy>
    <cacheHierarchy uniqueName="[Measures].[Sum of color_purple]" caption="Sum of color_purple" measure="1" displayFolder="" measureGroup="data_processed" count="0">
      <extLst>
        <ext xmlns:x15="http://schemas.microsoft.com/office/spreadsheetml/2010/11/main" uri="{B97F6D7D-B522-45F9-BDA1-12C45D357490}">
          <x15:cacheHierarchy aggregatedColumn="36"/>
        </ext>
      </extLst>
    </cacheHierarchy>
    <cacheHierarchy uniqueName="[Measures].[Sum of color_red]" caption="Sum of color_red" measure="1" displayFolder="" measureGroup="data_processed" count="0">
      <extLst>
        <ext xmlns:x15="http://schemas.microsoft.com/office/spreadsheetml/2010/11/main" uri="{B97F6D7D-B522-45F9-BDA1-12C45D357490}">
          <x15:cacheHierarchy aggregatedColumn="37"/>
        </ext>
      </extLst>
    </cacheHierarchy>
    <cacheHierarchy uniqueName="[Measures].[Sum of color_white]" caption="Sum of color_white" measure="1" displayFolder="" measureGroup="data_processed" count="0">
      <extLst>
        <ext xmlns:x15="http://schemas.microsoft.com/office/spreadsheetml/2010/11/main" uri="{B97F6D7D-B522-45F9-BDA1-12C45D357490}">
          <x15:cacheHierarchy aggregatedColumn="38"/>
        </ext>
      </extLst>
    </cacheHierarchy>
    <cacheHierarchy uniqueName="[Measures].[Sum of vendor_2]" caption="Sum of vendor_2" measure="1" displayFolder="" measureGroup="data_processed" count="0">
      <extLst>
        <ext xmlns:x15="http://schemas.microsoft.com/office/spreadsheetml/2010/11/main" uri="{B97F6D7D-B522-45F9-BDA1-12C45D357490}">
          <x15:cacheHierarchy aggregatedColumn="39"/>
        </ext>
      </extLst>
    </cacheHierarchy>
    <cacheHierarchy uniqueName="[Measures].[Sum of vendor_3]" caption="Sum of vendor_3" measure="1" displayFolder="" measureGroup="data_processed" count="0">
      <extLst>
        <ext xmlns:x15="http://schemas.microsoft.com/office/spreadsheetml/2010/11/main" uri="{B97F6D7D-B522-45F9-BDA1-12C45D357490}">
          <x15:cacheHierarchy aggregatedColumn="40"/>
        </ext>
      </extLst>
    </cacheHierarchy>
    <cacheHierarchy uniqueName="[Measures].[Sum of vendor_4]" caption="Sum of vendor_4" measure="1" displayFolder="" measureGroup="data_processed" count="0">
      <extLst>
        <ext xmlns:x15="http://schemas.microsoft.com/office/spreadsheetml/2010/11/main" uri="{B97F6D7D-B522-45F9-BDA1-12C45D357490}">
          <x15:cacheHierarchy aggregatedColumn="41"/>
        </ext>
      </extLst>
    </cacheHierarchy>
    <cacheHierarchy uniqueName="[Measures].[Sum of vendor_5]" caption="Sum of vendor_5" measure="1" displayFolder="" measureGroup="data_processed" count="0">
      <extLst>
        <ext xmlns:x15="http://schemas.microsoft.com/office/spreadsheetml/2010/11/main" uri="{B97F6D7D-B522-45F9-BDA1-12C45D357490}">
          <x15:cacheHierarchy aggregatedColumn="42"/>
        </ext>
      </extLst>
    </cacheHierarchy>
    <cacheHierarchy uniqueName="[Measures].[Sum of vendor_6]" caption="Sum of vendor_6" measure="1" displayFolder="" measureGroup="data_processed" count="0">
      <extLst>
        <ext xmlns:x15="http://schemas.microsoft.com/office/spreadsheetml/2010/11/main" uri="{B97F6D7D-B522-45F9-BDA1-12C45D357490}">
          <x15:cacheHierarchy aggregatedColumn="43"/>
        </ext>
      </extLst>
    </cacheHierarchy>
    <cacheHierarchy uniqueName="[Measures].[Sum of vendor_7]" caption="Sum of vendor_7" measure="1" displayFolder="" measureGroup="data_processed" count="0">
      <extLst>
        <ext xmlns:x15="http://schemas.microsoft.com/office/spreadsheetml/2010/11/main" uri="{B97F6D7D-B522-45F9-BDA1-12C45D357490}">
          <x15:cacheHierarchy aggregatedColumn="44"/>
        </ext>
      </extLst>
    </cacheHierarchy>
    <cacheHierarchy uniqueName="[Measures].[Sum of vendor_8]" caption="Sum of vendor_8" measure="1" displayFolder="" measureGroup="data_processed" count="0">
      <extLst>
        <ext xmlns:x15="http://schemas.microsoft.com/office/spreadsheetml/2010/11/main" uri="{B97F6D7D-B522-45F9-BDA1-12C45D357490}">
          <x15:cacheHierarchy aggregatedColumn="45"/>
        </ext>
      </extLst>
    </cacheHierarchy>
    <cacheHierarchy uniqueName="[Measures].[Sum of vendor_9]" caption="Sum of vendor_9" measure="1" displayFolder="" measureGroup="data_processed" count="0">
      <extLst>
        <ext xmlns:x15="http://schemas.microsoft.com/office/spreadsheetml/2010/11/main" uri="{B97F6D7D-B522-45F9-BDA1-12C45D357490}">
          <x15:cacheHierarchy aggregatedColumn="46"/>
        </ext>
      </extLst>
    </cacheHierarchy>
    <cacheHierarchy uniqueName="[Measures].[Sum of vendor_10]" caption="Sum of vendor_10" measure="1" displayFolder="" measureGroup="data_processed" count="0">
      <extLst>
        <ext xmlns:x15="http://schemas.microsoft.com/office/spreadsheetml/2010/11/main" uri="{B97F6D7D-B522-45F9-BDA1-12C45D357490}">
          <x15:cacheHierarchy aggregatedColumn="47"/>
        </ext>
      </extLst>
    </cacheHierarchy>
    <cacheHierarchy uniqueName="[Measures].[Sum of weekly_sales]" caption="Sum of weekly_sales" measure="1" displayFolder="" measureGroup="data_processed" count="0" oneField="1">
      <fieldsUsage count="1">
        <fieldUsage x="1"/>
      </fieldsUsage>
      <extLst>
        <ext xmlns:x15="http://schemas.microsoft.com/office/spreadsheetml/2010/11/main" uri="{B97F6D7D-B522-45F9-BDA1-12C45D357490}">
          <x15:cacheHierarchy aggregatedColumn="2"/>
        </ext>
      </extLst>
    </cacheHierarchy>
    <cacheHierarchy uniqueName="[Measures].[Sum of Revenue]" caption="Sum of Revenue" measure="1" displayFolder="" measureGroup="data_processed" count="0">
      <extLst>
        <ext xmlns:x15="http://schemas.microsoft.com/office/spreadsheetml/2010/11/main" uri="{B97F6D7D-B522-45F9-BDA1-12C45D357490}">
          <x15:cacheHierarchy aggregatedColumn="51"/>
        </ext>
      </extLst>
    </cacheHierarchy>
    <cacheHierarchy uniqueName="[Measures].[Avg. Price]" caption="Avg. Price" measure="1" displayFolder="" measureGroup="data_processed" count="0"/>
    <cacheHierarchy uniqueName="[Measures].[__XL_Count MD]" caption="__XL_Count MD" measure="1" displayFolder="" measureGroup="MD" count="0" hidden="1"/>
    <cacheHierarchy uniqueName="[Measures].[__XL_Count data_processed]" caption="__XL_Count data_processed" measure="1" displayFolder="" measureGroup="data_processed" count="0" hidden="1"/>
    <cacheHierarchy uniqueName="[Measures].[__XL_Count feature_MD]" caption="__XL_Count feature_MD" measure="1" displayFolder="" measureGroup="feature_MD" count="0" hidden="1"/>
    <cacheHierarchy uniqueName="[Measures].[__No measures defined]" caption="__No measures defined" measure="1" displayFolder="" count="0" hidden="1"/>
  </cacheHierarchies>
  <kpis count="0"/>
  <dimensions count="4">
    <dimension name="data_processed" uniqueName="[data_processed]" caption="data_processed"/>
    <dimension name="feature_MD" uniqueName="[feature_MD]" caption="feature_MD"/>
    <dimension name="MD" uniqueName="[MD]" caption="MD"/>
    <dimension measure="1" name="Measures" uniqueName="[Measures]" caption="Measures"/>
  </dimensions>
  <measureGroups count="3">
    <measureGroup name="data_processed" caption="data_processed"/>
    <measureGroup name="feature_MD" caption="feature_MD"/>
    <measureGroup name="MD" caption="MD"/>
  </measureGroups>
  <maps count="5">
    <map measureGroup="0" dimension="0"/>
    <map measureGroup="0" dimension="1"/>
    <map measureGroup="0" dimension="2"/>
    <map measureGroup="1" dimension="1"/>
    <map measureGroup="2" dimension="2"/>
  </maps>
  <extLst>
    <ext xmlns:x14="http://schemas.microsoft.com/office/spreadsheetml/2009/9/main" uri="{725AE2AE-9491-48be-B2B4-4EB974FC3084}">
      <x14:pivotCacheDefinition pivotCacheId="35981428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ie ng" refreshedDate="45737.733682638886" createdVersion="5" refreshedVersion="8" minRefreshableVersion="3" recordCount="0" supportSubquery="1" supportAdvancedDrill="1" xr:uid="{F36328DC-E060-4CB6-A146-9ABDD321DDDE}">
  <cacheSource type="external" connectionId="4">
    <extLst>
      <ext xmlns:x14="http://schemas.microsoft.com/office/spreadsheetml/2009/9/main" uri="{F057638F-6D5F-4e77-A914-E7F072B9BCA8}">
        <x14:sourceConnection name="ThisWorkbookDataModel"/>
      </ext>
    </extLst>
  </cacheSource>
  <cacheFields count="5">
    <cacheField name="[Measures].[Sum of weekly_sales]" caption="Sum of weekly_sales" numFmtId="0" hierarchy="87" level="32767"/>
    <cacheField name="[data_processed].[feat_main_page].[feat_main_page]" caption="feat_main_page" numFmtId="0" hierarchy="6" level="1">
      <sharedItems containsSemiMixedTypes="0" containsNonDate="0" containsString="0"/>
    </cacheField>
    <cacheField name="[MD].[Vendor].[Vendor]" caption="Vendor" numFmtId="0" hierarchy="57" level="1">
      <sharedItems containsSemiMixedTypes="0" containsString="0" containsNumber="1" containsInteger="1" minValue="3" maxValue="8" count="4">
        <n v="3"/>
        <n v="4"/>
        <n v="7"/>
        <n v="8"/>
      </sharedItems>
      <extLst>
        <ext xmlns:x15="http://schemas.microsoft.com/office/spreadsheetml/2010/11/main" uri="{4F2E5C28-24EA-4eb8-9CBF-B6C8F9C3D259}">
          <x15:cachedUniqueNames>
            <x15:cachedUniqueName index="0" name="[MD].[Vendor].&amp;[3]"/>
            <x15:cachedUniqueName index="1" name="[MD].[Vendor].&amp;[4]"/>
            <x15:cachedUniqueName index="2" name="[MD].[Vendor].&amp;[7]"/>
            <x15:cachedUniqueName index="3" name="[MD].[Vendor].&amp;[8]"/>
          </x15:cachedUniqueNames>
        </ext>
      </extLst>
    </cacheField>
    <cacheField name="[MD].[Functionality].[Functionality]" caption="Functionality" numFmtId="0" hierarchy="55" level="1">
      <sharedItems containsSemiMixedTypes="0" containsNonDate="0" containsString="0"/>
    </cacheField>
    <cacheField name="[MD].[Color].[Color]" caption="Color" numFmtId="0" hierarchy="56" level="1">
      <sharedItems containsSemiMixedTypes="0" containsNonDate="0" containsString="0"/>
    </cacheField>
  </cacheFields>
  <cacheHierarchies count="94">
    <cacheHierarchy uniqueName="[data_processed].[week]" caption="week" attribute="1" time="1" defaultMemberUniqueName="[data_processed].[week].[All]" allUniqueName="[data_processed].[week].[All]" dimensionUniqueName="[data_processed]" displayFolder="" count="2" memberValueDatatype="7" unbalanced="0"/>
    <cacheHierarchy uniqueName="[data_processed].[sku]" caption="sku" attribute="1" defaultMemberUniqueName="[data_processed].[sku].[All]" allUniqueName="[data_processed].[sku].[All]" dimensionUniqueName="[data_processed]" displayFolder="" count="0" memberValueDatatype="20" unbalanced="0"/>
    <cacheHierarchy uniqueName="[data_processed].[weekly_sales]" caption="weekly_sales" attribute="1" defaultMemberUniqueName="[data_processed].[weekly_sales].[All]" allUniqueName="[data_processed].[weekly_sales].[All]" dimensionUniqueName="[data_processed]" displayFolder="" count="0" memberValueDatatype="20" unbalanced="0"/>
    <cacheHierarchy uniqueName="[data_processed].[price]" caption="price" attribute="1" defaultMemberUniqueName="[data_processed].[price].[All]" allUniqueName="[data_processed].[price].[All]" dimensionUniqueName="[data_processed]" displayFolder="" count="0" memberValueDatatype="5" unbalanced="0"/>
    <cacheHierarchy uniqueName="[data_processed].[price-1]" caption="price-1" attribute="1" defaultMemberUniqueName="[data_processed].[price-1].[All]" allUniqueName="[data_processed].[price-1].[All]" dimensionUniqueName="[data_processed]" displayFolder="" count="0" memberValueDatatype="5" unbalanced="0"/>
    <cacheHierarchy uniqueName="[data_processed].[price-2]" caption="price-2" attribute="1" defaultMemberUniqueName="[data_processed].[price-2].[All]" allUniqueName="[data_processed].[price-2].[All]" dimensionUniqueName="[data_processed]" displayFolder="" count="0" memberValueDatatype="5" unbalanced="0"/>
    <cacheHierarchy uniqueName="[data_processed].[feat_main_page]" caption="feat_main_page" attribute="1" defaultMemberUniqueName="[data_processed].[feat_main_page].[All]" allUniqueName="[data_processed].[feat_main_page].[All]" dimensionUniqueName="[data_processed]" displayFolder="" count="2" memberValueDatatype="20" unbalanced="0">
      <fieldsUsage count="2">
        <fieldUsage x="-1"/>
        <fieldUsage x="1"/>
      </fieldsUsage>
    </cacheHierarchy>
    <cacheHierarchy uniqueName="[data_processed].[trend]" caption="trend" attribute="1" defaultMemberUniqueName="[data_processed].[trend].[All]" allUniqueName="[data_processed].[trend].[All]" dimensionUniqueName="[data_processed]" displayFolder="" count="0" memberValueDatatype="20" unbalanced="0"/>
    <cacheHierarchy uniqueName="[data_processed].[month_2]" caption="month_2" attribute="1" defaultMemberUniqueName="[data_processed].[month_2].[All]" allUniqueName="[data_processed].[month_2].[All]" dimensionUniqueName="[data_processed]" displayFolder="" count="0" memberValueDatatype="20" unbalanced="0"/>
    <cacheHierarchy uniqueName="[data_processed].[month_3]" caption="month_3" attribute="1" defaultMemberUniqueName="[data_processed].[month_3].[All]" allUniqueName="[data_processed].[month_3].[All]" dimensionUniqueName="[data_processed]" displayFolder="" count="0" memberValueDatatype="20" unbalanced="0"/>
    <cacheHierarchy uniqueName="[data_processed].[month_4]" caption="month_4" attribute="1" defaultMemberUniqueName="[data_processed].[month_4].[All]" allUniqueName="[data_processed].[month_4].[All]" dimensionUniqueName="[data_processed]" displayFolder="" count="0" memberValueDatatype="20" unbalanced="0"/>
    <cacheHierarchy uniqueName="[data_processed].[month_5]" caption="month_5" attribute="1" defaultMemberUniqueName="[data_processed].[month_5].[All]" allUniqueName="[data_processed].[month_5].[All]" dimensionUniqueName="[data_processed]" displayFolder="" count="0" memberValueDatatype="20" unbalanced="0"/>
    <cacheHierarchy uniqueName="[data_processed].[month_6]" caption="month_6" attribute="1" defaultMemberUniqueName="[data_processed].[month_6].[All]" allUniqueName="[data_processed].[month_6].[All]" dimensionUniqueName="[data_processed]" displayFolder="" count="0" memberValueDatatype="20" unbalanced="0"/>
    <cacheHierarchy uniqueName="[data_processed].[month_7]" caption="month_7" attribute="1" defaultMemberUniqueName="[data_processed].[month_7].[All]" allUniqueName="[data_processed].[month_7].[All]" dimensionUniqueName="[data_processed]" displayFolder="" count="0" memberValueDatatype="20" unbalanced="0"/>
    <cacheHierarchy uniqueName="[data_processed].[month_8]" caption="month_8" attribute="1" defaultMemberUniqueName="[data_processed].[month_8].[All]" allUniqueName="[data_processed].[month_8].[All]" dimensionUniqueName="[data_processed]" displayFolder="" count="0" memberValueDatatype="20" unbalanced="0"/>
    <cacheHierarchy uniqueName="[data_processed].[month_9]" caption="month_9" attribute="1" defaultMemberUniqueName="[data_processed].[month_9].[All]" allUniqueName="[data_processed].[month_9].[All]" dimensionUniqueName="[data_processed]" displayFolder="" count="0" memberValueDatatype="20" unbalanced="0"/>
    <cacheHierarchy uniqueName="[data_processed].[month_10]" caption="month_10" attribute="1" defaultMemberUniqueName="[data_processed].[month_10].[All]" allUniqueName="[data_processed].[month_10].[All]" dimensionUniqueName="[data_processed]" displayFolder="" count="0" memberValueDatatype="20" unbalanced="0"/>
    <cacheHierarchy uniqueName="[data_processed].[month_11]" caption="month_11" attribute="1" defaultMemberUniqueName="[data_processed].[month_11].[All]" allUniqueName="[data_processed].[month_11].[All]" dimensionUniqueName="[data_processed]" displayFolder="" count="0" memberValueDatatype="20" unbalanced="0"/>
    <cacheHierarchy uniqueName="[data_processed].[month_12]" caption="month_12" attribute="1" defaultMemberUniqueName="[data_processed].[month_12].[All]" allUniqueName="[data_processed].[month_12].[All]" dimensionUniqueName="[data_processed]" displayFolder="" count="0" memberValueDatatype="20" unbalanced="0"/>
    <cacheHierarchy uniqueName="[data_processed].[functionality_02.Portable smartphone chargers]" caption="functionality_02.Portable smartphone chargers" attribute="1" defaultMemberUniqueName="[data_processed].[functionality_02.Portable smartphone chargers].[All]" allUniqueName="[data_processed].[functionality_02.Portable smartphone chargers].[All]" dimensionUniqueName="[data_processed]" displayFolder="" count="0" memberValueDatatype="20" unbalanced="0"/>
    <cacheHierarchy uniqueName="[data_processed].[functionality_03.Bluetooth speakers]" caption="functionality_03.Bluetooth speakers" attribute="1" defaultMemberUniqueName="[data_processed].[functionality_03.Bluetooth speakers].[All]" allUniqueName="[data_processed].[functionality_03.Bluetooth speakers].[All]" dimensionUniqueName="[data_processed]" displayFolder="" count="0" memberValueDatatype="20" unbalanced="0"/>
    <cacheHierarchy uniqueName="[data_processed].[functionality_04.Selfie sticks]" caption="functionality_04.Selfie sticks" attribute="1" defaultMemberUniqueName="[data_processed].[functionality_04.Selfie sticks].[All]" allUniqueName="[data_processed].[functionality_04.Selfie sticks].[All]" dimensionUniqueName="[data_processed]" displayFolder="" count="0" memberValueDatatype="20" unbalanced="0"/>
    <cacheHierarchy uniqueName="[data_processed].[functionality_05.Bluetooth tracker]" caption="functionality_05.Bluetooth tracker" attribute="1" defaultMemberUniqueName="[data_processed].[functionality_05.Bluetooth tracker].[All]" allUniqueName="[data_processed].[functionality_05.Bluetooth tracker].[All]" dimensionUniqueName="[data_processed]" displayFolder="" count="0" memberValueDatatype="20" unbalanced="0"/>
    <cacheHierarchy uniqueName="[data_processed].[functionality_06.Mobile phone accessories]" caption="functionality_06.Mobile phone accessories" attribute="1" defaultMemberUniqueName="[data_processed].[functionality_06.Mobile phone accessories].[All]" allUniqueName="[data_processed].[functionality_06.Mobile phone accessories].[All]" dimensionUniqueName="[data_processed]" displayFolder="" count="0" memberValueDatatype="20" unbalanced="0"/>
    <cacheHierarchy uniqueName="[data_processed].[functionality_07.Headphones]" caption="functionality_07.Headphones" attribute="1" defaultMemberUniqueName="[data_processed].[functionality_07.Headphones].[All]" allUniqueName="[data_processed].[functionality_07.Headphones].[All]" dimensionUniqueName="[data_processed]" displayFolder="" count="0" memberValueDatatype="20" unbalanced="0"/>
    <cacheHierarchy uniqueName="[data_processed].[functionality_08.Digital pencils]" caption="functionality_08.Digital pencils" attribute="1" defaultMemberUniqueName="[data_processed].[functionality_08.Digital pencils].[All]" allUniqueName="[data_processed].[functionality_08.Digital pencils].[All]" dimensionUniqueName="[data_processed]" displayFolder="" count="0" memberValueDatatype="20" unbalanced="0"/>
    <cacheHierarchy uniqueName="[data_processed].[functionality_09.Smartphone stands]" caption="functionality_09.Smartphone stands" attribute="1" defaultMemberUniqueName="[data_processed].[functionality_09.Smartphone stands].[All]" allUniqueName="[data_processed].[functionality_09.Smartphone stands].[All]" dimensionUniqueName="[data_processed]" displayFolder="" count="0" memberValueDatatype="20" unbalanced="0"/>
    <cacheHierarchy uniqueName="[data_processed].[functionality_10.VR headset]" caption="functionality_10.VR headset" attribute="1" defaultMemberUniqueName="[data_processed].[functionality_10.VR headset].[All]" allUniqueName="[data_processed].[functionality_10.VR headset].[All]" dimensionUniqueName="[data_processed]" displayFolder="" count="0" memberValueDatatype="20" unbalanced="0"/>
    <cacheHierarchy uniqueName="[data_processed].[functionality_11.Fitness trackers]" caption="functionality_11.Fitness trackers" attribute="1" defaultMemberUniqueName="[data_processed].[functionality_11.Fitness trackers].[All]" allUniqueName="[data_processed].[functionality_11.Fitness trackers].[All]" dimensionUniqueName="[data_processed]" displayFolder="" count="0" memberValueDatatype="20" unbalanced="0"/>
    <cacheHierarchy uniqueName="[data_processed].[functionality_12.Flash drives]" caption="functionality_12.Flash drives" attribute="1" defaultMemberUniqueName="[data_processed].[functionality_12.Flash drives].[All]" allUniqueName="[data_processed].[functionality_12.Flash drives].[All]" dimensionUniqueName="[data_processed]" displayFolder="" count="0" memberValueDatatype="20" unbalanced="0"/>
    <cacheHierarchy uniqueName="[data_processed].[color_blue]" caption="color_blue" attribute="1" defaultMemberUniqueName="[data_processed].[color_blue].[All]" allUniqueName="[data_processed].[color_blue].[All]" dimensionUniqueName="[data_processed]" displayFolder="" count="0" memberValueDatatype="20" unbalanced="0"/>
    <cacheHierarchy uniqueName="[data_processed].[color_gold]" caption="color_gold" attribute="1" defaultMemberUniqueName="[data_processed].[color_gold].[All]" allUniqueName="[data_processed].[color_gold].[All]" dimensionUniqueName="[data_processed]" displayFolder="" count="0" memberValueDatatype="20" unbalanced="0"/>
    <cacheHierarchy uniqueName="[data_processed].[color_green]" caption="color_green" attribute="1" defaultMemberUniqueName="[data_processed].[color_green].[All]" allUniqueName="[data_processed].[color_green].[All]" dimensionUniqueName="[data_processed]" displayFolder="" count="0" memberValueDatatype="20" unbalanced="0"/>
    <cacheHierarchy uniqueName="[data_processed].[color_grey]" caption="color_grey" attribute="1" defaultMemberUniqueName="[data_processed].[color_grey].[All]" allUniqueName="[data_processed].[color_grey].[All]" dimensionUniqueName="[data_processed]" displayFolder="" count="0" memberValueDatatype="20" unbalanced="0"/>
    <cacheHierarchy uniqueName="[data_processed].[color_none]" caption="color_none" attribute="1" defaultMemberUniqueName="[data_processed].[color_none].[All]" allUniqueName="[data_processed].[color_none].[All]" dimensionUniqueName="[data_processed]" displayFolder="" count="0" memberValueDatatype="20" unbalanced="0"/>
    <cacheHierarchy uniqueName="[data_processed].[color_pink]" caption="color_pink" attribute="1" defaultMemberUniqueName="[data_processed].[color_pink].[All]" allUniqueName="[data_processed].[color_pink].[All]" dimensionUniqueName="[data_processed]" displayFolder="" count="0" memberValueDatatype="20" unbalanced="0"/>
    <cacheHierarchy uniqueName="[data_processed].[color_purple]" caption="color_purple" attribute="1" defaultMemberUniqueName="[data_processed].[color_purple].[All]" allUniqueName="[data_processed].[color_purple].[All]" dimensionUniqueName="[data_processed]" displayFolder="" count="0" memberValueDatatype="20" unbalanced="0"/>
    <cacheHierarchy uniqueName="[data_processed].[color_red]" caption="color_red" attribute="1" defaultMemberUniqueName="[data_processed].[color_red].[All]" allUniqueName="[data_processed].[color_red].[All]" dimensionUniqueName="[data_processed]" displayFolder="" count="0" memberValueDatatype="20" unbalanced="0"/>
    <cacheHierarchy uniqueName="[data_processed].[color_white]" caption="color_white" attribute="1" defaultMemberUniqueName="[data_processed].[color_white].[All]" allUniqueName="[data_processed].[color_white].[All]" dimensionUniqueName="[data_processed]" displayFolder="" count="0" memberValueDatatype="20" unbalanced="0"/>
    <cacheHierarchy uniqueName="[data_processed].[vendor_2]" caption="vendor_2" attribute="1" defaultMemberUniqueName="[data_processed].[vendor_2].[All]" allUniqueName="[data_processed].[vendor_2].[All]" dimensionUniqueName="[data_processed]" displayFolder="" count="0" memberValueDatatype="20" unbalanced="0"/>
    <cacheHierarchy uniqueName="[data_processed].[vendor_3]" caption="vendor_3" attribute="1" defaultMemberUniqueName="[data_processed].[vendor_3].[All]" allUniqueName="[data_processed].[vendor_3].[All]" dimensionUniqueName="[data_processed]" displayFolder="" count="0" memberValueDatatype="20" unbalanced="0"/>
    <cacheHierarchy uniqueName="[data_processed].[vendor_4]" caption="vendor_4" attribute="1" defaultMemberUniqueName="[data_processed].[vendor_4].[All]" allUniqueName="[data_processed].[vendor_4].[All]" dimensionUniqueName="[data_processed]" displayFolder="" count="0" memberValueDatatype="20" unbalanced="0"/>
    <cacheHierarchy uniqueName="[data_processed].[vendor_5]" caption="vendor_5" attribute="1" defaultMemberUniqueName="[data_processed].[vendor_5].[All]" allUniqueName="[data_processed].[vendor_5].[All]" dimensionUniqueName="[data_processed]" displayFolder="" count="0" memberValueDatatype="20" unbalanced="0"/>
    <cacheHierarchy uniqueName="[data_processed].[vendor_6]" caption="vendor_6" attribute="1" defaultMemberUniqueName="[data_processed].[vendor_6].[All]" allUniqueName="[data_processed].[vendor_6].[All]" dimensionUniqueName="[data_processed]" displayFolder="" count="0" memberValueDatatype="20" unbalanced="0"/>
    <cacheHierarchy uniqueName="[data_processed].[vendor_7]" caption="vendor_7" attribute="1" defaultMemberUniqueName="[data_processed].[vendor_7].[All]" allUniqueName="[data_processed].[vendor_7].[All]" dimensionUniqueName="[data_processed]" displayFolder="" count="0" memberValueDatatype="20" unbalanced="0"/>
    <cacheHierarchy uniqueName="[data_processed].[vendor_8]" caption="vendor_8" attribute="1" defaultMemberUniqueName="[data_processed].[vendor_8].[All]" allUniqueName="[data_processed].[vendor_8].[All]" dimensionUniqueName="[data_processed]" displayFolder="" count="0" memberValueDatatype="20" unbalanced="0"/>
    <cacheHierarchy uniqueName="[data_processed].[vendor_9]" caption="vendor_9" attribute="1" defaultMemberUniqueName="[data_processed].[vendor_9].[All]" allUniqueName="[data_processed].[vendor_9].[All]" dimensionUniqueName="[data_processed]" displayFolder="" count="0" memberValueDatatype="20" unbalanced="0"/>
    <cacheHierarchy uniqueName="[data_processed].[vendor_10]" caption="vendor_10" attribute="1" defaultMemberUniqueName="[data_processed].[vendor_10].[All]" allUniqueName="[data_processed].[vendor_10].[All]" dimensionUniqueName="[data_processed]" displayFolder="" count="0" memberValueDatatype="20" unbalanced="0"/>
    <cacheHierarchy uniqueName="[data_processed].[Weeknum]" caption="Weeknum" attribute="1" defaultMemberUniqueName="[data_processed].[Weeknum].[All]" allUniqueName="[data_processed].[Weeknum].[All]" dimensionUniqueName="[data_processed]" displayFolder="" count="0" memberValueDatatype="130" unbalanced="0"/>
    <cacheHierarchy uniqueName="[data_processed].[Month]" caption="Month" attribute="1" defaultMemberUniqueName="[data_processed].[Month].[All]" allUniqueName="[data_processed].[Month].[All]" dimensionUniqueName="[data_processed]" displayFolder="" count="2" memberValueDatatype="20" unbalanced="0"/>
    <cacheHierarchy uniqueName="[data_processed].[Year]" caption="Year" attribute="1" defaultMemberUniqueName="[data_processed].[Year].[All]" allUniqueName="[data_processed].[Year].[All]" dimensionUniqueName="[data_processed]" displayFolder="" count="2" memberValueDatatype="20" unbalanced="0"/>
    <cacheHierarchy uniqueName="[data_processed].[Revenue]" caption="Revenue" attribute="1" defaultMemberUniqueName="[data_processed].[Revenue].[All]" allUniqueName="[data_processed].[Revenue].[All]" dimensionUniqueName="[data_processed]" displayFolder="" count="0" memberValueDatatype="5" unbalanced="0"/>
    <cacheHierarchy uniqueName="[feature_MD].[feat_main_page]" caption="feat_main_page" attribute="1" defaultMemberUniqueName="[feature_MD].[feat_main_page].[All]" allUniqueName="[feature_MD].[feat_main_page].[All]" dimensionUniqueName="[feature_MD]" displayFolder="" count="0" memberValueDatatype="20" unbalanced="0"/>
    <cacheHierarchy uniqueName="[feature_MD].[feat_main_page_desc]" caption="feat_main_page_desc" attribute="1" defaultMemberUniqueName="[feature_MD].[feat_main_page_desc].[All]" allUniqueName="[feature_MD].[feat_main_page_desc].[All]" dimensionUniqueName="[feature_MD]" displayFolder="" count="2" memberValueDatatype="130" unbalanced="0"/>
    <cacheHierarchy uniqueName="[MD].[SKU]" caption="SKU" attribute="1" defaultMemberUniqueName="[MD].[SKU].[All]" allUniqueName="[MD].[SKU].[All]" dimensionUniqueName="[MD]" displayFolder="" count="2" memberValueDatatype="20" unbalanced="0"/>
    <cacheHierarchy uniqueName="[MD].[Functionality]" caption="Functionality" attribute="1" defaultMemberUniqueName="[MD].[Functionality].[All]" allUniqueName="[MD].[Functionality].[All]" dimensionUniqueName="[MD]" displayFolder="" count="2" memberValueDatatype="130" unbalanced="0">
      <fieldsUsage count="2">
        <fieldUsage x="-1"/>
        <fieldUsage x="3"/>
      </fieldsUsage>
    </cacheHierarchy>
    <cacheHierarchy uniqueName="[MD].[Color]" caption="Color" attribute="1" defaultMemberUniqueName="[MD].[Color].[All]" allUniqueName="[MD].[Color].[All]" dimensionUniqueName="[MD]" displayFolder="" count="2" memberValueDatatype="130" unbalanced="0">
      <fieldsUsage count="2">
        <fieldUsage x="-1"/>
        <fieldUsage x="4"/>
      </fieldsUsage>
    </cacheHierarchy>
    <cacheHierarchy uniqueName="[MD].[Vendor]" caption="Vendor" attribute="1" defaultMemberUniqueName="[MD].[Vendor].[All]" allUniqueName="[MD].[Vendor].[All]" dimensionUniqueName="[MD]" displayFolder="" count="2" memberValueDatatype="20" unbalanced="0">
      <fieldsUsage count="2">
        <fieldUsage x="-1"/>
        <fieldUsage x="2"/>
      </fieldsUsage>
    </cacheHierarchy>
    <cacheHierarchy uniqueName="[Measures].[Sum of functionality_02.Portable smartphone chargers]" caption="Sum of functionality_02.Portable smartphone chargers" measure="1" displayFolder="" measureGroup="data_processed" count="0">
      <extLst>
        <ext xmlns:x15="http://schemas.microsoft.com/office/spreadsheetml/2010/11/main" uri="{B97F6D7D-B522-45F9-BDA1-12C45D357490}">
          <x15:cacheHierarchy aggregatedColumn="19"/>
        </ext>
      </extLst>
    </cacheHierarchy>
    <cacheHierarchy uniqueName="[Measures].[Sum of functionality_03.Bluetooth speakers]" caption="Sum of functionality_03.Bluetooth speakers" measure="1" displayFolder="" measureGroup="data_processed" count="0">
      <extLst>
        <ext xmlns:x15="http://schemas.microsoft.com/office/spreadsheetml/2010/11/main" uri="{B97F6D7D-B522-45F9-BDA1-12C45D357490}">
          <x15:cacheHierarchy aggregatedColumn="20"/>
        </ext>
      </extLst>
    </cacheHierarchy>
    <cacheHierarchy uniqueName="[Measures].[Sum of functionality_04.Selfie sticks]" caption="Sum of functionality_04.Selfie sticks" measure="1" displayFolder="" measureGroup="data_processed" count="0">
      <extLst>
        <ext xmlns:x15="http://schemas.microsoft.com/office/spreadsheetml/2010/11/main" uri="{B97F6D7D-B522-45F9-BDA1-12C45D357490}">
          <x15:cacheHierarchy aggregatedColumn="21"/>
        </ext>
      </extLst>
    </cacheHierarchy>
    <cacheHierarchy uniqueName="[Measures].[Sum of functionality_05.Bluetooth tracker]" caption="Sum of functionality_05.Bluetooth tracker" measure="1" displayFolder="" measureGroup="data_processed" count="0">
      <extLst>
        <ext xmlns:x15="http://schemas.microsoft.com/office/spreadsheetml/2010/11/main" uri="{B97F6D7D-B522-45F9-BDA1-12C45D357490}">
          <x15:cacheHierarchy aggregatedColumn="22"/>
        </ext>
      </extLst>
    </cacheHierarchy>
    <cacheHierarchy uniqueName="[Measures].[Sum of functionality_06.Mobile phone accessories]" caption="Sum of functionality_06.Mobile phone accessories" measure="1" displayFolder="" measureGroup="data_processed" count="0">
      <extLst>
        <ext xmlns:x15="http://schemas.microsoft.com/office/spreadsheetml/2010/11/main" uri="{B97F6D7D-B522-45F9-BDA1-12C45D357490}">
          <x15:cacheHierarchy aggregatedColumn="23"/>
        </ext>
      </extLst>
    </cacheHierarchy>
    <cacheHierarchy uniqueName="[Measures].[Sum of functionality_07.Headphones]" caption="Sum of functionality_07.Headphones" measure="1" displayFolder="" measureGroup="data_processed" count="0">
      <extLst>
        <ext xmlns:x15="http://schemas.microsoft.com/office/spreadsheetml/2010/11/main" uri="{B97F6D7D-B522-45F9-BDA1-12C45D357490}">
          <x15:cacheHierarchy aggregatedColumn="24"/>
        </ext>
      </extLst>
    </cacheHierarchy>
    <cacheHierarchy uniqueName="[Measures].[Sum of functionality_08.Digital pencils]" caption="Sum of functionality_08.Digital pencils" measure="1" displayFolder="" measureGroup="data_processed" count="0">
      <extLst>
        <ext xmlns:x15="http://schemas.microsoft.com/office/spreadsheetml/2010/11/main" uri="{B97F6D7D-B522-45F9-BDA1-12C45D357490}">
          <x15:cacheHierarchy aggregatedColumn="25"/>
        </ext>
      </extLst>
    </cacheHierarchy>
    <cacheHierarchy uniqueName="[Measures].[Sum of functionality_09.Smartphone stands]" caption="Sum of functionality_09.Smartphone stands" measure="1" displayFolder="" measureGroup="data_processed" count="0">
      <extLst>
        <ext xmlns:x15="http://schemas.microsoft.com/office/spreadsheetml/2010/11/main" uri="{B97F6D7D-B522-45F9-BDA1-12C45D357490}">
          <x15:cacheHierarchy aggregatedColumn="26"/>
        </ext>
      </extLst>
    </cacheHierarchy>
    <cacheHierarchy uniqueName="[Measures].[Sum of functionality_10.VR headset]" caption="Sum of functionality_10.VR headset" measure="1" displayFolder="" measureGroup="data_processed" count="0">
      <extLst>
        <ext xmlns:x15="http://schemas.microsoft.com/office/spreadsheetml/2010/11/main" uri="{B97F6D7D-B522-45F9-BDA1-12C45D357490}">
          <x15:cacheHierarchy aggregatedColumn="27"/>
        </ext>
      </extLst>
    </cacheHierarchy>
    <cacheHierarchy uniqueName="[Measures].[Sum of functionality_11.Fitness trackers]" caption="Sum of functionality_11.Fitness trackers" measure="1" displayFolder="" measureGroup="data_processed" count="0">
      <extLst>
        <ext xmlns:x15="http://schemas.microsoft.com/office/spreadsheetml/2010/11/main" uri="{B97F6D7D-B522-45F9-BDA1-12C45D357490}">
          <x15:cacheHierarchy aggregatedColumn="28"/>
        </ext>
      </extLst>
    </cacheHierarchy>
    <cacheHierarchy uniqueName="[Measures].[Sum of functionality_12.Flash drives]" caption="Sum of functionality_12.Flash drives" measure="1" displayFolder="" measureGroup="data_processed" count="0">
      <extLst>
        <ext xmlns:x15="http://schemas.microsoft.com/office/spreadsheetml/2010/11/main" uri="{B97F6D7D-B522-45F9-BDA1-12C45D357490}">
          <x15:cacheHierarchy aggregatedColumn="29"/>
        </ext>
      </extLst>
    </cacheHierarchy>
    <cacheHierarchy uniqueName="[Measures].[Sum of color_blue]" caption="Sum of color_blue" measure="1" displayFolder="" measureGroup="data_processed" count="0">
      <extLst>
        <ext xmlns:x15="http://schemas.microsoft.com/office/spreadsheetml/2010/11/main" uri="{B97F6D7D-B522-45F9-BDA1-12C45D357490}">
          <x15:cacheHierarchy aggregatedColumn="30"/>
        </ext>
      </extLst>
    </cacheHierarchy>
    <cacheHierarchy uniqueName="[Measures].[Sum of color_gold]" caption="Sum of color_gold" measure="1" displayFolder="" measureGroup="data_processed" count="0">
      <extLst>
        <ext xmlns:x15="http://schemas.microsoft.com/office/spreadsheetml/2010/11/main" uri="{B97F6D7D-B522-45F9-BDA1-12C45D357490}">
          <x15:cacheHierarchy aggregatedColumn="31"/>
        </ext>
      </extLst>
    </cacheHierarchy>
    <cacheHierarchy uniqueName="[Measures].[Sum of color_green]" caption="Sum of color_green" measure="1" displayFolder="" measureGroup="data_processed" count="0">
      <extLst>
        <ext xmlns:x15="http://schemas.microsoft.com/office/spreadsheetml/2010/11/main" uri="{B97F6D7D-B522-45F9-BDA1-12C45D357490}">
          <x15:cacheHierarchy aggregatedColumn="32"/>
        </ext>
      </extLst>
    </cacheHierarchy>
    <cacheHierarchy uniqueName="[Measures].[Sum of color_grey]" caption="Sum of color_grey" measure="1" displayFolder="" measureGroup="data_processed" count="0">
      <extLst>
        <ext xmlns:x15="http://schemas.microsoft.com/office/spreadsheetml/2010/11/main" uri="{B97F6D7D-B522-45F9-BDA1-12C45D357490}">
          <x15:cacheHierarchy aggregatedColumn="33"/>
        </ext>
      </extLst>
    </cacheHierarchy>
    <cacheHierarchy uniqueName="[Measures].[Sum of color_none]" caption="Sum of color_none" measure="1" displayFolder="" measureGroup="data_processed" count="0">
      <extLst>
        <ext xmlns:x15="http://schemas.microsoft.com/office/spreadsheetml/2010/11/main" uri="{B97F6D7D-B522-45F9-BDA1-12C45D357490}">
          <x15:cacheHierarchy aggregatedColumn="34"/>
        </ext>
      </extLst>
    </cacheHierarchy>
    <cacheHierarchy uniqueName="[Measures].[Sum of color_pink]" caption="Sum of color_pink" measure="1" displayFolder="" measureGroup="data_processed" count="0">
      <extLst>
        <ext xmlns:x15="http://schemas.microsoft.com/office/spreadsheetml/2010/11/main" uri="{B97F6D7D-B522-45F9-BDA1-12C45D357490}">
          <x15:cacheHierarchy aggregatedColumn="35"/>
        </ext>
      </extLst>
    </cacheHierarchy>
    <cacheHierarchy uniqueName="[Measures].[Sum of color_purple]" caption="Sum of color_purple" measure="1" displayFolder="" measureGroup="data_processed" count="0">
      <extLst>
        <ext xmlns:x15="http://schemas.microsoft.com/office/spreadsheetml/2010/11/main" uri="{B97F6D7D-B522-45F9-BDA1-12C45D357490}">
          <x15:cacheHierarchy aggregatedColumn="36"/>
        </ext>
      </extLst>
    </cacheHierarchy>
    <cacheHierarchy uniqueName="[Measures].[Sum of color_red]" caption="Sum of color_red" measure="1" displayFolder="" measureGroup="data_processed" count="0">
      <extLst>
        <ext xmlns:x15="http://schemas.microsoft.com/office/spreadsheetml/2010/11/main" uri="{B97F6D7D-B522-45F9-BDA1-12C45D357490}">
          <x15:cacheHierarchy aggregatedColumn="37"/>
        </ext>
      </extLst>
    </cacheHierarchy>
    <cacheHierarchy uniqueName="[Measures].[Sum of color_white]" caption="Sum of color_white" measure="1" displayFolder="" measureGroup="data_processed" count="0">
      <extLst>
        <ext xmlns:x15="http://schemas.microsoft.com/office/spreadsheetml/2010/11/main" uri="{B97F6D7D-B522-45F9-BDA1-12C45D357490}">
          <x15:cacheHierarchy aggregatedColumn="38"/>
        </ext>
      </extLst>
    </cacheHierarchy>
    <cacheHierarchy uniqueName="[Measures].[Sum of vendor_2]" caption="Sum of vendor_2" measure="1" displayFolder="" measureGroup="data_processed" count="0">
      <extLst>
        <ext xmlns:x15="http://schemas.microsoft.com/office/spreadsheetml/2010/11/main" uri="{B97F6D7D-B522-45F9-BDA1-12C45D357490}">
          <x15:cacheHierarchy aggregatedColumn="39"/>
        </ext>
      </extLst>
    </cacheHierarchy>
    <cacheHierarchy uniqueName="[Measures].[Sum of vendor_3]" caption="Sum of vendor_3" measure="1" displayFolder="" measureGroup="data_processed" count="0">
      <extLst>
        <ext xmlns:x15="http://schemas.microsoft.com/office/spreadsheetml/2010/11/main" uri="{B97F6D7D-B522-45F9-BDA1-12C45D357490}">
          <x15:cacheHierarchy aggregatedColumn="40"/>
        </ext>
      </extLst>
    </cacheHierarchy>
    <cacheHierarchy uniqueName="[Measures].[Sum of vendor_4]" caption="Sum of vendor_4" measure="1" displayFolder="" measureGroup="data_processed" count="0">
      <extLst>
        <ext xmlns:x15="http://schemas.microsoft.com/office/spreadsheetml/2010/11/main" uri="{B97F6D7D-B522-45F9-BDA1-12C45D357490}">
          <x15:cacheHierarchy aggregatedColumn="41"/>
        </ext>
      </extLst>
    </cacheHierarchy>
    <cacheHierarchy uniqueName="[Measures].[Sum of vendor_5]" caption="Sum of vendor_5" measure="1" displayFolder="" measureGroup="data_processed" count="0">
      <extLst>
        <ext xmlns:x15="http://schemas.microsoft.com/office/spreadsheetml/2010/11/main" uri="{B97F6D7D-B522-45F9-BDA1-12C45D357490}">
          <x15:cacheHierarchy aggregatedColumn="42"/>
        </ext>
      </extLst>
    </cacheHierarchy>
    <cacheHierarchy uniqueName="[Measures].[Sum of vendor_6]" caption="Sum of vendor_6" measure="1" displayFolder="" measureGroup="data_processed" count="0">
      <extLst>
        <ext xmlns:x15="http://schemas.microsoft.com/office/spreadsheetml/2010/11/main" uri="{B97F6D7D-B522-45F9-BDA1-12C45D357490}">
          <x15:cacheHierarchy aggregatedColumn="43"/>
        </ext>
      </extLst>
    </cacheHierarchy>
    <cacheHierarchy uniqueName="[Measures].[Sum of vendor_7]" caption="Sum of vendor_7" measure="1" displayFolder="" measureGroup="data_processed" count="0">
      <extLst>
        <ext xmlns:x15="http://schemas.microsoft.com/office/spreadsheetml/2010/11/main" uri="{B97F6D7D-B522-45F9-BDA1-12C45D357490}">
          <x15:cacheHierarchy aggregatedColumn="44"/>
        </ext>
      </extLst>
    </cacheHierarchy>
    <cacheHierarchy uniqueName="[Measures].[Sum of vendor_8]" caption="Sum of vendor_8" measure="1" displayFolder="" measureGroup="data_processed" count="0">
      <extLst>
        <ext xmlns:x15="http://schemas.microsoft.com/office/spreadsheetml/2010/11/main" uri="{B97F6D7D-B522-45F9-BDA1-12C45D357490}">
          <x15:cacheHierarchy aggregatedColumn="45"/>
        </ext>
      </extLst>
    </cacheHierarchy>
    <cacheHierarchy uniqueName="[Measures].[Sum of vendor_9]" caption="Sum of vendor_9" measure="1" displayFolder="" measureGroup="data_processed" count="0">
      <extLst>
        <ext xmlns:x15="http://schemas.microsoft.com/office/spreadsheetml/2010/11/main" uri="{B97F6D7D-B522-45F9-BDA1-12C45D357490}">
          <x15:cacheHierarchy aggregatedColumn="46"/>
        </ext>
      </extLst>
    </cacheHierarchy>
    <cacheHierarchy uniqueName="[Measures].[Sum of vendor_10]" caption="Sum of vendor_10" measure="1" displayFolder="" measureGroup="data_processed" count="0">
      <extLst>
        <ext xmlns:x15="http://schemas.microsoft.com/office/spreadsheetml/2010/11/main" uri="{B97F6D7D-B522-45F9-BDA1-12C45D357490}">
          <x15:cacheHierarchy aggregatedColumn="47"/>
        </ext>
      </extLst>
    </cacheHierarchy>
    <cacheHierarchy uniqueName="[Measures].[Sum of weekly_sales]" caption="Sum of weekly_sales" measure="1" displayFolder="" measureGroup="data_processed" count="0" oneField="1">
      <fieldsUsage count="1">
        <fieldUsage x="0"/>
      </fieldsUsage>
      <extLst>
        <ext xmlns:x15="http://schemas.microsoft.com/office/spreadsheetml/2010/11/main" uri="{B97F6D7D-B522-45F9-BDA1-12C45D357490}">
          <x15:cacheHierarchy aggregatedColumn="2"/>
        </ext>
      </extLst>
    </cacheHierarchy>
    <cacheHierarchy uniqueName="[Measures].[Sum of Revenue]" caption="Sum of Revenue" measure="1" displayFolder="" measureGroup="data_processed" count="0">
      <extLst>
        <ext xmlns:x15="http://schemas.microsoft.com/office/spreadsheetml/2010/11/main" uri="{B97F6D7D-B522-45F9-BDA1-12C45D357490}">
          <x15:cacheHierarchy aggregatedColumn="51"/>
        </ext>
      </extLst>
    </cacheHierarchy>
    <cacheHierarchy uniqueName="[Measures].[Avg. Price]" caption="Avg. Price" measure="1" displayFolder="" measureGroup="data_processed" count="0"/>
    <cacheHierarchy uniqueName="[Measures].[__XL_Count MD]" caption="__XL_Count MD" measure="1" displayFolder="" measureGroup="MD" count="0" hidden="1"/>
    <cacheHierarchy uniqueName="[Measures].[__XL_Count data_processed]" caption="__XL_Count data_processed" measure="1" displayFolder="" measureGroup="data_processed" count="0" hidden="1"/>
    <cacheHierarchy uniqueName="[Measures].[__XL_Count feature_MD]" caption="__XL_Count feature_MD" measure="1" displayFolder="" measureGroup="feature_MD" count="0" hidden="1"/>
    <cacheHierarchy uniqueName="[Measures].[__No measures defined]" caption="__No measures defined" measure="1" displayFolder="" count="0" hidden="1"/>
  </cacheHierarchies>
  <kpis count="0"/>
  <dimensions count="4">
    <dimension name="data_processed" uniqueName="[data_processed]" caption="data_processed"/>
    <dimension name="feature_MD" uniqueName="[feature_MD]" caption="feature_MD"/>
    <dimension name="MD" uniqueName="[MD]" caption="MD"/>
    <dimension measure="1" name="Measures" uniqueName="[Measures]" caption="Measures"/>
  </dimensions>
  <measureGroups count="3">
    <measureGroup name="data_processed" caption="data_processed"/>
    <measureGroup name="feature_MD" caption="feature_MD"/>
    <measureGroup name="MD" caption="MD"/>
  </measureGroups>
  <maps count="5">
    <map measureGroup="0" dimension="0"/>
    <map measureGroup="0" dimension="1"/>
    <map measureGroup="0" dimension="2"/>
    <map measureGroup="1" dimension="1"/>
    <map measureGroup="2" dimension="2"/>
  </maps>
  <extLst>
    <ext xmlns:x14="http://schemas.microsoft.com/office/spreadsheetml/2009/9/main" uri="{725AE2AE-9491-48be-B2B4-4EB974FC3084}">
      <x14:pivotCacheDefinition pivotCacheId="3203534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112A04-19A7-4D2D-9B81-42DDA097873C}" name="PivotChartTable5" cacheId="66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A1:B6" firstHeaderRow="1" firstDataRow="1" firstDataCol="1"/>
  <pivotFields count="5">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weekly_sales" fld="0" baseField="0" baseItem="0"/>
  </dataFields>
  <chartFormats count="3">
    <chartFormat chart="0"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7" format="26" series="1">
      <pivotArea type="data" outline="0" fieldPosition="0">
        <references count="1">
          <reference field="4294967294" count="1" selected="0">
            <x v="0"/>
          </reference>
        </references>
      </pivotArea>
    </chartFormat>
  </chartFormats>
  <pivotHierarchies count="94">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ata_processed].[feat_main_page].&amp;[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members count="1" level="1">
        <member name="[MD].[Functionality].&amp;[04.Selfie sticks]"/>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320353415">
        <x15:pivotRow count="1">
          <x15:c>
            <x15:v>10028</x15:v>
          </x15:c>
        </x15:pivotRow>
        <x15:pivotRow count="1">
          <x15:c>
            <x15:v>10136</x15:v>
          </x15:c>
        </x15:pivotRow>
        <x15:pivotRow count="1">
          <x15:c>
            <x15:v>1619</x15:v>
          </x15:c>
        </x15:pivotRow>
        <x15:pivotRow count="1">
          <x15:c>
            <x15:v>116663</x15:v>
          </x15:c>
        </x15:pivotRow>
        <x15:pivotRow count="1">
          <x15:c>
            <x15:v>138446</x15:v>
          </x15:c>
        </x15:pivotRow>
      </x15:pivotTableData>
    </ext>
    <ext xmlns:x15="http://schemas.microsoft.com/office/spreadsheetml/2010/11/main" uri="{E67621CE-5B39-4880-91FE-76760E9C1902}">
      <x15:pivotTableUISettings>
        <x15:activeTabTopLevelEntity name="[MD]"/>
        <x15:activeTabTopLevelEntity name="[data_process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112A04-19A7-4D2D-9B81-42DDA097873C}" name="PivotChartTable1" cacheId="659"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
  <location ref="A1:B3" firstHeaderRow="1" firstDataRow="1" firstDataCol="1"/>
  <pivotFields count="4">
    <pivotField axis="axisRow" allDrilled="1" subtotalTop="0" showAll="0" dataSourceSort="1" defaultSubtotal="0" defaultAttributeDrillState="1">
      <items count="12">
        <item s="1"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Sum of weekly_sales" fld="1" baseField="0" baseItem="0"/>
  </dataFields>
  <chartFormats count="13">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2"/>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1">
          <reference field="4294967294" count="1" selected="0">
            <x v="0"/>
          </reference>
        </references>
      </pivotArea>
    </chartFormat>
  </chartFormats>
  <pivotHierarchies count="94">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ata_processed].[feat_main_page].&amp;[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59814282">
        <x15:pivotRow count="1">
          <x15:c>
            <x15:v>138446</x15:v>
          </x15:c>
        </x15:pivotRow>
        <x15:pivotRow count="1">
          <x15:c>
            <x15:v>138446</x15:v>
          </x15:c>
        </x15:pivotRow>
      </x15:pivotTableData>
    </ext>
    <ext xmlns:x15="http://schemas.microsoft.com/office/spreadsheetml/2010/11/main" uri="{E67621CE-5B39-4880-91FE-76760E9C1902}">
      <x15:pivotTableUISettings>
        <x15:activeTabTopLevelEntity name="[MD]"/>
        <x15:activeTabTopLevelEntity name="[data_processed]"/>
        <x15:activeTabTopLevelEntity name="[feature_M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CD0D6D-AC99-4BF8-89D6-2AAA89FEC92D}" name="PivotTable1" cacheId="656" applyNumberFormats="0" applyBorderFormats="0" applyFontFormats="0" applyPatternFormats="0" applyAlignmentFormats="0" applyWidthHeightFormats="1" dataCaption="Values" tag="7e7b4856-c8c1-40c0-8db4-c15a37a33593" updatedVersion="8" minRefreshableVersion="3" subtotalHiddenItems="1" itemPrintTitles="1" createdVersion="5" indent="0" compact="0" compactData="0" gridDropZones="1" multipleFieldFilters="0" chartFormat="2">
  <location ref="B3:G103" firstHeaderRow="1" firstDataRow="2" firstDataCol="3"/>
  <pivotFields count="9">
    <pivotField dataField="1" compact="0" outline="0" subtotalTop="0" showAll="0" defaultSubtotal="0"/>
    <pivotField axis="axisRow" compact="0" allDrilled="1" outline="0" subtotalTop="0" showAll="0" dataSourceSort="1" defaultSubtotal="0" defaultAttributeDrillState="1">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3">
    <field x="1"/>
    <field x="5"/>
    <field x="4"/>
  </rowFields>
  <rowItems count="99">
    <i>
      <x/>
      <x/>
      <x/>
    </i>
    <i>
      <x v="1"/>
      <x/>
      <x v="1"/>
    </i>
    <i>
      <x v="2"/>
      <x/>
      <x v="2"/>
    </i>
    <i>
      <x v="3"/>
      <x/>
      <x v="3"/>
    </i>
    <i>
      <x v="4"/>
      <x/>
      <x v="4"/>
    </i>
    <i>
      <x v="5"/>
      <x/>
      <x v="5"/>
    </i>
    <i>
      <x v="6"/>
      <x/>
      <x v="6"/>
    </i>
    <i>
      <x v="7"/>
      <x v="1"/>
      <x v="7"/>
    </i>
    <i>
      <x v="8"/>
      <x v="1"/>
      <x v="8"/>
    </i>
    <i>
      <x v="9"/>
      <x v="1"/>
      <x v="9"/>
    </i>
    <i>
      <x v="10"/>
      <x v="1"/>
      <x v="10"/>
    </i>
    <i>
      <x v="11"/>
      <x v="1"/>
      <x v="11"/>
    </i>
    <i>
      <x v="12"/>
      <x v="1"/>
      <x v="12"/>
    </i>
    <i>
      <x v="13"/>
      <x v="1"/>
      <x v="13"/>
    </i>
    <i>
      <x v="14"/>
      <x v="1"/>
      <x v="14"/>
    </i>
    <i>
      <x v="15"/>
      <x v="1"/>
      <x v="15"/>
    </i>
    <i>
      <x v="16"/>
      <x v="1"/>
      <x v="16"/>
    </i>
    <i>
      <x v="17"/>
      <x v="1"/>
      <x v="17"/>
    </i>
    <i>
      <x v="18"/>
      <x v="1"/>
      <x v="18"/>
    </i>
    <i>
      <x v="19"/>
      <x v="1"/>
      <x v="19"/>
    </i>
    <i>
      <x v="20"/>
      <x v="1"/>
      <x v="20"/>
    </i>
    <i>
      <x v="21"/>
      <x v="1"/>
      <x v="21"/>
    </i>
    <i>
      <x v="22"/>
      <x v="1"/>
      <x v="22"/>
    </i>
    <i>
      <x v="23"/>
      <x v="1"/>
      <x v="23"/>
    </i>
    <i>
      <x v="24"/>
      <x v="1"/>
      <x v="24"/>
    </i>
    <i>
      <x v="25"/>
      <x v="1"/>
      <x v="25"/>
    </i>
    <i>
      <x v="26"/>
      <x v="1"/>
      <x v="26"/>
    </i>
    <i>
      <x v="27"/>
      <x v="1"/>
      <x v="27"/>
    </i>
    <i>
      <x v="28"/>
      <x v="1"/>
      <x v="28"/>
    </i>
    <i>
      <x v="29"/>
      <x v="1"/>
      <x v="29"/>
    </i>
    <i>
      <x v="30"/>
      <x v="1"/>
      <x v="30"/>
    </i>
    <i>
      <x v="31"/>
      <x v="1"/>
      <x v="31"/>
    </i>
    <i>
      <x v="32"/>
      <x v="1"/>
      <x v="32"/>
    </i>
    <i>
      <x v="33"/>
      <x v="1"/>
      <x v="33"/>
    </i>
    <i>
      <x v="34"/>
      <x v="1"/>
      <x v="34"/>
    </i>
    <i>
      <x v="35"/>
      <x v="1"/>
      <x v="35"/>
    </i>
    <i>
      <x v="36"/>
      <x v="1"/>
      <x v="36"/>
    </i>
    <i>
      <x v="37"/>
      <x v="1"/>
      <x v="37"/>
    </i>
    <i>
      <x v="38"/>
      <x v="1"/>
      <x v="38"/>
    </i>
    <i>
      <x v="39"/>
      <x v="1"/>
      <x v="39"/>
    </i>
    <i>
      <x v="40"/>
      <x v="1"/>
      <x v="40"/>
    </i>
    <i>
      <x v="41"/>
      <x v="1"/>
      <x v="41"/>
    </i>
    <i>
      <x v="42"/>
      <x v="1"/>
      <x v="42"/>
    </i>
    <i>
      <x v="43"/>
      <x v="1"/>
      <x v="43"/>
    </i>
    <i>
      <x v="44"/>
      <x v="1"/>
      <x v="44"/>
    </i>
    <i>
      <x v="45"/>
      <x v="1"/>
      <x v="45"/>
    </i>
    <i>
      <x v="46"/>
      <x v="1"/>
      <x v="46"/>
    </i>
    <i>
      <x v="47"/>
      <x v="1"/>
      <x v="47"/>
    </i>
    <i>
      <x v="48"/>
      <x v="1"/>
      <x v="48"/>
    </i>
    <i>
      <x v="49"/>
      <x v="1"/>
      <x v="49"/>
    </i>
    <i>
      <x v="50"/>
      <x v="1"/>
      <x v="50"/>
    </i>
    <i>
      <x v="51"/>
      <x v="1"/>
      <x v="51"/>
    </i>
    <i>
      <x v="52"/>
      <x v="1"/>
      <x/>
    </i>
    <i>
      <x v="53"/>
      <x v="1"/>
      <x v="1"/>
    </i>
    <i>
      <x v="54"/>
      <x v="1"/>
      <x v="2"/>
    </i>
    <i>
      <x v="55"/>
      <x v="1"/>
      <x v="3"/>
    </i>
    <i>
      <x v="56"/>
      <x v="1"/>
      <x v="4"/>
    </i>
    <i>
      <x v="57"/>
      <x v="1"/>
      <x v="5"/>
    </i>
    <i>
      <x v="58"/>
      <x v="1"/>
      <x v="6"/>
    </i>
    <i>
      <x v="59"/>
      <x v="2"/>
      <x v="52"/>
    </i>
    <i>
      <x v="60"/>
      <x v="2"/>
      <x v="7"/>
    </i>
    <i>
      <x v="61"/>
      <x v="2"/>
      <x v="8"/>
    </i>
    <i>
      <x v="62"/>
      <x v="2"/>
      <x v="9"/>
    </i>
    <i>
      <x v="63"/>
      <x v="2"/>
      <x v="10"/>
    </i>
    <i>
      <x v="64"/>
      <x v="2"/>
      <x v="11"/>
    </i>
    <i>
      <x v="65"/>
      <x v="2"/>
      <x v="12"/>
    </i>
    <i>
      <x v="66"/>
      <x v="2"/>
      <x v="13"/>
    </i>
    <i>
      <x v="67"/>
      <x v="2"/>
      <x v="14"/>
    </i>
    <i>
      <x v="68"/>
      <x v="2"/>
      <x v="15"/>
    </i>
    <i>
      <x v="69"/>
      <x v="2"/>
      <x v="16"/>
    </i>
    <i>
      <x v="70"/>
      <x v="2"/>
      <x v="17"/>
    </i>
    <i>
      <x v="71"/>
      <x v="2"/>
      <x v="18"/>
    </i>
    <i>
      <x v="72"/>
      <x v="2"/>
      <x v="19"/>
    </i>
    <i>
      <x v="73"/>
      <x v="2"/>
      <x v="20"/>
    </i>
    <i>
      <x v="74"/>
      <x v="2"/>
      <x v="21"/>
    </i>
    <i>
      <x v="75"/>
      <x v="2"/>
      <x v="22"/>
    </i>
    <i>
      <x v="76"/>
      <x v="2"/>
      <x v="23"/>
    </i>
    <i>
      <x v="77"/>
      <x v="2"/>
      <x v="24"/>
    </i>
    <i>
      <x v="78"/>
      <x v="2"/>
      <x v="25"/>
    </i>
    <i>
      <x v="79"/>
      <x v="2"/>
      <x v="26"/>
    </i>
    <i>
      <x v="80"/>
      <x v="2"/>
      <x v="27"/>
    </i>
    <i>
      <x v="81"/>
      <x v="2"/>
      <x v="28"/>
    </i>
    <i>
      <x v="82"/>
      <x v="2"/>
      <x v="29"/>
    </i>
    <i>
      <x v="83"/>
      <x v="2"/>
      <x v="30"/>
    </i>
    <i>
      <x v="84"/>
      <x v="2"/>
      <x v="31"/>
    </i>
    <i>
      <x v="85"/>
      <x v="2"/>
      <x v="32"/>
    </i>
    <i>
      <x v="86"/>
      <x v="2"/>
      <x v="33"/>
    </i>
    <i>
      <x v="87"/>
      <x v="2"/>
      <x v="34"/>
    </i>
    <i>
      <x v="88"/>
      <x v="2"/>
      <x v="35"/>
    </i>
    <i>
      <x v="89"/>
      <x v="2"/>
      <x v="36"/>
    </i>
    <i>
      <x v="90"/>
      <x v="2"/>
      <x v="37"/>
    </i>
    <i>
      <x v="91"/>
      <x v="2"/>
      <x v="38"/>
    </i>
    <i>
      <x v="92"/>
      <x v="2"/>
      <x v="39"/>
    </i>
    <i>
      <x v="93"/>
      <x v="2"/>
      <x v="40"/>
    </i>
    <i>
      <x v="94"/>
      <x v="2"/>
      <x v="41"/>
    </i>
    <i>
      <x v="95"/>
      <x v="2"/>
      <x v="42"/>
    </i>
    <i>
      <x v="96"/>
      <x v="2"/>
      <x v="43"/>
    </i>
    <i>
      <x v="97"/>
      <x v="2"/>
      <x v="44"/>
    </i>
    <i t="grand">
      <x/>
    </i>
  </rowItems>
  <colFields count="1">
    <field x="-2"/>
  </colFields>
  <colItems count="3">
    <i>
      <x/>
    </i>
    <i i="1">
      <x v="1"/>
    </i>
    <i i="2">
      <x v="2"/>
    </i>
  </colItems>
  <dataFields count="3">
    <dataField name=" weekly_sales" fld="0" baseField="0" baseItem="0"/>
    <dataField name="Sum of Revenue" fld="2" baseField="0" baseItem="0"/>
    <dataField fld="3" subtotal="count" baseField="0" baseItem="0"/>
  </dataFields>
  <pivotHierarchies count="94">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ata_processed].[feat_main_page].&amp;[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members count="1" level="1">
        <member name="[MD].[Functionality].&amp;[04.Selfie sticks]"/>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weekly_sale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0"/>
    <rowHierarchyUsage hierarchyUsage="50"/>
    <rowHierarchyUsage hierarchyUsage="4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processed]"/>
        <x15:activeTabTopLevelEntity name="[M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ABEF7A-97F1-48ED-B1AF-2FE46B8D52E5}" name="PivotTable1" cacheId="558" applyNumberFormats="0" applyBorderFormats="0" applyFontFormats="0" applyPatternFormats="0" applyAlignmentFormats="0" applyWidthHeightFormats="1" dataCaption="Values" tag="b4ebbbff-8b2e-443b-a79d-7bb49c17bfce" updatedVersion="8" minRefreshableVersion="3" useAutoFormatting="1" subtotalHiddenItems="1" itemPrintTitles="1" createdVersion="5" indent="0" outline="1" outlineData="1" multipleFieldFilters="0">
  <location ref="B3:K48" firstHeaderRow="0" firstDataRow="1" firstDataCol="1"/>
  <pivotFields count="10">
    <pivotField axis="axisRow" allDrilled="1" subtotalTop="0" showAll="0" dataSourceSort="1" defaultSubtotal="0"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2"/>
  </colFields>
  <colItems count="9">
    <i>
      <x/>
    </i>
    <i i="1">
      <x v="1"/>
    </i>
    <i i="2">
      <x v="2"/>
    </i>
    <i i="3">
      <x v="3"/>
    </i>
    <i i="4">
      <x v="4"/>
    </i>
    <i i="5">
      <x v="5"/>
    </i>
    <i i="6">
      <x v="6"/>
    </i>
    <i i="7">
      <x v="7"/>
    </i>
    <i i="8">
      <x v="8"/>
    </i>
  </colItems>
  <dataFields count="9">
    <dataField name="Sum of color_blue" fld="1" baseField="0" baseItem="0"/>
    <dataField name="Sum of color_gold" fld="2" baseField="0" baseItem="0"/>
    <dataField name="Sum of color_green" fld="3" baseField="0" baseItem="0"/>
    <dataField name="Sum of color_grey" fld="4" baseField="0" baseItem="0"/>
    <dataField name="Sum of color_none" fld="5" baseField="0" baseItem="0"/>
    <dataField name="Sum of color_pink" fld="6" baseField="0" baseItem="0"/>
    <dataField name="Sum of color_purple" fld="7" baseField="0" baseItem="0"/>
    <dataField name="Sum of color_red" fld="8" baseField="0" baseItem="0"/>
    <dataField name="Sum of color_white" fld="9" baseField="0" baseItem="0"/>
  </dataFields>
  <formats count="1">
    <format dxfId="0">
      <pivotArea field="0" type="button" dataOnly="0" labelOnly="1" outline="0" axis="axisRow" fieldPosition="0"/>
    </format>
  </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process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FA2429-BA45-41F1-9085-62FFBE8AB1EB}" name="PivotTable1" cacheId="555" applyNumberFormats="0" applyBorderFormats="0" applyFontFormats="0" applyPatternFormats="0" applyAlignmentFormats="0" applyWidthHeightFormats="1" dataCaption="Values" tag="6af2d912-c340-467c-8ff1-95734d15a89e" updatedVersion="8" minRefreshableVersion="3" useAutoFormatting="1" subtotalHiddenItems="1" itemPrintTitles="1" createdVersion="5" indent="0" outline="1" outlineData="1" multipleFieldFilters="0">
  <location ref="B3:K48" firstHeaderRow="0" firstDataRow="1" firstDataCol="1"/>
  <pivotFields count="10">
    <pivotField axis="axisRow" allDrilled="1" subtotalTop="0" showAll="0" dataSourceSort="1" defaultSubtotal="0"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2"/>
  </colFields>
  <colItems count="9">
    <i>
      <x/>
    </i>
    <i i="1">
      <x v="1"/>
    </i>
    <i i="2">
      <x v="2"/>
    </i>
    <i i="3">
      <x v="3"/>
    </i>
    <i i="4">
      <x v="4"/>
    </i>
    <i i="5">
      <x v="5"/>
    </i>
    <i i="6">
      <x v="6"/>
    </i>
    <i i="7">
      <x v="7"/>
    </i>
    <i i="8">
      <x v="8"/>
    </i>
  </colItems>
  <dataFields count="9">
    <dataField name="Sum of vendor_2" fld="1" baseField="0" baseItem="0"/>
    <dataField name="Sum of vendor_3" fld="2" baseField="0" baseItem="0"/>
    <dataField name="Sum of vendor_4" fld="3" baseField="0" baseItem="0"/>
    <dataField name="Sum of vendor_5" fld="4" baseField="0" baseItem="0"/>
    <dataField name="Sum of vendor_6" fld="5" baseField="0" baseItem="0"/>
    <dataField name="Sum of vendor_7" fld="6" baseField="0" baseItem="0"/>
    <dataField name="Sum of vendor_8" fld="7" baseField="0" baseItem="0"/>
    <dataField name="Sum of vendor_9" fld="8" baseField="0" baseItem="0"/>
    <dataField name="Sum of vendor_10" fld="9" baseField="0" baseItem="0"/>
  </dataFields>
  <formats count="1">
    <format dxfId="1">
      <pivotArea field="0" type="button" dataOnly="0" labelOnly="1" outline="0" axis="axisRow" fieldPosition="0"/>
    </format>
  </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process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E22A7F-D7AA-4200-ACF2-FCAC83312287}" name="PivotTable1" cacheId="552" applyNumberFormats="0" applyBorderFormats="0" applyFontFormats="0" applyPatternFormats="0" applyAlignmentFormats="0" applyWidthHeightFormats="1" dataCaption="Values" tag="82671e27-47d1-4d58-8432-658f90f16ca1" updatedVersion="8" minRefreshableVersion="3" useAutoFormatting="1" subtotalHiddenItems="1" itemPrintTitles="1" createdVersion="5" indent="0" outline="1" outlineData="1" multipleFieldFilters="0">
  <location ref="B3:M48" firstHeaderRow="0" firstDataRow="1" firstDataCol="1"/>
  <pivotFields count="12">
    <pivotField axis="axisRow" allDrilled="1" subtotalTop="0" showAll="0" dataSourceSort="1" defaultSubtotal="0"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2"/>
  </colFields>
  <colItems count="11">
    <i>
      <x/>
    </i>
    <i i="1">
      <x v="1"/>
    </i>
    <i i="2">
      <x v="2"/>
    </i>
    <i i="3">
      <x v="3"/>
    </i>
    <i i="4">
      <x v="4"/>
    </i>
    <i i="5">
      <x v="5"/>
    </i>
    <i i="6">
      <x v="6"/>
    </i>
    <i i="7">
      <x v="7"/>
    </i>
    <i i="8">
      <x v="8"/>
    </i>
    <i i="9">
      <x v="9"/>
    </i>
    <i i="10">
      <x v="10"/>
    </i>
  </colItems>
  <dataFields count="11">
    <dataField name="Sum of functionality_02.Portable smartphone chargers" fld="1" baseField="0" baseItem="0"/>
    <dataField name="Sum of functionality_03.Bluetooth speakers" fld="2" baseField="0" baseItem="0"/>
    <dataField name="Sum of functionality_04.Selfie sticks" fld="3" baseField="0" baseItem="0"/>
    <dataField name="Sum of functionality_05.Bluetooth tracker" fld="4" baseField="0" baseItem="0"/>
    <dataField name="Sum of functionality_06.Mobile phone accessories" fld="5" baseField="0" baseItem="0"/>
    <dataField name="Sum of functionality_07.Headphones" fld="6" baseField="0" baseItem="0"/>
    <dataField name="Sum of functionality_08.Digital pencils" fld="7" baseField="0" baseItem="0"/>
    <dataField name="Sum of functionality_09.Smartphone stands" fld="8" baseField="0" baseItem="0"/>
    <dataField name="Sum of functionality_10.VR headset" fld="9" baseField="0" baseItem="0"/>
    <dataField name="Sum of functionality_11.Fitness trackers" fld="10" baseField="0" baseItem="0"/>
    <dataField name="Sum of functionality_12.Flash drives" fld="11" baseField="0" baseItem="0"/>
  </dataFields>
  <formats count="2">
    <format dxfId="3">
      <pivotArea field="0" type="button" dataOnly="0" labelOnly="1" outline="0" axis="axisRow" fieldPosition="0"/>
    </format>
    <format dxfId="2">
      <pivotArea dataOnly="0" labelOnly="1" outline="0" fieldPosition="0">
        <references count="1">
          <reference field="4294967294" count="11">
            <x v="0"/>
            <x v="1"/>
            <x v="2"/>
            <x v="3"/>
            <x v="4"/>
            <x v="5"/>
            <x v="6"/>
            <x v="7"/>
            <x v="8"/>
            <x v="9"/>
            <x v="10"/>
          </reference>
        </references>
      </pivotArea>
    </format>
  </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processe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58A2907-E83A-415E-BEAB-6CAE951192C6}" sourceName="[data_processed].[Year]">
  <pivotTables>
    <pivotTable tabId="6" name="PivotTable1"/>
  </pivotTables>
  <data>
    <olap pivotCacheId="418040833">
      <levels count="2">
        <level uniqueName="[data_processed].[Year].[(All)]" sourceCaption="(All)" count="0"/>
        <level uniqueName="[data_processed].[Year].[Year]" sourceCaption="Year" count="3">
          <ranges>
            <range startItem="0">
              <i n="[data_processed].[Year].&amp;[2016]" c="2016"/>
              <i n="[data_processed].[Year].&amp;[2017]" c="2017"/>
              <i n="[data_processed].[Year].&amp;[2018]" c="2018"/>
            </range>
          </ranges>
        </level>
      </levels>
      <selections count="1">
        <selection n="[data_processed].[Year].[All]"/>
      </selections>
    </olap>
  </data>
  <extLst>
    <x:ext xmlns:x15="http://schemas.microsoft.com/office/spreadsheetml/2010/11/main" uri="{03082B11-2C62-411c-B77F-237D8FCFBE4C}">
      <x15:slicerCachePivotTables>
        <pivotTable tabId="4294967295" name="PivotChartTable1"/>
        <pivotTable tabId="4294967295" name="PivotChartTable5"/>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4D42111-48CA-4A8C-9770-80B5CC1096C4}" sourceName="[data_processed].[Month]">
  <pivotTables>
    <pivotTable tabId="6" name="PivotTable1"/>
  </pivotTables>
  <data>
    <olap pivotCacheId="418040833">
      <levels count="2">
        <level uniqueName="[data_processed].[Month].[(All)]" sourceCaption="(All)" count="0"/>
        <level uniqueName="[data_processed].[Month].[Month]" sourceCaption="Month" count="12">
          <ranges>
            <range startItem="0">
              <i n="[data_processed].[Month].&amp;[1]" c="1"/>
              <i n="[data_processed].[Month].&amp;[2]" c="2"/>
              <i n="[data_processed].[Month].&amp;[3]" c="3"/>
              <i n="[data_processed].[Month].&amp;[4]" c="4"/>
              <i n="[data_processed].[Month].&amp;[5]" c="5"/>
              <i n="[data_processed].[Month].&amp;[6]" c="6"/>
              <i n="[data_processed].[Month].&amp;[7]" c="7"/>
              <i n="[data_processed].[Month].&amp;[8]" c="8"/>
              <i n="[data_processed].[Month].&amp;[9]" c="9"/>
              <i n="[data_processed].[Month].&amp;[10]" c="10"/>
              <i n="[data_processed].[Month].&amp;[11]" c="11"/>
              <i n="[data_processed].[Month].&amp;[12]" c="12"/>
            </range>
          </ranges>
        </level>
      </levels>
      <selections count="1">
        <selection n="[data_processed].[Month].[All]"/>
      </selections>
    </olap>
  </data>
  <extLst>
    <x:ext xmlns:x15="http://schemas.microsoft.com/office/spreadsheetml/2010/11/main" uri="{03082B11-2C62-411c-B77F-237D8FCFBE4C}">
      <x15:slicerCachePivotTables>
        <pivotTable tabId="4294967295" name="PivotChartTable1"/>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6AD9C21B-0673-4F22-9089-537E1C897CAB}" sourceName="[MD].[Color]">
  <pivotTables>
    <pivotTable tabId="6" name="PivotTable1"/>
  </pivotTables>
  <data>
    <olap pivotCacheId="418040833">
      <levels count="2">
        <level uniqueName="[MD].[Color].[(All)]" sourceCaption="(All)" count="0"/>
        <level uniqueName="[MD].[Color].[Color]" sourceCaption="Color" count="10">
          <ranges>
            <range startItem="0">
              <i n="[MD].[Color].&amp;[blue]" c="blue"/>
              <i n="[MD].[Color].&amp;[gold]" c="gold"/>
              <i n="[MD].[Color].&amp;[green]" c="green"/>
              <i n="[MD].[Color].&amp;[grey]" c="grey" nd="1"/>
              <i n="[MD].[Color].&amp;[none]" c="none" nd="1"/>
              <i n="[MD].[Color].&amp;[Other color]" c="Other color" nd="1"/>
              <i n="[MD].[Color].&amp;[pink]" c="pink" nd="1"/>
              <i n="[MD].[Color].&amp;[purple]" c="purple" nd="1"/>
              <i n="[MD].[Color].&amp;[red]" c="red" nd="1"/>
              <i n="[MD].[Color].&amp;[white]" c="white" nd="1"/>
            </range>
          </ranges>
        </level>
      </levels>
      <selections count="1">
        <selection n="[MD].[Color].[All]"/>
      </selections>
    </olap>
  </data>
  <extLst>
    <x:ext xmlns:x15="http://schemas.microsoft.com/office/spreadsheetml/2010/11/main" uri="{03082B11-2C62-411c-B77F-237D8FCFBE4C}">
      <x15:slicerCachePivotTables>
        <pivotTable tabId="4294967295" name="PivotChartTable1"/>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ctionality" xr10:uid="{1F5FACAF-BD67-403A-A5F4-502CFE1AD88E}" sourceName="[MD].[Functionality]">
  <pivotTables>
    <pivotTable tabId="6" name="PivotTable1"/>
  </pivotTables>
  <data>
    <olap pivotCacheId="418040833">
      <levels count="2">
        <level uniqueName="[MD].[Functionality].[(All)]" sourceCaption="(All)" count="0"/>
        <level uniqueName="[MD].[Functionality].[Functionality]" sourceCaption="Functionality" count="12">
          <ranges>
            <range startItem="0">
              <i n="[MD].[Functionality].&amp;[02.Portable smartphone chargers]" c="02.Portable smartphone chargers"/>
              <i n="[MD].[Functionality].&amp;[03.Bluetooth speakers]" c="03.Bluetooth speakers"/>
              <i n="[MD].[Functionality].&amp;[04.Selfie sticks]" c="04.Selfie sticks"/>
              <i n="[MD].[Functionality].&amp;[05.Bluetooth tracker]" c="05.Bluetooth tracker"/>
              <i n="[MD].[Functionality].&amp;[06.Mobile phone accessories]" c="06.Mobile phone accessories"/>
              <i n="[MD].[Functionality].&amp;[07.Headphones]" c="07.Headphones"/>
              <i n="[MD].[Functionality].&amp;[08.Digital pencils]" c="08.Digital pencils"/>
              <i n="[MD].[Functionality].&amp;[09.Smartphone stands]" c="09.Smartphone stands"/>
              <i n="[MD].[Functionality].&amp;[10.VR headset]" c="10.VR headset"/>
              <i n="[MD].[Functionality].&amp;[11.Fitness trackers]" c="11.Fitness trackers"/>
              <i n="[MD].[Functionality].&amp;[12.Flash drives]" c="12.Flash drives"/>
              <i n="[MD].[Functionality].&amp;[Others]" c="Others"/>
            </range>
          </ranges>
        </level>
      </levels>
      <selections count="1">
        <selection n="[MD].[Functionality].&amp;[04.Selfie sticks]"/>
      </selections>
    </olap>
  </data>
  <extLst>
    <x:ext xmlns:x15="http://schemas.microsoft.com/office/spreadsheetml/2010/11/main" uri="{03082B11-2C62-411c-B77F-237D8FCFBE4C}">
      <x15:slicerCachePivotTables>
        <pivotTable tabId="4294967295" name="PivotChartTable1"/>
        <pivotTable tabId="4294967295" name="PivotChartTable5"/>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KU" xr10:uid="{E5B3EA54-1E3A-428F-A07B-AD6E0D59E5AC}" sourceName="[MD].[SKU]">
  <pivotTables>
    <pivotTable tabId="6" name="PivotTable1"/>
  </pivotTables>
  <data>
    <olap pivotCacheId="418040833">
      <levels count="2">
        <level uniqueName="[MD].[SKU].[(All)]" sourceCaption="(All)" count="0"/>
        <level uniqueName="[MD].[SKU].[SKU]" sourceCaption="SKU" count="44">
          <ranges>
            <range startItem="0">
              <i n="[MD].[SKU].&amp;[6]" c="6"/>
              <i n="[MD].[SKU].&amp;[7]" c="7"/>
              <i n="[MD].[SKU].&amp;[21]" c="21"/>
              <i n="[MD].[SKU].&amp;[23]" c="23"/>
              <i n="[MD].[SKU].&amp;[25]" c="25"/>
              <i n="[MD].[SKU].&amp;[33]" c="33"/>
              <i n="[MD].[SKU].&amp;[37]" c="37"/>
              <i n="[MD].[SKU].&amp;[1]" c="1" nd="1"/>
              <i n="[MD].[SKU].&amp;[2]" c="2" nd="1"/>
              <i n="[MD].[SKU].&amp;[3]" c="3" nd="1"/>
              <i n="[MD].[SKU].&amp;[4]" c="4" nd="1"/>
              <i n="[MD].[SKU].&amp;[5]" c="5" nd="1"/>
              <i n="[MD].[SKU].&amp;[8]" c="8" nd="1"/>
              <i n="[MD].[SKU].&amp;[9]" c="9" nd="1"/>
              <i n="[MD].[SKU].&amp;[10]" c="10" nd="1"/>
              <i n="[MD].[SKU].&amp;[11]" c="11" nd="1"/>
              <i n="[MD].[SKU].&amp;[12]" c="12" nd="1"/>
              <i n="[MD].[SKU].&amp;[13]" c="13" nd="1"/>
              <i n="[MD].[SKU].&amp;[14]" c="14" nd="1"/>
              <i n="[MD].[SKU].&amp;[15]" c="15" nd="1"/>
              <i n="[MD].[SKU].&amp;[16]" c="16" nd="1"/>
              <i n="[MD].[SKU].&amp;[17]" c="17" nd="1"/>
              <i n="[MD].[SKU].&amp;[18]" c="18" nd="1"/>
              <i n="[MD].[SKU].&amp;[19]" c="19" nd="1"/>
              <i n="[MD].[SKU].&amp;[20]" c="20" nd="1"/>
              <i n="[MD].[SKU].&amp;[22]" c="22" nd="1"/>
              <i n="[MD].[SKU].&amp;[24]" c="24" nd="1"/>
              <i n="[MD].[SKU].&amp;[26]" c="26" nd="1"/>
              <i n="[MD].[SKU].&amp;[27]" c="27" nd="1"/>
              <i n="[MD].[SKU].&amp;[28]" c="28" nd="1"/>
              <i n="[MD].[SKU].&amp;[29]" c="29" nd="1"/>
              <i n="[MD].[SKU].&amp;[30]" c="30" nd="1"/>
              <i n="[MD].[SKU].&amp;[31]" c="31" nd="1"/>
              <i n="[MD].[SKU].&amp;[32]" c="32" nd="1"/>
              <i n="[MD].[SKU].&amp;[34]" c="34" nd="1"/>
              <i n="[MD].[SKU].&amp;[35]" c="35" nd="1"/>
              <i n="[MD].[SKU].&amp;[36]" c="36" nd="1"/>
              <i n="[MD].[SKU].&amp;[38]" c="38" nd="1"/>
              <i n="[MD].[SKU].&amp;[39]" c="39" nd="1"/>
              <i n="[MD].[SKU].&amp;[40]" c="40" nd="1"/>
              <i n="[MD].[SKU].&amp;[41]" c="41" nd="1"/>
              <i n="[MD].[SKU].&amp;[42]" c="42" nd="1"/>
              <i n="[MD].[SKU].&amp;[43]" c="43" nd="1"/>
              <i n="[MD].[SKU].&amp;[44]" c="44" nd="1"/>
            </range>
          </ranges>
        </level>
      </levels>
      <selections count="1">
        <selection n="[MD].[SKU].[All]"/>
      </selections>
    </olap>
  </data>
  <extLst>
    <x:ext xmlns:x15="http://schemas.microsoft.com/office/spreadsheetml/2010/11/main" uri="{03082B11-2C62-411c-B77F-237D8FCFBE4C}">
      <x15:slicerCachePivotTables>
        <pivotTable tabId="4294967295" name="PivotChartTable1"/>
        <pivotTable tabId="4294967295" name="PivotChartTable5"/>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 xr10:uid="{0717CE37-F763-4204-B96D-E408159129AE}" sourceName="[MD].[Vendor]">
  <pivotTables>
    <pivotTable tabId="6" name="PivotTable1"/>
  </pivotTables>
  <data>
    <olap pivotCacheId="418040833">
      <levels count="2">
        <level uniqueName="[MD].[Vendor].[(All)]" sourceCaption="(All)" count="0"/>
        <level uniqueName="[MD].[Vendor].[Vendor]" sourceCaption="Vendor" count="10">
          <ranges>
            <range startItem="0">
              <i n="[MD].[Vendor].&amp;[3]" c="3"/>
              <i n="[MD].[Vendor].&amp;[4]" c="4"/>
              <i n="[MD].[Vendor].&amp;[7]" c="7"/>
              <i n="[MD].[Vendor].&amp;[8]" c="8"/>
              <i n="[MD].[Vendor].&amp;[1]" c="1" nd="1"/>
              <i n="[MD].[Vendor].&amp;[2]" c="2" nd="1"/>
              <i n="[MD].[Vendor].&amp;[5]" c="5" nd="1"/>
              <i n="[MD].[Vendor].&amp;[6]" c="6" nd="1"/>
              <i n="[MD].[Vendor].&amp;[9]" c="9" nd="1"/>
              <i n="[MD].[Vendor].&amp;[10]" c="10" nd="1"/>
            </range>
          </ranges>
        </level>
      </levels>
      <selections count="1">
        <selection n="[MD].[Vendor].[All]"/>
      </selections>
    </olap>
  </data>
  <extLst>
    <x:ext xmlns:x15="http://schemas.microsoft.com/office/spreadsheetml/2010/11/main" uri="{03082B11-2C62-411c-B77F-237D8FCFBE4C}">
      <x15:slicerCachePivotTables>
        <pivotTable tabId="4294967295" name="PivotChartTable1"/>
        <pivotTable tabId="4294967295" name="PivotChartTable5"/>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B73B1156-A1EE-49C9-A86C-A26DBA2A27F2}" sourceName="[data_processed].[week]">
  <pivotTables>
    <pivotTable tabId="6" name="PivotTable1"/>
  </pivotTables>
  <data>
    <olap pivotCacheId="418040833">
      <levels count="2">
        <level uniqueName="[data_processed].[week].[(All)]" sourceCaption="(All)" count="0"/>
        <level uniqueName="[data_processed].[week].[week]" sourceCaption="week" count="98">
          <ranges>
            <range startItem="0">
              <i n="[data_processed].[week].&amp;[2016-11-14T00:00:00]" c="14/11/2016"/>
              <i n="[data_processed].[week].&amp;[2016-11-21T00:00:00]" c="21/11/2016"/>
              <i n="[data_processed].[week].&amp;[2016-11-28T00:00:00]" c="28/11/2016"/>
              <i n="[data_processed].[week].&amp;[2016-12-05T00:00:00]" c="5/12/2016"/>
              <i n="[data_processed].[week].&amp;[2016-12-12T00:00:00]" c="12/12/2016"/>
              <i n="[data_processed].[week].&amp;[2016-12-19T00:00:00]" c="19/12/2016"/>
              <i n="[data_processed].[week].&amp;[2016-12-26T00:00:00]" c="26/12/2016"/>
              <i n="[data_processed].[week].&amp;[2017-01-02T00:00:00]" c="2/1/2017"/>
              <i n="[data_processed].[week].&amp;[2017-01-09T00:00:00]" c="9/1/2017"/>
              <i n="[data_processed].[week].&amp;[2017-01-16T00:00:00]" c="16/1/2017"/>
              <i n="[data_processed].[week].&amp;[2017-01-23T00:00:00]" c="23/1/2017"/>
              <i n="[data_processed].[week].&amp;[2017-01-30T00:00:00]" c="30/1/2017"/>
              <i n="[data_processed].[week].&amp;[2017-02-06T00:00:00]" c="6/2/2017"/>
              <i n="[data_processed].[week].&amp;[2017-02-13T00:00:00]" c="13/2/2017"/>
              <i n="[data_processed].[week].&amp;[2017-02-20T00:00:00]" c="20/2/2017"/>
              <i n="[data_processed].[week].&amp;[2017-02-27T00:00:00]" c="27/2/2017"/>
              <i n="[data_processed].[week].&amp;[2017-03-06T00:00:00]" c="6/3/2017"/>
              <i n="[data_processed].[week].&amp;[2017-03-13T00:00:00]" c="13/3/2017"/>
              <i n="[data_processed].[week].&amp;[2017-03-20T00:00:00]" c="20/3/2017"/>
              <i n="[data_processed].[week].&amp;[2017-03-27T00:00:00]" c="27/3/2017"/>
              <i n="[data_processed].[week].&amp;[2017-04-03T00:00:00]" c="3/4/2017"/>
              <i n="[data_processed].[week].&amp;[2017-04-10T00:00:00]" c="10/4/2017"/>
              <i n="[data_processed].[week].&amp;[2017-04-17T00:00:00]" c="17/4/2017"/>
              <i n="[data_processed].[week].&amp;[2017-04-24T00:00:00]" c="24/4/2017"/>
              <i n="[data_processed].[week].&amp;[2017-05-01T00:00:00]" c="1/5/2017"/>
              <i n="[data_processed].[week].&amp;[2017-05-08T00:00:00]" c="8/5/2017"/>
              <i n="[data_processed].[week].&amp;[2017-05-15T00:00:00]" c="15/5/2017"/>
              <i n="[data_processed].[week].&amp;[2017-05-22T00:00:00]" c="22/5/2017"/>
              <i n="[data_processed].[week].&amp;[2017-05-29T00:00:00]" c="29/5/2017"/>
              <i n="[data_processed].[week].&amp;[2017-06-05T00:00:00]" c="5/6/2017"/>
              <i n="[data_processed].[week].&amp;[2017-06-12T00:00:00]" c="12/6/2017"/>
              <i n="[data_processed].[week].&amp;[2017-06-19T00:00:00]" c="19/6/2017"/>
              <i n="[data_processed].[week].&amp;[2017-06-26T00:00:00]" c="26/6/2017"/>
              <i n="[data_processed].[week].&amp;[2017-07-03T00:00:00]" c="3/7/2017"/>
              <i n="[data_processed].[week].&amp;[2017-07-10T00:00:00]" c="10/7/2017"/>
              <i n="[data_processed].[week].&amp;[2017-07-17T00:00:00]" c="17/7/2017"/>
              <i n="[data_processed].[week].&amp;[2017-07-24T00:00:00]" c="24/7/2017"/>
              <i n="[data_processed].[week].&amp;[2017-07-31T00:00:00]" c="31/7/2017"/>
              <i n="[data_processed].[week].&amp;[2017-08-07T00:00:00]" c="7/8/2017"/>
              <i n="[data_processed].[week].&amp;[2017-08-14T00:00:00]" c="14/8/2017"/>
              <i n="[data_processed].[week].&amp;[2017-08-21T00:00:00]" c="21/8/2017"/>
              <i n="[data_processed].[week].&amp;[2017-08-28T00:00:00]" c="28/8/2017"/>
              <i n="[data_processed].[week].&amp;[2017-09-04T00:00:00]" c="4/9/2017"/>
              <i n="[data_processed].[week].&amp;[2017-09-11T00:00:00]" c="11/9/2017"/>
              <i n="[data_processed].[week].&amp;[2017-09-18T00:00:00]" c="18/9/2017"/>
              <i n="[data_processed].[week].&amp;[2017-09-25T00:00:00]" c="25/9/2017"/>
              <i n="[data_processed].[week].&amp;[2017-10-02T00:00:00]" c="2/10/2017"/>
              <i n="[data_processed].[week].&amp;[2017-10-09T00:00:00]" c="9/10/2017"/>
              <i n="[data_processed].[week].&amp;[2017-10-16T00:00:00]" c="16/10/2017"/>
              <i n="[data_processed].[week].&amp;[2017-10-23T00:00:00]" c="23/10/2017"/>
              <i n="[data_processed].[week].&amp;[2017-10-30T00:00:00]" c="30/10/2017"/>
              <i n="[data_processed].[week].&amp;[2017-11-06T00:00:00]" c="6/11/2017"/>
              <i n="[data_processed].[week].&amp;[2017-11-13T00:00:00]" c="13/11/2017"/>
              <i n="[data_processed].[week].&amp;[2017-11-20T00:00:00]" c="20/11/2017"/>
              <i n="[data_processed].[week].&amp;[2017-11-27T00:00:00]" c="27/11/2017"/>
              <i n="[data_processed].[week].&amp;[2017-12-04T00:00:00]" c="4/12/2017"/>
              <i n="[data_processed].[week].&amp;[2017-12-11T00:00:00]" c="11/12/2017"/>
              <i n="[data_processed].[week].&amp;[2017-12-18T00:00:00]" c="18/12/2017"/>
              <i n="[data_processed].[week].&amp;[2017-12-25T00:00:00]" c="25/12/2017"/>
              <i n="[data_processed].[week].&amp;[2018-01-01T00:00:00]" c="1/1/2018"/>
              <i n="[data_processed].[week].&amp;[2018-01-08T00:00:00]" c="8/1/2018"/>
              <i n="[data_processed].[week].&amp;[2018-01-15T00:00:00]" c="15/1/2018"/>
              <i n="[data_processed].[week].&amp;[2018-01-22T00:00:00]" c="22/1/2018"/>
              <i n="[data_processed].[week].&amp;[2018-01-29T00:00:00]" c="29/1/2018"/>
              <i n="[data_processed].[week].&amp;[2018-02-05T00:00:00]" c="5/2/2018"/>
              <i n="[data_processed].[week].&amp;[2018-02-12T00:00:00]" c="12/2/2018"/>
              <i n="[data_processed].[week].&amp;[2018-02-19T00:00:00]" c="19/2/2018"/>
              <i n="[data_processed].[week].&amp;[2018-02-26T00:00:00]" c="26/2/2018"/>
              <i n="[data_processed].[week].&amp;[2018-03-05T00:00:00]" c="5/3/2018"/>
              <i n="[data_processed].[week].&amp;[2018-03-12T00:00:00]" c="12/3/2018"/>
              <i n="[data_processed].[week].&amp;[2018-03-19T00:00:00]" c="19/3/2018"/>
              <i n="[data_processed].[week].&amp;[2018-03-26T00:00:00]" c="26/3/2018"/>
              <i n="[data_processed].[week].&amp;[2018-04-02T00:00:00]" c="2/4/2018"/>
              <i n="[data_processed].[week].&amp;[2018-04-09T00:00:00]" c="9/4/2018"/>
              <i n="[data_processed].[week].&amp;[2018-04-16T00:00:00]" c="16/4/2018"/>
              <i n="[data_processed].[week].&amp;[2018-04-23T00:00:00]" c="23/4/2018"/>
              <i n="[data_processed].[week].&amp;[2018-04-30T00:00:00]" c="30/4/2018"/>
              <i n="[data_processed].[week].&amp;[2018-05-07T00:00:00]" c="7/5/2018"/>
              <i n="[data_processed].[week].&amp;[2018-05-14T00:00:00]" c="14/5/2018"/>
              <i n="[data_processed].[week].&amp;[2018-05-21T00:00:00]" c="21/5/2018"/>
              <i n="[data_processed].[week].&amp;[2018-05-28T00:00:00]" c="28/5/2018"/>
              <i n="[data_processed].[week].&amp;[2018-06-04T00:00:00]" c="4/6/2018"/>
              <i n="[data_processed].[week].&amp;[2018-06-11T00:00:00]" c="11/6/2018"/>
              <i n="[data_processed].[week].&amp;[2018-06-18T00:00:00]" c="18/6/2018"/>
              <i n="[data_processed].[week].&amp;[2018-06-25T00:00:00]" c="25/6/2018"/>
              <i n="[data_processed].[week].&amp;[2018-07-02T00:00:00]" c="2/7/2018"/>
              <i n="[data_processed].[week].&amp;[2018-07-09T00:00:00]" c="9/7/2018"/>
              <i n="[data_processed].[week].&amp;[2018-07-16T00:00:00]" c="16/7/2018"/>
              <i n="[data_processed].[week].&amp;[2018-07-23T00:00:00]" c="23/7/2018"/>
              <i n="[data_processed].[week].&amp;[2018-07-30T00:00:00]" c="30/7/2018"/>
              <i n="[data_processed].[week].&amp;[2018-08-06T00:00:00]" c="6/8/2018"/>
              <i n="[data_processed].[week].&amp;[2018-08-13T00:00:00]" c="13/8/2018"/>
              <i n="[data_processed].[week].&amp;[2018-08-20T00:00:00]" c="20/8/2018"/>
              <i n="[data_processed].[week].&amp;[2018-08-27T00:00:00]" c="27/8/2018"/>
              <i n="[data_processed].[week].&amp;[2018-09-03T00:00:00]" c="3/9/2018"/>
              <i n="[data_processed].[week].&amp;[2018-09-10T00:00:00]" c="10/9/2018"/>
              <i n="[data_processed].[week].&amp;[2018-09-17T00:00:00]" c="17/9/2018"/>
              <i n="[data_processed].[week].&amp;[2018-09-24T00:00:00]" c="24/9/2018"/>
            </range>
          </ranges>
        </level>
      </levels>
      <selections count="1">
        <selection n="[data_processed].[week].[All]"/>
      </selections>
    </olap>
  </data>
  <extLst>
    <x:ext xmlns:x15="http://schemas.microsoft.com/office/spreadsheetml/2010/11/main" uri="{03082B11-2C62-411c-B77F-237D8FCFBE4C}">
      <x15:slicerCachePivotTables>
        <pivotTable tabId="4294967295" name="PivotChartTable1"/>
        <pivotTable tabId="4294967295" name="PivotChartTable5"/>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at_main_page_desc" xr10:uid="{34BC0EFE-AFE8-44F1-8BA9-B29570A93779}" sourceName="[feature_MD].[feat_main_page_desc]">
  <pivotTables>
    <pivotTable tabId="6" name="PivotTable1"/>
  </pivotTables>
  <data>
    <olap pivotCacheId="616613773">
      <levels count="2">
        <level uniqueName="[feature_MD].[feat_main_page_desc].[(All)]" sourceCaption="(All)" count="0"/>
        <level uniqueName="[feature_MD].[feat_main_page_desc].[feat_main_page_desc]" sourceCaption="feat_main_page_desc" count="2">
          <ranges>
            <range startItem="0">
              <i n="[feature_MD].[feat_main_page_desc].&amp;[0-No]" c="0-No"/>
              <i n="[feature_MD].[feat_main_page_desc].&amp;[1-Yes]" c="1-Yes"/>
            </range>
          </ranges>
        </level>
      </levels>
      <selections count="1">
        <selection n="[feature_MD].[feat_main_page_desc].[All]"/>
      </selections>
    </olap>
  </data>
  <extLst>
    <x:ext xmlns:x15="http://schemas.microsoft.com/office/spreadsheetml/2010/11/main" uri="{03082B11-2C62-411c-B77F-237D8FCFBE4C}">
      <x15:slicerCachePivotTables>
        <pivotTable tabId="4294967295" name="PivotChartTable1"/>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AC02049-4A39-44B8-9465-D3CEC78403E7}" cache="Slicer_Year" caption="Year" level="1" rowHeight="249238"/>
  <slicer name="Month" xr10:uid="{F11BE364-9A9E-4F98-8DA0-5908E2D12F49}" cache="Slicer_Month" caption="Month" columnCount="2" level="1" rowHeight="249238"/>
  <slicer name="Color" xr10:uid="{0A7D684F-5ED5-45A5-BCEC-6DBC6F0201EF}" cache="Slicer_Color" caption="Color" level="1" rowHeight="249238"/>
  <slicer name="Functionality" xr10:uid="{028C26AD-6569-498F-A7A1-CE54D087C96B}" cache="Slicer_Functionality" caption="Functionality" level="1" rowHeight="249238"/>
  <slicer name="SKU" xr10:uid="{3F69448F-8544-41FC-B755-E6B1576893D6}" cache="Slicer_SKU" caption="SKU" columnCount="4" level="1" rowHeight="249238"/>
  <slicer name="Vendor" xr10:uid="{D8427C3E-6640-4194-91FA-29A653CC8E32}" cache="Slicer_Vendor" caption="Vendor" columnCount="2" level="1" rowHeight="249238"/>
  <slicer name="week" xr10:uid="{7A575D26-06DA-40C7-A655-32AFA2879E74}" cache="Slicer_week" caption="week" level="1" rowHeight="249238"/>
  <slicer name="feat_main_page_desc" xr10:uid="{6C655AC1-780A-4352-A300-C16F5583699C}" cache="Slicer_feat_main_page_desc" caption="feat_main_page_desc" level="1"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DC0D0D-19D5-4086-B6F0-A14315080B73}" name="Table1" displayName="Table1" ref="A1:D45" totalsRowShown="0">
  <autoFilter ref="A1:D45" xr:uid="{07DC0D0D-19D5-4086-B6F0-A14315080B73}"/>
  <tableColumns count="4">
    <tableColumn id="1" xr3:uid="{0169C5C9-F8BC-41EC-8B80-FE35F68C4E8C}" name="SKU"/>
    <tableColumn id="2" xr3:uid="{FB30B489-3ACB-4CEF-819C-92143E831E17}" name="Functionality">
      <calculatedColumnFormula>IFERROR(MID(E2,FIND("_",E2,1)+1,1000),E2)</calculatedColumnFormula>
    </tableColumn>
    <tableColumn id="3" xr3:uid="{2A293B41-E3BD-4C1F-A15B-224D2F28A8A9}" name="Color">
      <calculatedColumnFormula>IFERROR(MID(F2,FIND("_",F2,1)+1,1000),F2)</calculatedColumnFormula>
    </tableColumn>
    <tableColumn id="4" xr3:uid="{F5D03A44-C79D-429A-9882-081C8B2E6060}" name="Vendor">
      <calculatedColumnFormula>MID(G2,FIND("_",G2,1)+1,1000)</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EB2C54-CBA3-4190-A21B-93021E777A96}" name="feature_MD" displayName="feature_MD" ref="A2:B4" totalsRowShown="0">
  <autoFilter ref="A2:B4" xr:uid="{ECEB2C54-CBA3-4190-A21B-93021E777A96}"/>
  <tableColumns count="2">
    <tableColumn id="1" xr3:uid="{1158E481-B2DC-4E8E-9C12-88813D81A2E5}" name="feat_main_page"/>
    <tableColumn id="2" xr3:uid="{15DF3021-0E72-4862-B4E5-400290D58307}" name="feat_main_page_desc"/>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7DDEB-892C-4EB9-9F41-BE05FBB7929F}">
  <dimension ref="B3:E60"/>
  <sheetViews>
    <sheetView showGridLines="0" tabSelected="1" workbookViewId="0">
      <selection activeCell="D50" sqref="D50"/>
    </sheetView>
  </sheetViews>
  <sheetFormatPr defaultRowHeight="14.25" x14ac:dyDescent="0.45"/>
  <cols>
    <col min="2" max="2" width="11.46484375" style="2" bestFit="1" customWidth="1"/>
    <col min="3" max="3" width="15.73046875" customWidth="1"/>
    <col min="4" max="4" width="52" customWidth="1"/>
    <col min="5" max="5" width="48.265625" customWidth="1"/>
  </cols>
  <sheetData>
    <row r="3" spans="2:5" x14ac:dyDescent="0.45">
      <c r="B3" s="2" t="s">
        <v>100</v>
      </c>
    </row>
    <row r="4" spans="2:5" x14ac:dyDescent="0.45">
      <c r="B4" s="9">
        <v>1</v>
      </c>
      <c r="C4" s="10" t="s">
        <v>101</v>
      </c>
      <c r="D4" s="10"/>
      <c r="E4" s="10"/>
    </row>
    <row r="5" spans="2:5" x14ac:dyDescent="0.45">
      <c r="C5" s="12" t="s">
        <v>102</v>
      </c>
      <c r="E5" s="12" t="s">
        <v>103</v>
      </c>
    </row>
    <row r="6" spans="2:5" x14ac:dyDescent="0.45">
      <c r="B6" s="2" t="s">
        <v>104</v>
      </c>
      <c r="C6" s="11" t="s">
        <v>105</v>
      </c>
      <c r="E6" t="s">
        <v>106</v>
      </c>
    </row>
    <row r="7" spans="2:5" x14ac:dyDescent="0.45">
      <c r="C7" s="11" t="s">
        <v>107</v>
      </c>
    </row>
    <row r="8" spans="2:5" x14ac:dyDescent="0.45">
      <c r="C8" s="11" t="s">
        <v>108</v>
      </c>
    </row>
    <row r="10" spans="2:5" x14ac:dyDescent="0.45">
      <c r="B10" s="2" t="s">
        <v>109</v>
      </c>
      <c r="C10" t="s">
        <v>110</v>
      </c>
      <c r="E10" t="s">
        <v>111</v>
      </c>
    </row>
    <row r="12" spans="2:5" x14ac:dyDescent="0.45">
      <c r="B12" s="2" t="s">
        <v>112</v>
      </c>
      <c r="C12" t="s">
        <v>131</v>
      </c>
      <c r="E12" t="s">
        <v>113</v>
      </c>
    </row>
    <row r="13" spans="2:5" x14ac:dyDescent="0.45">
      <c r="C13" s="11" t="s">
        <v>129</v>
      </c>
    </row>
    <row r="14" spans="2:5" x14ac:dyDescent="0.45">
      <c r="C14" s="11" t="s">
        <v>130</v>
      </c>
    </row>
    <row r="15" spans="2:5" x14ac:dyDescent="0.45">
      <c r="B15" s="9">
        <v>2</v>
      </c>
      <c r="C15" s="10" t="s">
        <v>114</v>
      </c>
      <c r="D15" s="10"/>
      <c r="E15" s="10"/>
    </row>
    <row r="17" spans="2:5" x14ac:dyDescent="0.45">
      <c r="B17" s="2" t="s">
        <v>141</v>
      </c>
      <c r="C17" s="11" t="s">
        <v>115</v>
      </c>
      <c r="E17" t="s">
        <v>106</v>
      </c>
    </row>
    <row r="18" spans="2:5" x14ac:dyDescent="0.45">
      <c r="C18" s="11"/>
    </row>
    <row r="20" spans="2:5" x14ac:dyDescent="0.45">
      <c r="C20" s="11" t="s">
        <v>116</v>
      </c>
    </row>
    <row r="21" spans="2:5" x14ac:dyDescent="0.45">
      <c r="C21" s="11" t="s">
        <v>133</v>
      </c>
    </row>
    <row r="22" spans="2:5" x14ac:dyDescent="0.45">
      <c r="C22" s="11" t="s">
        <v>117</v>
      </c>
    </row>
    <row r="23" spans="2:5" x14ac:dyDescent="0.45">
      <c r="C23" s="11" t="s">
        <v>118</v>
      </c>
    </row>
    <row r="24" spans="2:5" x14ac:dyDescent="0.45">
      <c r="C24" s="11" t="s">
        <v>132</v>
      </c>
    </row>
    <row r="25" spans="2:5" x14ac:dyDescent="0.45">
      <c r="C25" s="11"/>
    </row>
    <row r="26" spans="2:5" x14ac:dyDescent="0.45">
      <c r="C26" s="11"/>
    </row>
    <row r="27" spans="2:5" x14ac:dyDescent="0.45">
      <c r="C27" s="11"/>
    </row>
    <row r="28" spans="2:5" x14ac:dyDescent="0.45">
      <c r="B28" s="9">
        <v>3</v>
      </c>
      <c r="C28" s="10" t="s">
        <v>119</v>
      </c>
      <c r="D28" s="10"/>
      <c r="E28" s="10"/>
    </row>
    <row r="30" spans="2:5" x14ac:dyDescent="0.45">
      <c r="B30" s="2" t="s">
        <v>141</v>
      </c>
      <c r="C30" t="s">
        <v>143</v>
      </c>
      <c r="E30" t="s">
        <v>139</v>
      </c>
    </row>
    <row r="31" spans="2:5" x14ac:dyDescent="0.45">
      <c r="B31" s="2" t="s">
        <v>142</v>
      </c>
      <c r="C31" t="s">
        <v>144</v>
      </c>
      <c r="E31" t="s">
        <v>140</v>
      </c>
    </row>
    <row r="32" spans="2:5" x14ac:dyDescent="0.45">
      <c r="C32" t="s">
        <v>138</v>
      </c>
    </row>
    <row r="35" spans="2:5" x14ac:dyDescent="0.45">
      <c r="B35" s="9">
        <v>4</v>
      </c>
      <c r="C35" s="10" t="s">
        <v>120</v>
      </c>
      <c r="D35" s="10"/>
      <c r="E35" s="10"/>
    </row>
    <row r="37" spans="2:5" x14ac:dyDescent="0.45">
      <c r="B37" s="2" t="s">
        <v>141</v>
      </c>
      <c r="C37" t="s">
        <v>145</v>
      </c>
    </row>
    <row r="38" spans="2:5" x14ac:dyDescent="0.45">
      <c r="B38" s="2" t="s">
        <v>142</v>
      </c>
      <c r="C38" t="s">
        <v>147</v>
      </c>
    </row>
    <row r="39" spans="2:5" x14ac:dyDescent="0.45">
      <c r="C39" t="s">
        <v>146</v>
      </c>
    </row>
    <row r="45" spans="2:5" x14ac:dyDescent="0.45">
      <c r="B45" s="9" t="s">
        <v>121</v>
      </c>
      <c r="C45" s="10"/>
      <c r="D45" s="10"/>
      <c r="E45" s="10"/>
    </row>
    <row r="46" spans="2:5" x14ac:dyDescent="0.45">
      <c r="B46" s="13" t="s">
        <v>122</v>
      </c>
      <c r="C46" s="12"/>
    </row>
    <row r="47" spans="2:5" x14ac:dyDescent="0.45">
      <c r="B47" s="2">
        <v>1</v>
      </c>
      <c r="C47" t="s">
        <v>0</v>
      </c>
    </row>
    <row r="48" spans="2:5" x14ac:dyDescent="0.45">
      <c r="B48" s="2">
        <v>2</v>
      </c>
      <c r="C48" t="s">
        <v>123</v>
      </c>
    </row>
    <row r="49" spans="2:3" x14ac:dyDescent="0.45">
      <c r="B49" s="2">
        <v>3</v>
      </c>
      <c r="C49" t="s">
        <v>2</v>
      </c>
    </row>
    <row r="51" spans="2:3" x14ac:dyDescent="0.45">
      <c r="B51" s="13" t="s">
        <v>124</v>
      </c>
      <c r="C51" s="12"/>
    </row>
    <row r="52" spans="2:3" x14ac:dyDescent="0.45">
      <c r="B52" s="2">
        <v>1</v>
      </c>
      <c r="C52" t="s">
        <v>96</v>
      </c>
    </row>
    <row r="53" spans="2:3" x14ac:dyDescent="0.45">
      <c r="B53" s="2">
        <v>2</v>
      </c>
      <c r="C53" t="s">
        <v>125</v>
      </c>
    </row>
    <row r="54" spans="2:3" x14ac:dyDescent="0.45">
      <c r="B54" s="2">
        <v>3</v>
      </c>
      <c r="C54" t="s">
        <v>126</v>
      </c>
    </row>
    <row r="56" spans="2:3" x14ac:dyDescent="0.45">
      <c r="B56" s="13" t="s">
        <v>127</v>
      </c>
      <c r="C56" s="12"/>
    </row>
    <row r="57" spans="2:3" x14ac:dyDescent="0.45">
      <c r="B57" s="2">
        <v>1</v>
      </c>
      <c r="C57" t="s">
        <v>128</v>
      </c>
    </row>
    <row r="59" spans="2:3" x14ac:dyDescent="0.45">
      <c r="B59" s="13" t="s">
        <v>3</v>
      </c>
      <c r="C59" s="12"/>
    </row>
    <row r="60" spans="2:3" x14ac:dyDescent="0.45">
      <c r="B60" s="2">
        <v>1</v>
      </c>
      <c r="C60" t="s">
        <v>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19FDF-7D8F-4103-A111-0E8AE0B1789C}">
  <dimension ref="A3:Q103"/>
  <sheetViews>
    <sheetView topLeftCell="I1" zoomScale="85" zoomScaleNormal="85" workbookViewId="0">
      <selection activeCell="B3" sqref="B3"/>
    </sheetView>
  </sheetViews>
  <sheetFormatPr defaultColWidth="5.6640625" defaultRowHeight="14.25" outlineLevelCol="1" x14ac:dyDescent="0.45"/>
  <cols>
    <col min="1" max="1" width="9.06640625" hidden="1" customWidth="1" outlineLevel="1"/>
    <col min="2" max="2" width="11.9296875" hidden="1" customWidth="1" outlineLevel="1"/>
    <col min="3" max="3" width="7.59765625" hidden="1" customWidth="1" outlineLevel="1"/>
    <col min="4" max="4" width="13.6640625" hidden="1" customWidth="1" outlineLevel="1"/>
    <col min="5" max="5" width="8.53125" hidden="1" customWidth="1" outlineLevel="1"/>
    <col min="6" max="8" width="10.33203125" hidden="1" customWidth="1" outlineLevel="1"/>
    <col min="9" max="9" width="6.53125" customWidth="1" collapsed="1"/>
    <col min="10" max="10" width="6.9296875" customWidth="1"/>
    <col min="11" max="13" width="7.86328125" customWidth="1"/>
    <col min="14" max="14" width="16" customWidth="1"/>
    <col min="15" max="15" width="16" bestFit="1" customWidth="1"/>
    <col min="16" max="16" width="10.73046875" bestFit="1" customWidth="1"/>
    <col min="17" max="17" width="11" customWidth="1"/>
  </cols>
  <sheetData>
    <row r="3" spans="2:17" s="5" customFormat="1" x14ac:dyDescent="0.45">
      <c r="B3"/>
      <c r="C3"/>
      <c r="D3"/>
      <c r="E3" s="1" t="s">
        <v>93</v>
      </c>
      <c r="F3"/>
      <c r="G3"/>
      <c r="H3"/>
      <c r="I3"/>
      <c r="J3"/>
      <c r="K3"/>
      <c r="L3"/>
      <c r="M3"/>
      <c r="N3"/>
      <c r="O3"/>
      <c r="P3"/>
      <c r="Q3"/>
    </row>
    <row r="4" spans="2:17" x14ac:dyDescent="0.45">
      <c r="B4" s="1" t="s">
        <v>94</v>
      </c>
      <c r="C4" s="1" t="s">
        <v>96</v>
      </c>
      <c r="D4" s="1" t="s">
        <v>95</v>
      </c>
      <c r="E4" t="s">
        <v>97</v>
      </c>
      <c r="F4" t="s">
        <v>38</v>
      </c>
      <c r="G4" t="s">
        <v>39</v>
      </c>
      <c r="I4" t="s">
        <v>96</v>
      </c>
      <c r="J4" t="s">
        <v>95</v>
      </c>
      <c r="K4" t="s">
        <v>98</v>
      </c>
      <c r="L4" t="s">
        <v>99</v>
      </c>
      <c r="M4" t="s">
        <v>39</v>
      </c>
    </row>
    <row r="5" spans="2:17" x14ac:dyDescent="0.45">
      <c r="B5" s="7">
        <v>42688</v>
      </c>
      <c r="C5">
        <v>2016</v>
      </c>
      <c r="D5" t="s">
        <v>40</v>
      </c>
      <c r="E5" s="3">
        <v>752</v>
      </c>
      <c r="F5" s="3">
        <v>6366.5199999999995</v>
      </c>
      <c r="G5" s="6">
        <v>8.4661170212765953</v>
      </c>
      <c r="H5" s="6"/>
      <c r="I5" s="8">
        <f>C5</f>
        <v>2016</v>
      </c>
      <c r="J5" s="7" t="str">
        <f>TEXT(B5,"dd-mmm")</f>
        <v>14-Nov</v>
      </c>
      <c r="K5">
        <f>E5</f>
        <v>752</v>
      </c>
      <c r="L5">
        <f>F5</f>
        <v>6366.5199999999995</v>
      </c>
      <c r="M5">
        <f>L5/K5</f>
        <v>8.4661170212765953</v>
      </c>
    </row>
    <row r="6" spans="2:17" x14ac:dyDescent="0.45">
      <c r="B6" s="7">
        <v>42695</v>
      </c>
      <c r="C6">
        <v>2016</v>
      </c>
      <c r="D6" t="s">
        <v>41</v>
      </c>
      <c r="E6" s="3">
        <v>661</v>
      </c>
      <c r="F6" s="3">
        <v>7095.59</v>
      </c>
      <c r="G6" s="6">
        <v>10.734629349470499</v>
      </c>
      <c r="H6" s="6"/>
      <c r="I6" s="8"/>
      <c r="J6" s="7" t="str">
        <f t="shared" ref="J6:J69" si="0">TEXT(B6,"dd-mmm")</f>
        <v>21-Nov</v>
      </c>
      <c r="K6">
        <f t="shared" ref="K6:K69" si="1">E6</f>
        <v>661</v>
      </c>
      <c r="L6">
        <f t="shared" ref="L6:L69" si="2">F6</f>
        <v>7095.59</v>
      </c>
      <c r="M6">
        <f t="shared" ref="M6:M69" si="3">L6/K6</f>
        <v>10.734629349470499</v>
      </c>
    </row>
    <row r="7" spans="2:17" x14ac:dyDescent="0.45">
      <c r="B7" s="7">
        <v>42702</v>
      </c>
      <c r="C7">
        <v>2016</v>
      </c>
      <c r="D7" t="s">
        <v>42</v>
      </c>
      <c r="E7" s="3">
        <v>821</v>
      </c>
      <c r="F7" s="3">
        <v>8050.53</v>
      </c>
      <c r="G7" s="6">
        <v>9.8057612667478686</v>
      </c>
      <c r="H7" s="6"/>
      <c r="I7" s="8"/>
      <c r="J7" s="7" t="str">
        <f t="shared" si="0"/>
        <v>28-Nov</v>
      </c>
      <c r="K7">
        <f t="shared" si="1"/>
        <v>821</v>
      </c>
      <c r="L7">
        <f t="shared" si="2"/>
        <v>8050.53</v>
      </c>
      <c r="M7">
        <f t="shared" si="3"/>
        <v>9.8057612667478686</v>
      </c>
    </row>
    <row r="8" spans="2:17" x14ac:dyDescent="0.45">
      <c r="B8" s="7">
        <v>42709</v>
      </c>
      <c r="C8">
        <v>2016</v>
      </c>
      <c r="D8" t="s">
        <v>43</v>
      </c>
      <c r="E8" s="3">
        <v>922</v>
      </c>
      <c r="F8" s="3">
        <v>8623.3300000000017</v>
      </c>
      <c r="G8" s="6">
        <v>9.3528524945770091</v>
      </c>
      <c r="H8" s="6"/>
      <c r="I8" s="8"/>
      <c r="J8" s="7" t="str">
        <f t="shared" si="0"/>
        <v>05-Dec</v>
      </c>
      <c r="K8">
        <f t="shared" si="1"/>
        <v>922</v>
      </c>
      <c r="L8">
        <f t="shared" si="2"/>
        <v>8623.3300000000017</v>
      </c>
      <c r="M8">
        <f t="shared" si="3"/>
        <v>9.3528524945770091</v>
      </c>
    </row>
    <row r="9" spans="2:17" x14ac:dyDescent="0.45">
      <c r="B9" s="7">
        <v>42716</v>
      </c>
      <c r="C9">
        <v>2016</v>
      </c>
      <c r="D9" t="s">
        <v>44</v>
      </c>
      <c r="E9" s="3">
        <v>2782</v>
      </c>
      <c r="F9" s="3">
        <v>17989.100000000002</v>
      </c>
      <c r="G9" s="6">
        <v>6.4662473040977719</v>
      </c>
      <c r="H9" s="6"/>
      <c r="I9" s="8"/>
      <c r="J9" s="7" t="str">
        <f t="shared" si="0"/>
        <v>12-Dec</v>
      </c>
      <c r="K9">
        <f t="shared" si="1"/>
        <v>2782</v>
      </c>
      <c r="L9">
        <f t="shared" si="2"/>
        <v>17989.100000000002</v>
      </c>
      <c r="M9">
        <f t="shared" si="3"/>
        <v>6.4662473040977719</v>
      </c>
    </row>
    <row r="10" spans="2:17" x14ac:dyDescent="0.45">
      <c r="B10" s="7">
        <v>42723</v>
      </c>
      <c r="C10">
        <v>2016</v>
      </c>
      <c r="D10" t="s">
        <v>45</v>
      </c>
      <c r="E10" s="3">
        <v>2356</v>
      </c>
      <c r="F10" s="3">
        <v>13798</v>
      </c>
      <c r="G10" s="6">
        <v>5.8565365025466889</v>
      </c>
      <c r="H10" s="6"/>
      <c r="I10" s="8"/>
      <c r="J10" s="7" t="str">
        <f t="shared" si="0"/>
        <v>19-Dec</v>
      </c>
      <c r="K10">
        <f t="shared" si="1"/>
        <v>2356</v>
      </c>
      <c r="L10">
        <f t="shared" si="2"/>
        <v>13798</v>
      </c>
      <c r="M10">
        <f t="shared" si="3"/>
        <v>5.8565365025466889</v>
      </c>
    </row>
    <row r="11" spans="2:17" x14ac:dyDescent="0.45">
      <c r="B11" s="7">
        <v>42730</v>
      </c>
      <c r="C11">
        <v>2016</v>
      </c>
      <c r="D11" t="s">
        <v>46</v>
      </c>
      <c r="E11" s="3">
        <v>1062</v>
      </c>
      <c r="F11" s="3">
        <v>9408.989999999998</v>
      </c>
      <c r="G11" s="6">
        <v>8.859689265536721</v>
      </c>
      <c r="H11" s="6"/>
      <c r="I11" s="8"/>
      <c r="J11" s="7" t="str">
        <f t="shared" si="0"/>
        <v>26-Dec</v>
      </c>
      <c r="K11">
        <f t="shared" si="1"/>
        <v>1062</v>
      </c>
      <c r="L11">
        <f t="shared" si="2"/>
        <v>9408.989999999998</v>
      </c>
      <c r="M11">
        <f t="shared" si="3"/>
        <v>8.859689265536721</v>
      </c>
    </row>
    <row r="12" spans="2:17" x14ac:dyDescent="0.45">
      <c r="B12" s="7">
        <v>42737</v>
      </c>
      <c r="C12">
        <v>2017</v>
      </c>
      <c r="D12" t="s">
        <v>47</v>
      </c>
      <c r="E12" s="3">
        <v>2162</v>
      </c>
      <c r="F12" s="3">
        <v>10375.790000000001</v>
      </c>
      <c r="G12" s="6">
        <v>4.7991628122109162</v>
      </c>
      <c r="H12" s="6"/>
      <c r="I12" s="8">
        <f>C12</f>
        <v>2017</v>
      </c>
      <c r="J12" s="7" t="str">
        <f t="shared" si="0"/>
        <v>02-Jan</v>
      </c>
      <c r="K12">
        <f t="shared" si="1"/>
        <v>2162</v>
      </c>
      <c r="L12">
        <f t="shared" si="2"/>
        <v>10375.790000000001</v>
      </c>
      <c r="M12">
        <f t="shared" si="3"/>
        <v>4.7991628122109162</v>
      </c>
    </row>
    <row r="13" spans="2:17" x14ac:dyDescent="0.45">
      <c r="B13" s="7">
        <v>42744</v>
      </c>
      <c r="C13">
        <v>2017</v>
      </c>
      <c r="D13" t="s">
        <v>48</v>
      </c>
      <c r="E13" s="3">
        <v>918</v>
      </c>
      <c r="F13" s="3">
        <v>9105.17</v>
      </c>
      <c r="G13" s="6">
        <v>9.9184858387799562</v>
      </c>
      <c r="H13" s="6"/>
      <c r="I13" s="8"/>
      <c r="J13" s="7" t="str">
        <f t="shared" si="0"/>
        <v>09-Jan</v>
      </c>
      <c r="K13">
        <f t="shared" si="1"/>
        <v>918</v>
      </c>
      <c r="L13">
        <f t="shared" si="2"/>
        <v>9105.17</v>
      </c>
      <c r="M13">
        <f t="shared" si="3"/>
        <v>9.9184858387799562</v>
      </c>
    </row>
    <row r="14" spans="2:17" x14ac:dyDescent="0.45">
      <c r="B14" s="7">
        <v>42751</v>
      </c>
      <c r="C14">
        <v>2017</v>
      </c>
      <c r="D14" t="s">
        <v>49</v>
      </c>
      <c r="E14" s="3">
        <v>1758</v>
      </c>
      <c r="F14" s="3">
        <v>8562.2599999999984</v>
      </c>
      <c r="G14" s="6">
        <v>4.8704550625711027</v>
      </c>
      <c r="H14" s="6"/>
      <c r="I14" s="8"/>
      <c r="J14" s="7" t="str">
        <f t="shared" si="0"/>
        <v>16-Jan</v>
      </c>
      <c r="K14">
        <f t="shared" si="1"/>
        <v>1758</v>
      </c>
      <c r="L14">
        <f t="shared" si="2"/>
        <v>8562.2599999999984</v>
      </c>
      <c r="M14">
        <f t="shared" si="3"/>
        <v>4.8704550625711027</v>
      </c>
    </row>
    <row r="15" spans="2:17" x14ac:dyDescent="0.45">
      <c r="B15" s="7">
        <v>42758</v>
      </c>
      <c r="C15">
        <v>2017</v>
      </c>
      <c r="D15" t="s">
        <v>50</v>
      </c>
      <c r="E15" s="3">
        <v>879</v>
      </c>
      <c r="F15" s="3">
        <v>8471.92</v>
      </c>
      <c r="G15" s="6">
        <v>9.6381342434584756</v>
      </c>
      <c r="H15" s="6"/>
      <c r="I15" s="8"/>
      <c r="J15" s="7" t="str">
        <f t="shared" si="0"/>
        <v>23-Jan</v>
      </c>
      <c r="K15">
        <f t="shared" si="1"/>
        <v>879</v>
      </c>
      <c r="L15">
        <f t="shared" si="2"/>
        <v>8471.92</v>
      </c>
      <c r="M15">
        <f t="shared" si="3"/>
        <v>9.6381342434584756</v>
      </c>
    </row>
    <row r="16" spans="2:17" x14ac:dyDescent="0.45">
      <c r="B16" s="7">
        <v>42765</v>
      </c>
      <c r="C16">
        <v>2017</v>
      </c>
      <c r="D16" t="s">
        <v>51</v>
      </c>
      <c r="E16" s="3">
        <v>1485</v>
      </c>
      <c r="F16" s="3">
        <v>7581.91</v>
      </c>
      <c r="G16" s="6">
        <v>5.1056632996632993</v>
      </c>
      <c r="H16" s="6"/>
      <c r="I16" s="8"/>
      <c r="J16" s="7" t="str">
        <f t="shared" si="0"/>
        <v>30-Jan</v>
      </c>
      <c r="K16">
        <f t="shared" si="1"/>
        <v>1485</v>
      </c>
      <c r="L16">
        <f t="shared" si="2"/>
        <v>7581.91</v>
      </c>
      <c r="M16">
        <f t="shared" si="3"/>
        <v>5.1056632996632993</v>
      </c>
    </row>
    <row r="17" spans="2:13" x14ac:dyDescent="0.45">
      <c r="B17" s="7">
        <v>42772</v>
      </c>
      <c r="C17">
        <v>2017</v>
      </c>
      <c r="D17" t="s">
        <v>52</v>
      </c>
      <c r="E17" s="3">
        <v>625</v>
      </c>
      <c r="F17" s="3">
        <v>6641.05</v>
      </c>
      <c r="G17" s="6">
        <v>10.625680000000001</v>
      </c>
      <c r="H17" s="6"/>
      <c r="I17" s="8"/>
      <c r="J17" s="7" t="str">
        <f t="shared" si="0"/>
        <v>06-Feb</v>
      </c>
      <c r="K17">
        <f t="shared" si="1"/>
        <v>625</v>
      </c>
      <c r="L17">
        <f t="shared" si="2"/>
        <v>6641.05</v>
      </c>
      <c r="M17">
        <f t="shared" si="3"/>
        <v>10.625680000000001</v>
      </c>
    </row>
    <row r="18" spans="2:13" x14ac:dyDescent="0.45">
      <c r="B18" s="7">
        <v>42779</v>
      </c>
      <c r="C18">
        <v>2017</v>
      </c>
      <c r="D18" t="s">
        <v>53</v>
      </c>
      <c r="E18" s="3">
        <v>679</v>
      </c>
      <c r="F18" s="3">
        <v>6581.31</v>
      </c>
      <c r="G18" s="6">
        <v>9.6926509572901338</v>
      </c>
      <c r="H18" s="6"/>
      <c r="I18" s="8"/>
      <c r="J18" s="7" t="str">
        <f t="shared" si="0"/>
        <v>13-Feb</v>
      </c>
      <c r="K18">
        <f t="shared" si="1"/>
        <v>679</v>
      </c>
      <c r="L18">
        <f t="shared" si="2"/>
        <v>6581.31</v>
      </c>
      <c r="M18">
        <f t="shared" si="3"/>
        <v>9.6926509572901338</v>
      </c>
    </row>
    <row r="19" spans="2:13" x14ac:dyDescent="0.45">
      <c r="B19" s="7">
        <v>42786</v>
      </c>
      <c r="C19">
        <v>2017</v>
      </c>
      <c r="D19" t="s">
        <v>54</v>
      </c>
      <c r="E19" s="3">
        <v>874</v>
      </c>
      <c r="F19" s="3">
        <v>9409.93</v>
      </c>
      <c r="G19" s="6">
        <v>10.766510297482839</v>
      </c>
      <c r="H19" s="6"/>
      <c r="I19" s="8"/>
      <c r="J19" s="7" t="str">
        <f t="shared" si="0"/>
        <v>20-Feb</v>
      </c>
      <c r="K19">
        <f t="shared" si="1"/>
        <v>874</v>
      </c>
      <c r="L19">
        <f t="shared" si="2"/>
        <v>9409.93</v>
      </c>
      <c r="M19">
        <f t="shared" si="3"/>
        <v>10.766510297482839</v>
      </c>
    </row>
    <row r="20" spans="2:13" x14ac:dyDescent="0.45">
      <c r="B20" s="7">
        <v>42793</v>
      </c>
      <c r="C20">
        <v>2017</v>
      </c>
      <c r="D20" t="s">
        <v>55</v>
      </c>
      <c r="E20" s="3">
        <v>737</v>
      </c>
      <c r="F20" s="3">
        <v>7598.0299999999988</v>
      </c>
      <c r="G20" s="6">
        <v>10.309402985074625</v>
      </c>
      <c r="H20" s="6"/>
      <c r="I20" s="8"/>
      <c r="J20" s="7" t="str">
        <f t="shared" si="0"/>
        <v>27-Feb</v>
      </c>
      <c r="K20">
        <f t="shared" si="1"/>
        <v>737</v>
      </c>
      <c r="L20">
        <f t="shared" si="2"/>
        <v>7598.0299999999988</v>
      </c>
      <c r="M20">
        <f t="shared" si="3"/>
        <v>10.309402985074625</v>
      </c>
    </row>
    <row r="21" spans="2:13" x14ac:dyDescent="0.45">
      <c r="B21" s="7">
        <v>42800</v>
      </c>
      <c r="C21">
        <v>2017</v>
      </c>
      <c r="D21" t="s">
        <v>56</v>
      </c>
      <c r="E21" s="3">
        <v>690</v>
      </c>
      <c r="F21" s="3">
        <v>7229.8499999999995</v>
      </c>
      <c r="G21" s="6">
        <v>10.478043478260869</v>
      </c>
      <c r="H21" s="6"/>
      <c r="I21" s="8"/>
      <c r="J21" s="7" t="str">
        <f t="shared" si="0"/>
        <v>06-Mar</v>
      </c>
      <c r="K21">
        <f t="shared" si="1"/>
        <v>690</v>
      </c>
      <c r="L21">
        <f t="shared" si="2"/>
        <v>7229.8499999999995</v>
      </c>
      <c r="M21">
        <f t="shared" si="3"/>
        <v>10.478043478260869</v>
      </c>
    </row>
    <row r="22" spans="2:13" x14ac:dyDescent="0.45">
      <c r="B22" s="7">
        <v>42807</v>
      </c>
      <c r="C22">
        <v>2017</v>
      </c>
      <c r="D22" t="s">
        <v>57</v>
      </c>
      <c r="E22" s="3">
        <v>925</v>
      </c>
      <c r="F22" s="3">
        <v>9338.0399999999991</v>
      </c>
      <c r="G22" s="6">
        <v>10.095178378378378</v>
      </c>
      <c r="H22" s="6"/>
      <c r="I22" s="8"/>
      <c r="J22" s="7" t="str">
        <f t="shared" si="0"/>
        <v>13-Mar</v>
      </c>
      <c r="K22">
        <f t="shared" si="1"/>
        <v>925</v>
      </c>
      <c r="L22">
        <f t="shared" si="2"/>
        <v>9338.0399999999991</v>
      </c>
      <c r="M22">
        <f t="shared" si="3"/>
        <v>10.095178378378378</v>
      </c>
    </row>
    <row r="23" spans="2:13" x14ac:dyDescent="0.45">
      <c r="B23" s="7">
        <v>42814</v>
      </c>
      <c r="C23">
        <v>2017</v>
      </c>
      <c r="D23" t="s">
        <v>58</v>
      </c>
      <c r="E23" s="3">
        <v>794</v>
      </c>
      <c r="F23" s="3">
        <v>7503.6</v>
      </c>
      <c r="G23" s="6">
        <v>9.4503778337531497</v>
      </c>
      <c r="H23" s="6"/>
      <c r="I23" s="8"/>
      <c r="J23" s="7" t="str">
        <f t="shared" si="0"/>
        <v>20-Mar</v>
      </c>
      <c r="K23">
        <f t="shared" si="1"/>
        <v>794</v>
      </c>
      <c r="L23">
        <f t="shared" si="2"/>
        <v>7503.6</v>
      </c>
      <c r="M23">
        <f t="shared" si="3"/>
        <v>9.4503778337531497</v>
      </c>
    </row>
    <row r="24" spans="2:13" x14ac:dyDescent="0.45">
      <c r="B24" s="7">
        <v>42821</v>
      </c>
      <c r="C24">
        <v>2017</v>
      </c>
      <c r="D24" t="s">
        <v>59</v>
      </c>
      <c r="E24" s="3">
        <v>780</v>
      </c>
      <c r="F24" s="3">
        <v>7777.04</v>
      </c>
      <c r="G24" s="6">
        <v>9.9705641025641025</v>
      </c>
      <c r="H24" s="6"/>
      <c r="I24" s="8"/>
      <c r="J24" s="7" t="str">
        <f t="shared" si="0"/>
        <v>27-Mar</v>
      </c>
      <c r="K24">
        <f t="shared" si="1"/>
        <v>780</v>
      </c>
      <c r="L24">
        <f t="shared" si="2"/>
        <v>7777.04</v>
      </c>
      <c r="M24">
        <f t="shared" si="3"/>
        <v>9.9705641025641025</v>
      </c>
    </row>
    <row r="25" spans="2:13" x14ac:dyDescent="0.45">
      <c r="B25" s="7">
        <v>42828</v>
      </c>
      <c r="C25">
        <v>2017</v>
      </c>
      <c r="D25" t="s">
        <v>60</v>
      </c>
      <c r="E25" s="3">
        <v>801</v>
      </c>
      <c r="F25" s="3">
        <v>7726.1400000000012</v>
      </c>
      <c r="G25" s="6">
        <v>9.6456179775280919</v>
      </c>
      <c r="H25" s="6"/>
      <c r="I25" s="8"/>
      <c r="J25" s="7" t="str">
        <f t="shared" si="0"/>
        <v>03-Apr</v>
      </c>
      <c r="K25">
        <f t="shared" si="1"/>
        <v>801</v>
      </c>
      <c r="L25">
        <f t="shared" si="2"/>
        <v>7726.1400000000012</v>
      </c>
      <c r="M25">
        <f t="shared" si="3"/>
        <v>9.6456179775280919</v>
      </c>
    </row>
    <row r="26" spans="2:13" x14ac:dyDescent="0.45">
      <c r="B26" s="7">
        <v>42835</v>
      </c>
      <c r="C26">
        <v>2017</v>
      </c>
      <c r="D26" t="s">
        <v>61</v>
      </c>
      <c r="E26" s="3">
        <v>1025</v>
      </c>
      <c r="F26" s="3">
        <v>11544.77</v>
      </c>
      <c r="G26" s="6">
        <v>11.263190243902439</v>
      </c>
      <c r="H26" s="6"/>
      <c r="I26" s="8"/>
      <c r="J26" s="7" t="str">
        <f t="shared" si="0"/>
        <v>10-Apr</v>
      </c>
      <c r="K26">
        <f t="shared" si="1"/>
        <v>1025</v>
      </c>
      <c r="L26">
        <f t="shared" si="2"/>
        <v>11544.77</v>
      </c>
      <c r="M26">
        <f t="shared" si="3"/>
        <v>11.263190243902439</v>
      </c>
    </row>
    <row r="27" spans="2:13" x14ac:dyDescent="0.45">
      <c r="B27" s="7">
        <v>42842</v>
      </c>
      <c r="C27">
        <v>2017</v>
      </c>
      <c r="D27" t="s">
        <v>62</v>
      </c>
      <c r="E27" s="3">
        <v>1090</v>
      </c>
      <c r="F27" s="3">
        <v>12092.210000000001</v>
      </c>
      <c r="G27" s="6">
        <v>11.093770642201836</v>
      </c>
      <c r="H27" s="6"/>
      <c r="I27" s="8"/>
      <c r="J27" s="7" t="str">
        <f t="shared" si="0"/>
        <v>17-Apr</v>
      </c>
      <c r="K27">
        <f t="shared" si="1"/>
        <v>1090</v>
      </c>
      <c r="L27">
        <f t="shared" si="2"/>
        <v>12092.210000000001</v>
      </c>
      <c r="M27">
        <f t="shared" si="3"/>
        <v>11.093770642201836</v>
      </c>
    </row>
    <row r="28" spans="2:13" x14ac:dyDescent="0.45">
      <c r="B28" s="7">
        <v>42849</v>
      </c>
      <c r="C28">
        <v>2017</v>
      </c>
      <c r="D28" t="s">
        <v>63</v>
      </c>
      <c r="E28" s="3">
        <v>802</v>
      </c>
      <c r="F28" s="3">
        <v>9947.85</v>
      </c>
      <c r="G28" s="6">
        <v>12.403802992518704</v>
      </c>
      <c r="H28" s="6"/>
      <c r="I28" s="8"/>
      <c r="J28" s="7" t="str">
        <f t="shared" si="0"/>
        <v>24-Apr</v>
      </c>
      <c r="K28">
        <f t="shared" si="1"/>
        <v>802</v>
      </c>
      <c r="L28">
        <f t="shared" si="2"/>
        <v>9947.85</v>
      </c>
      <c r="M28">
        <f t="shared" si="3"/>
        <v>12.403802992518704</v>
      </c>
    </row>
    <row r="29" spans="2:13" x14ac:dyDescent="0.45">
      <c r="B29" s="7">
        <v>42856</v>
      </c>
      <c r="C29">
        <v>2017</v>
      </c>
      <c r="D29" t="s">
        <v>64</v>
      </c>
      <c r="E29" s="3">
        <v>1522</v>
      </c>
      <c r="F29" s="3">
        <v>16333.09</v>
      </c>
      <c r="G29" s="6">
        <v>10.731333771353482</v>
      </c>
      <c r="H29" s="6"/>
      <c r="I29" s="8"/>
      <c r="J29" s="7" t="str">
        <f t="shared" si="0"/>
        <v>01-May</v>
      </c>
      <c r="K29">
        <f t="shared" si="1"/>
        <v>1522</v>
      </c>
      <c r="L29">
        <f t="shared" si="2"/>
        <v>16333.09</v>
      </c>
      <c r="M29">
        <f t="shared" si="3"/>
        <v>10.731333771353482</v>
      </c>
    </row>
    <row r="30" spans="2:13" x14ac:dyDescent="0.45">
      <c r="B30" s="7">
        <v>42863</v>
      </c>
      <c r="C30">
        <v>2017</v>
      </c>
      <c r="D30" t="s">
        <v>65</v>
      </c>
      <c r="E30" s="3">
        <v>940</v>
      </c>
      <c r="F30" s="3">
        <v>10795.82</v>
      </c>
      <c r="G30" s="6">
        <v>11.48491489361702</v>
      </c>
      <c r="H30" s="6"/>
      <c r="I30" s="8"/>
      <c r="J30" s="7" t="str">
        <f t="shared" si="0"/>
        <v>08-May</v>
      </c>
      <c r="K30">
        <f t="shared" si="1"/>
        <v>940</v>
      </c>
      <c r="L30">
        <f t="shared" si="2"/>
        <v>10795.82</v>
      </c>
      <c r="M30">
        <f t="shared" si="3"/>
        <v>11.48491489361702</v>
      </c>
    </row>
    <row r="31" spans="2:13" x14ac:dyDescent="0.45">
      <c r="B31" s="7">
        <v>42870</v>
      </c>
      <c r="C31">
        <v>2017</v>
      </c>
      <c r="D31" t="s">
        <v>66</v>
      </c>
      <c r="E31" s="3">
        <v>1380</v>
      </c>
      <c r="F31" s="3">
        <v>10460.19</v>
      </c>
      <c r="G31" s="6">
        <v>7.5798478260869571</v>
      </c>
      <c r="H31" s="6"/>
      <c r="I31" s="8"/>
      <c r="J31" s="7" t="str">
        <f t="shared" si="0"/>
        <v>15-May</v>
      </c>
      <c r="K31">
        <f t="shared" si="1"/>
        <v>1380</v>
      </c>
      <c r="L31">
        <f t="shared" si="2"/>
        <v>10460.19</v>
      </c>
      <c r="M31">
        <f t="shared" si="3"/>
        <v>7.5798478260869571</v>
      </c>
    </row>
    <row r="32" spans="2:13" x14ac:dyDescent="0.45">
      <c r="B32" s="7">
        <v>42877</v>
      </c>
      <c r="C32">
        <v>2017</v>
      </c>
      <c r="D32" t="s">
        <v>67</v>
      </c>
      <c r="E32" s="3">
        <v>4501</v>
      </c>
      <c r="F32" s="3">
        <v>22913.62</v>
      </c>
      <c r="G32" s="6">
        <v>5.0907842701621862</v>
      </c>
      <c r="H32" s="6"/>
      <c r="I32" s="8"/>
      <c r="J32" s="7" t="str">
        <f t="shared" si="0"/>
        <v>22-May</v>
      </c>
      <c r="K32">
        <f t="shared" si="1"/>
        <v>4501</v>
      </c>
      <c r="L32">
        <f t="shared" si="2"/>
        <v>22913.62</v>
      </c>
      <c r="M32">
        <f t="shared" si="3"/>
        <v>5.0907842701621862</v>
      </c>
    </row>
    <row r="33" spans="2:13" x14ac:dyDescent="0.45">
      <c r="B33" s="7">
        <v>42884</v>
      </c>
      <c r="C33">
        <v>2017</v>
      </c>
      <c r="D33" t="s">
        <v>68</v>
      </c>
      <c r="E33" s="3">
        <v>3721</v>
      </c>
      <c r="F33" s="3">
        <v>22714.85</v>
      </c>
      <c r="G33" s="6">
        <v>6.1045014780972853</v>
      </c>
      <c r="H33" s="6"/>
      <c r="I33" s="8"/>
      <c r="J33" s="7" t="str">
        <f t="shared" si="0"/>
        <v>29-May</v>
      </c>
      <c r="K33">
        <f t="shared" si="1"/>
        <v>3721</v>
      </c>
      <c r="L33">
        <f t="shared" si="2"/>
        <v>22714.85</v>
      </c>
      <c r="M33">
        <f t="shared" si="3"/>
        <v>6.1045014780972853</v>
      </c>
    </row>
    <row r="34" spans="2:13" x14ac:dyDescent="0.45">
      <c r="B34" s="7">
        <v>42891</v>
      </c>
      <c r="C34">
        <v>2017</v>
      </c>
      <c r="D34" t="s">
        <v>69</v>
      </c>
      <c r="E34" s="3">
        <v>3738</v>
      </c>
      <c r="F34" s="3">
        <v>17976.240000000002</v>
      </c>
      <c r="G34" s="6">
        <v>4.8090529695024085</v>
      </c>
      <c r="H34" s="6"/>
      <c r="I34" s="8"/>
      <c r="J34" s="7" t="str">
        <f t="shared" si="0"/>
        <v>05-Jun</v>
      </c>
      <c r="K34">
        <f t="shared" si="1"/>
        <v>3738</v>
      </c>
      <c r="L34">
        <f t="shared" si="2"/>
        <v>17976.240000000002</v>
      </c>
      <c r="M34">
        <f t="shared" si="3"/>
        <v>4.8090529695024085</v>
      </c>
    </row>
    <row r="35" spans="2:13" x14ac:dyDescent="0.45">
      <c r="B35" s="7">
        <v>42898</v>
      </c>
      <c r="C35">
        <v>2017</v>
      </c>
      <c r="D35" t="s">
        <v>70</v>
      </c>
      <c r="E35" s="3">
        <v>2954</v>
      </c>
      <c r="F35" s="3">
        <v>14358.58</v>
      </c>
      <c r="G35" s="6">
        <v>4.8607244414353419</v>
      </c>
      <c r="H35" s="6"/>
      <c r="I35" s="8"/>
      <c r="J35" s="7" t="str">
        <f t="shared" si="0"/>
        <v>12-Jun</v>
      </c>
      <c r="K35">
        <f t="shared" si="1"/>
        <v>2954</v>
      </c>
      <c r="L35">
        <f t="shared" si="2"/>
        <v>14358.58</v>
      </c>
      <c r="M35">
        <f t="shared" si="3"/>
        <v>4.8607244414353419</v>
      </c>
    </row>
    <row r="36" spans="2:13" x14ac:dyDescent="0.45">
      <c r="B36" s="7">
        <v>42905</v>
      </c>
      <c r="C36">
        <v>2017</v>
      </c>
      <c r="D36" t="s">
        <v>71</v>
      </c>
      <c r="E36" s="3">
        <v>3234</v>
      </c>
      <c r="F36" s="3">
        <v>22119.809999999998</v>
      </c>
      <c r="G36" s="6">
        <v>6.8397680890538028</v>
      </c>
      <c r="H36" s="6"/>
      <c r="I36" s="8"/>
      <c r="J36" s="7" t="str">
        <f t="shared" si="0"/>
        <v>19-Jun</v>
      </c>
      <c r="K36">
        <f t="shared" si="1"/>
        <v>3234</v>
      </c>
      <c r="L36">
        <f t="shared" si="2"/>
        <v>22119.809999999998</v>
      </c>
      <c r="M36">
        <f t="shared" si="3"/>
        <v>6.8397680890538028</v>
      </c>
    </row>
    <row r="37" spans="2:13" x14ac:dyDescent="0.45">
      <c r="B37" s="7">
        <v>42912</v>
      </c>
      <c r="C37">
        <v>2017</v>
      </c>
      <c r="D37" t="s">
        <v>72</v>
      </c>
      <c r="E37" s="3">
        <v>3285</v>
      </c>
      <c r="F37" s="3">
        <v>17695.650000000001</v>
      </c>
      <c r="G37" s="6">
        <v>5.3868036529680365</v>
      </c>
      <c r="H37" s="6"/>
      <c r="I37" s="8"/>
      <c r="J37" s="7" t="str">
        <f t="shared" si="0"/>
        <v>26-Jun</v>
      </c>
      <c r="K37">
        <f t="shared" si="1"/>
        <v>3285</v>
      </c>
      <c r="L37">
        <f t="shared" si="2"/>
        <v>17695.650000000001</v>
      </c>
      <c r="M37">
        <f t="shared" si="3"/>
        <v>5.3868036529680365</v>
      </c>
    </row>
    <row r="38" spans="2:13" x14ac:dyDescent="0.45">
      <c r="B38" s="7">
        <v>42919</v>
      </c>
      <c r="C38">
        <v>2017</v>
      </c>
      <c r="D38" t="s">
        <v>73</v>
      </c>
      <c r="E38" s="3">
        <v>1219</v>
      </c>
      <c r="F38" s="3">
        <v>12253.7</v>
      </c>
      <c r="G38" s="6">
        <v>10.052255947497949</v>
      </c>
      <c r="H38" s="6"/>
      <c r="I38" s="8"/>
      <c r="J38" s="7" t="str">
        <f t="shared" si="0"/>
        <v>03-Jul</v>
      </c>
      <c r="K38">
        <f t="shared" si="1"/>
        <v>1219</v>
      </c>
      <c r="L38">
        <f t="shared" si="2"/>
        <v>12253.7</v>
      </c>
      <c r="M38">
        <f t="shared" si="3"/>
        <v>10.052255947497949</v>
      </c>
    </row>
    <row r="39" spans="2:13" x14ac:dyDescent="0.45">
      <c r="B39" s="7">
        <v>42926</v>
      </c>
      <c r="C39">
        <v>2017</v>
      </c>
      <c r="D39" t="s">
        <v>74</v>
      </c>
      <c r="E39" s="3">
        <v>2737</v>
      </c>
      <c r="F39" s="3">
        <v>16892.21</v>
      </c>
      <c r="G39" s="6">
        <v>6.1717975886006577</v>
      </c>
      <c r="H39" s="6"/>
      <c r="I39" s="8"/>
      <c r="J39" s="7" t="str">
        <f t="shared" si="0"/>
        <v>10-Jul</v>
      </c>
      <c r="K39">
        <f t="shared" si="1"/>
        <v>2737</v>
      </c>
      <c r="L39">
        <f t="shared" si="2"/>
        <v>16892.21</v>
      </c>
      <c r="M39">
        <f t="shared" si="3"/>
        <v>6.1717975886006577</v>
      </c>
    </row>
    <row r="40" spans="2:13" x14ac:dyDescent="0.45">
      <c r="B40" s="7">
        <v>42933</v>
      </c>
      <c r="C40">
        <v>2017</v>
      </c>
      <c r="D40" t="s">
        <v>75</v>
      </c>
      <c r="E40" s="3">
        <v>1000</v>
      </c>
      <c r="F40" s="3">
        <v>11959.71</v>
      </c>
      <c r="G40" s="6">
        <v>11.959709999999999</v>
      </c>
      <c r="H40" s="6"/>
      <c r="I40" s="8"/>
      <c r="J40" s="7" t="str">
        <f t="shared" si="0"/>
        <v>17-Jul</v>
      </c>
      <c r="K40">
        <f t="shared" si="1"/>
        <v>1000</v>
      </c>
      <c r="L40">
        <f t="shared" si="2"/>
        <v>11959.71</v>
      </c>
      <c r="M40">
        <f t="shared" si="3"/>
        <v>11.959709999999999</v>
      </c>
    </row>
    <row r="41" spans="2:13" x14ac:dyDescent="0.45">
      <c r="B41" s="7">
        <v>42940</v>
      </c>
      <c r="C41">
        <v>2017</v>
      </c>
      <c r="D41" t="s">
        <v>76</v>
      </c>
      <c r="E41" s="3">
        <v>592</v>
      </c>
      <c r="F41" s="3">
        <v>8031.880000000001</v>
      </c>
      <c r="G41" s="6">
        <v>13.567364864864867</v>
      </c>
      <c r="H41" s="6"/>
      <c r="I41" s="8"/>
      <c r="J41" s="7" t="str">
        <f t="shared" si="0"/>
        <v>24-Jul</v>
      </c>
      <c r="K41">
        <f t="shared" si="1"/>
        <v>592</v>
      </c>
      <c r="L41">
        <f t="shared" si="2"/>
        <v>8031.880000000001</v>
      </c>
      <c r="M41">
        <f t="shared" si="3"/>
        <v>13.567364864864867</v>
      </c>
    </row>
    <row r="42" spans="2:13" x14ac:dyDescent="0.45">
      <c r="B42" s="7">
        <v>42947</v>
      </c>
      <c r="C42">
        <v>2017</v>
      </c>
      <c r="D42" t="s">
        <v>77</v>
      </c>
      <c r="E42" s="3">
        <v>329</v>
      </c>
      <c r="F42" s="3">
        <v>5438.1399999999994</v>
      </c>
      <c r="G42" s="6">
        <v>16.529300911854101</v>
      </c>
      <c r="H42" s="6"/>
      <c r="I42" s="8"/>
      <c r="J42" s="7" t="str">
        <f t="shared" si="0"/>
        <v>31-Jul</v>
      </c>
      <c r="K42">
        <f t="shared" si="1"/>
        <v>329</v>
      </c>
      <c r="L42">
        <f t="shared" si="2"/>
        <v>5438.1399999999994</v>
      </c>
      <c r="M42">
        <f t="shared" si="3"/>
        <v>16.529300911854101</v>
      </c>
    </row>
    <row r="43" spans="2:13" x14ac:dyDescent="0.45">
      <c r="B43" s="7">
        <v>42954</v>
      </c>
      <c r="C43">
        <v>2017</v>
      </c>
      <c r="D43" t="s">
        <v>78</v>
      </c>
      <c r="E43" s="3">
        <v>985</v>
      </c>
      <c r="F43" s="3">
        <v>9792.9199999999983</v>
      </c>
      <c r="G43" s="6">
        <v>9.9420507614213172</v>
      </c>
      <c r="H43" s="6"/>
      <c r="I43" s="8"/>
      <c r="J43" s="7" t="str">
        <f t="shared" si="0"/>
        <v>07-Aug</v>
      </c>
      <c r="K43">
        <f t="shared" si="1"/>
        <v>985</v>
      </c>
      <c r="L43">
        <f t="shared" si="2"/>
        <v>9792.9199999999983</v>
      </c>
      <c r="M43">
        <f t="shared" si="3"/>
        <v>9.9420507614213172</v>
      </c>
    </row>
    <row r="44" spans="2:13" x14ac:dyDescent="0.45">
      <c r="B44" s="7">
        <v>42961</v>
      </c>
      <c r="C44">
        <v>2017</v>
      </c>
      <c r="D44" t="s">
        <v>79</v>
      </c>
      <c r="E44" s="3">
        <v>1027</v>
      </c>
      <c r="F44" s="3">
        <v>10517.98</v>
      </c>
      <c r="G44" s="6">
        <v>10.241460564751703</v>
      </c>
      <c r="H44" s="6"/>
      <c r="I44" s="8"/>
      <c r="J44" s="7" t="str">
        <f t="shared" si="0"/>
        <v>14-Aug</v>
      </c>
      <c r="K44">
        <f t="shared" si="1"/>
        <v>1027</v>
      </c>
      <c r="L44">
        <f t="shared" si="2"/>
        <v>10517.98</v>
      </c>
      <c r="M44">
        <f t="shared" si="3"/>
        <v>10.241460564751703</v>
      </c>
    </row>
    <row r="45" spans="2:13" x14ac:dyDescent="0.45">
      <c r="B45" s="7">
        <v>42968</v>
      </c>
      <c r="C45">
        <v>2017</v>
      </c>
      <c r="D45" t="s">
        <v>80</v>
      </c>
      <c r="E45" s="3">
        <v>3980</v>
      </c>
      <c r="F45" s="3">
        <v>21512.369999999995</v>
      </c>
      <c r="G45" s="6">
        <v>5.4051180904522598</v>
      </c>
      <c r="H45" s="6"/>
      <c r="I45" s="8"/>
      <c r="J45" s="7" t="str">
        <f t="shared" si="0"/>
        <v>21-Aug</v>
      </c>
      <c r="K45">
        <f t="shared" si="1"/>
        <v>3980</v>
      </c>
      <c r="L45">
        <f t="shared" si="2"/>
        <v>21512.369999999995</v>
      </c>
      <c r="M45">
        <f t="shared" si="3"/>
        <v>5.4051180904522598</v>
      </c>
    </row>
    <row r="46" spans="2:13" x14ac:dyDescent="0.45">
      <c r="B46" s="7">
        <v>42975</v>
      </c>
      <c r="C46">
        <v>2017</v>
      </c>
      <c r="D46" t="s">
        <v>81</v>
      </c>
      <c r="E46" s="3">
        <v>1194</v>
      </c>
      <c r="F46" s="3">
        <v>9402.85</v>
      </c>
      <c r="G46" s="6">
        <v>7.8750837520938024</v>
      </c>
      <c r="H46" s="6"/>
      <c r="I46" s="8"/>
      <c r="J46" s="7" t="str">
        <f t="shared" si="0"/>
        <v>28-Aug</v>
      </c>
      <c r="K46">
        <f t="shared" si="1"/>
        <v>1194</v>
      </c>
      <c r="L46">
        <f t="shared" si="2"/>
        <v>9402.85</v>
      </c>
      <c r="M46">
        <f t="shared" si="3"/>
        <v>7.8750837520938024</v>
      </c>
    </row>
    <row r="47" spans="2:13" x14ac:dyDescent="0.45">
      <c r="B47" s="7">
        <v>42982</v>
      </c>
      <c r="C47">
        <v>2017</v>
      </c>
      <c r="D47" t="s">
        <v>82</v>
      </c>
      <c r="E47" s="3">
        <v>548</v>
      </c>
      <c r="F47" s="3">
        <v>7572.3099999999995</v>
      </c>
      <c r="G47" s="6">
        <v>13.818083941605838</v>
      </c>
      <c r="H47" s="6"/>
      <c r="I47" s="8"/>
      <c r="J47" s="7" t="str">
        <f t="shared" si="0"/>
        <v>04-Sep</v>
      </c>
      <c r="K47">
        <f t="shared" si="1"/>
        <v>548</v>
      </c>
      <c r="L47">
        <f t="shared" si="2"/>
        <v>7572.3099999999995</v>
      </c>
      <c r="M47">
        <f t="shared" si="3"/>
        <v>13.818083941605838</v>
      </c>
    </row>
    <row r="48" spans="2:13" x14ac:dyDescent="0.45">
      <c r="B48" s="7">
        <v>42989</v>
      </c>
      <c r="C48">
        <v>2017</v>
      </c>
      <c r="D48" t="s">
        <v>83</v>
      </c>
      <c r="E48" s="3">
        <v>1738</v>
      </c>
      <c r="F48" s="3">
        <v>14311.52</v>
      </c>
      <c r="G48" s="6">
        <v>8.2344764096662839</v>
      </c>
      <c r="H48" s="6"/>
      <c r="I48" s="8"/>
      <c r="J48" s="7" t="str">
        <f t="shared" si="0"/>
        <v>11-Sep</v>
      </c>
      <c r="K48">
        <f t="shared" si="1"/>
        <v>1738</v>
      </c>
      <c r="L48">
        <f t="shared" si="2"/>
        <v>14311.52</v>
      </c>
      <c r="M48">
        <f t="shared" si="3"/>
        <v>8.2344764096662839</v>
      </c>
    </row>
    <row r="49" spans="2:13" x14ac:dyDescent="0.45">
      <c r="B49" s="7">
        <v>42996</v>
      </c>
      <c r="C49">
        <v>2017</v>
      </c>
      <c r="D49" t="s">
        <v>84</v>
      </c>
      <c r="E49" s="3">
        <v>526</v>
      </c>
      <c r="F49" s="3">
        <v>5838.23</v>
      </c>
      <c r="G49" s="6">
        <v>11.099296577946767</v>
      </c>
      <c r="H49" s="6"/>
      <c r="I49" s="8"/>
      <c r="J49" s="7" t="str">
        <f t="shared" si="0"/>
        <v>18-Sep</v>
      </c>
      <c r="K49">
        <f t="shared" si="1"/>
        <v>526</v>
      </c>
      <c r="L49">
        <f t="shared" si="2"/>
        <v>5838.23</v>
      </c>
      <c r="M49">
        <f t="shared" si="3"/>
        <v>11.099296577946767</v>
      </c>
    </row>
    <row r="50" spans="2:13" x14ac:dyDescent="0.45">
      <c r="B50" s="7">
        <v>43003</v>
      </c>
      <c r="C50">
        <v>2017</v>
      </c>
      <c r="D50" t="s">
        <v>85</v>
      </c>
      <c r="E50" s="3">
        <v>543</v>
      </c>
      <c r="F50" s="3">
        <v>6673.33</v>
      </c>
      <c r="G50" s="6">
        <v>12.289742173112339</v>
      </c>
      <c r="H50" s="6"/>
      <c r="I50" s="8"/>
      <c r="J50" s="7" t="str">
        <f t="shared" si="0"/>
        <v>25-Sep</v>
      </c>
      <c r="K50">
        <f t="shared" si="1"/>
        <v>543</v>
      </c>
      <c r="L50">
        <f t="shared" si="2"/>
        <v>6673.33</v>
      </c>
      <c r="M50">
        <f t="shared" si="3"/>
        <v>12.289742173112339</v>
      </c>
    </row>
    <row r="51" spans="2:13" x14ac:dyDescent="0.45">
      <c r="B51" s="7">
        <v>43010</v>
      </c>
      <c r="C51">
        <v>2017</v>
      </c>
      <c r="D51" t="s">
        <v>86</v>
      </c>
      <c r="E51" s="3">
        <v>1108</v>
      </c>
      <c r="F51" s="3">
        <v>10839.2</v>
      </c>
      <c r="G51" s="6">
        <v>9.7826714801444048</v>
      </c>
      <c r="H51" s="6"/>
      <c r="I51" s="8"/>
      <c r="J51" s="7" t="str">
        <f t="shared" si="0"/>
        <v>02-Oct</v>
      </c>
      <c r="K51">
        <f t="shared" si="1"/>
        <v>1108</v>
      </c>
      <c r="L51">
        <f t="shared" si="2"/>
        <v>10839.2</v>
      </c>
      <c r="M51">
        <f t="shared" si="3"/>
        <v>9.7826714801444048</v>
      </c>
    </row>
    <row r="52" spans="2:13" x14ac:dyDescent="0.45">
      <c r="B52" s="7">
        <v>43017</v>
      </c>
      <c r="C52">
        <v>2017</v>
      </c>
      <c r="D52" t="s">
        <v>87</v>
      </c>
      <c r="E52" s="3">
        <v>684</v>
      </c>
      <c r="F52" s="3">
        <v>5993.7400000000007</v>
      </c>
      <c r="G52" s="6">
        <v>8.762777777777778</v>
      </c>
      <c r="H52" s="6"/>
      <c r="I52" s="8"/>
      <c r="J52" s="7" t="str">
        <f t="shared" si="0"/>
        <v>09-Oct</v>
      </c>
      <c r="K52">
        <f t="shared" si="1"/>
        <v>684</v>
      </c>
      <c r="L52">
        <f t="shared" si="2"/>
        <v>5993.7400000000007</v>
      </c>
      <c r="M52">
        <f t="shared" si="3"/>
        <v>8.762777777777778</v>
      </c>
    </row>
    <row r="53" spans="2:13" x14ac:dyDescent="0.45">
      <c r="B53" s="7">
        <v>43024</v>
      </c>
      <c r="C53">
        <v>2017</v>
      </c>
      <c r="D53" t="s">
        <v>88</v>
      </c>
      <c r="E53" s="3">
        <v>880</v>
      </c>
      <c r="F53" s="3">
        <v>9866.6400000000012</v>
      </c>
      <c r="G53" s="6">
        <v>11.212090909090911</v>
      </c>
      <c r="H53" s="6"/>
      <c r="I53" s="8"/>
      <c r="J53" s="7" t="str">
        <f t="shared" si="0"/>
        <v>16-Oct</v>
      </c>
      <c r="K53">
        <f t="shared" si="1"/>
        <v>880</v>
      </c>
      <c r="L53">
        <f t="shared" si="2"/>
        <v>9866.6400000000012</v>
      </c>
      <c r="M53">
        <f t="shared" si="3"/>
        <v>11.212090909090911</v>
      </c>
    </row>
    <row r="54" spans="2:13" x14ac:dyDescent="0.45">
      <c r="B54" s="7">
        <v>43031</v>
      </c>
      <c r="C54">
        <v>2017</v>
      </c>
      <c r="D54" t="s">
        <v>89</v>
      </c>
      <c r="E54" s="3">
        <v>2015</v>
      </c>
      <c r="F54" s="3">
        <v>11600.68</v>
      </c>
      <c r="G54" s="6">
        <v>5.7571612903225811</v>
      </c>
      <c r="H54" s="6"/>
      <c r="I54" s="8"/>
      <c r="J54" s="7" t="str">
        <f t="shared" si="0"/>
        <v>23-Oct</v>
      </c>
      <c r="K54">
        <f t="shared" si="1"/>
        <v>2015</v>
      </c>
      <c r="L54">
        <f t="shared" si="2"/>
        <v>11600.68</v>
      </c>
      <c r="M54">
        <f t="shared" si="3"/>
        <v>5.7571612903225811</v>
      </c>
    </row>
    <row r="55" spans="2:13" x14ac:dyDescent="0.45">
      <c r="B55" s="7">
        <v>43038</v>
      </c>
      <c r="C55">
        <v>2017</v>
      </c>
      <c r="D55" t="s">
        <v>90</v>
      </c>
      <c r="E55" s="3">
        <v>7809</v>
      </c>
      <c r="F55" s="3">
        <v>22611.040000000001</v>
      </c>
      <c r="G55" s="6">
        <v>2.895510308618261</v>
      </c>
      <c r="H55" s="6"/>
      <c r="I55" s="8"/>
      <c r="J55" s="7" t="str">
        <f t="shared" si="0"/>
        <v>30-Oct</v>
      </c>
      <c r="K55">
        <f t="shared" si="1"/>
        <v>7809</v>
      </c>
      <c r="L55">
        <f t="shared" si="2"/>
        <v>22611.040000000001</v>
      </c>
      <c r="M55">
        <f t="shared" si="3"/>
        <v>2.895510308618261</v>
      </c>
    </row>
    <row r="56" spans="2:13" x14ac:dyDescent="0.45">
      <c r="B56" s="7">
        <v>43045</v>
      </c>
      <c r="C56">
        <v>2017</v>
      </c>
      <c r="D56" t="s">
        <v>91</v>
      </c>
      <c r="E56" s="3">
        <v>657</v>
      </c>
      <c r="F56" s="3">
        <v>6738.4199999999992</v>
      </c>
      <c r="G56" s="6">
        <v>10.256347031963468</v>
      </c>
      <c r="H56" s="6"/>
      <c r="I56" s="8"/>
      <c r="J56" s="7" t="str">
        <f t="shared" si="0"/>
        <v>06-Nov</v>
      </c>
      <c r="K56">
        <f t="shared" si="1"/>
        <v>657</v>
      </c>
      <c r="L56">
        <f t="shared" si="2"/>
        <v>6738.4199999999992</v>
      </c>
      <c r="M56">
        <f t="shared" si="3"/>
        <v>10.256347031963468</v>
      </c>
    </row>
    <row r="57" spans="2:13" x14ac:dyDescent="0.45">
      <c r="B57" s="7">
        <v>43052</v>
      </c>
      <c r="C57">
        <v>2017</v>
      </c>
      <c r="D57" t="s">
        <v>40</v>
      </c>
      <c r="E57" s="3">
        <v>1974</v>
      </c>
      <c r="F57" s="3">
        <v>14875.48</v>
      </c>
      <c r="G57" s="6">
        <v>7.5357041540020262</v>
      </c>
      <c r="H57" s="6"/>
      <c r="I57" s="8"/>
      <c r="J57" s="7" t="str">
        <f t="shared" si="0"/>
        <v>13-Nov</v>
      </c>
      <c r="K57">
        <f t="shared" si="1"/>
        <v>1974</v>
      </c>
      <c r="L57">
        <f t="shared" si="2"/>
        <v>14875.48</v>
      </c>
      <c r="M57">
        <f t="shared" si="3"/>
        <v>7.5357041540020262</v>
      </c>
    </row>
    <row r="58" spans="2:13" x14ac:dyDescent="0.45">
      <c r="B58" s="7">
        <v>43059</v>
      </c>
      <c r="C58">
        <v>2017</v>
      </c>
      <c r="D58" t="s">
        <v>41</v>
      </c>
      <c r="E58" s="3">
        <v>614</v>
      </c>
      <c r="F58" s="3">
        <v>6234.2900000000009</v>
      </c>
      <c r="G58" s="6">
        <v>10.1535667752443</v>
      </c>
      <c r="H58" s="6"/>
      <c r="I58" s="8"/>
      <c r="J58" s="7" t="str">
        <f t="shared" si="0"/>
        <v>20-Nov</v>
      </c>
      <c r="K58">
        <f t="shared" si="1"/>
        <v>614</v>
      </c>
      <c r="L58">
        <f t="shared" si="2"/>
        <v>6234.2900000000009</v>
      </c>
      <c r="M58">
        <f t="shared" si="3"/>
        <v>10.1535667752443</v>
      </c>
    </row>
    <row r="59" spans="2:13" x14ac:dyDescent="0.45">
      <c r="B59" s="7">
        <v>43066</v>
      </c>
      <c r="C59">
        <v>2017</v>
      </c>
      <c r="D59" t="s">
        <v>42</v>
      </c>
      <c r="E59" s="3">
        <v>456</v>
      </c>
      <c r="F59" s="3">
        <v>6074.9800000000005</v>
      </c>
      <c r="G59" s="6">
        <v>13.32232456140351</v>
      </c>
      <c r="H59" s="6"/>
      <c r="I59" s="8"/>
      <c r="J59" s="7" t="str">
        <f t="shared" si="0"/>
        <v>27-Nov</v>
      </c>
      <c r="K59">
        <f t="shared" si="1"/>
        <v>456</v>
      </c>
      <c r="L59">
        <f t="shared" si="2"/>
        <v>6074.9800000000005</v>
      </c>
      <c r="M59">
        <f t="shared" si="3"/>
        <v>13.32232456140351</v>
      </c>
    </row>
    <row r="60" spans="2:13" x14ac:dyDescent="0.45">
      <c r="B60" s="7">
        <v>43073</v>
      </c>
      <c r="C60">
        <v>2017</v>
      </c>
      <c r="D60" t="s">
        <v>43</v>
      </c>
      <c r="E60" s="3">
        <v>283</v>
      </c>
      <c r="F60" s="3">
        <v>3895.4900000000002</v>
      </c>
      <c r="G60" s="6">
        <v>13.764982332155478</v>
      </c>
      <c r="H60" s="6"/>
      <c r="I60" s="8"/>
      <c r="J60" s="7" t="str">
        <f t="shared" si="0"/>
        <v>04-Dec</v>
      </c>
      <c r="K60">
        <f t="shared" si="1"/>
        <v>283</v>
      </c>
      <c r="L60">
        <f t="shared" si="2"/>
        <v>3895.4900000000002</v>
      </c>
      <c r="M60">
        <f t="shared" si="3"/>
        <v>13.764982332155478</v>
      </c>
    </row>
    <row r="61" spans="2:13" x14ac:dyDescent="0.45">
      <c r="B61" s="7">
        <v>43080</v>
      </c>
      <c r="C61">
        <v>2017</v>
      </c>
      <c r="D61" t="s">
        <v>44</v>
      </c>
      <c r="E61" s="3">
        <v>201</v>
      </c>
      <c r="F61" s="3">
        <v>3099.5699999999997</v>
      </c>
      <c r="G61" s="6">
        <v>15.420746268656716</v>
      </c>
      <c r="H61" s="6"/>
      <c r="I61" s="8"/>
      <c r="J61" s="7" t="str">
        <f t="shared" si="0"/>
        <v>11-Dec</v>
      </c>
      <c r="K61">
        <f t="shared" si="1"/>
        <v>201</v>
      </c>
      <c r="L61">
        <f t="shared" si="2"/>
        <v>3099.5699999999997</v>
      </c>
      <c r="M61">
        <f t="shared" si="3"/>
        <v>15.420746268656716</v>
      </c>
    </row>
    <row r="62" spans="2:13" x14ac:dyDescent="0.45">
      <c r="B62" s="7">
        <v>43087</v>
      </c>
      <c r="C62">
        <v>2017</v>
      </c>
      <c r="D62" t="s">
        <v>45</v>
      </c>
      <c r="E62" s="3">
        <v>558</v>
      </c>
      <c r="F62" s="3">
        <v>4713.87</v>
      </c>
      <c r="G62" s="6">
        <v>8.4477956989247307</v>
      </c>
      <c r="H62" s="6"/>
      <c r="I62" s="8"/>
      <c r="J62" s="7" t="str">
        <f t="shared" si="0"/>
        <v>18-Dec</v>
      </c>
      <c r="K62">
        <f t="shared" si="1"/>
        <v>558</v>
      </c>
      <c r="L62">
        <f t="shared" si="2"/>
        <v>4713.87</v>
      </c>
      <c r="M62">
        <f t="shared" si="3"/>
        <v>8.4477956989247307</v>
      </c>
    </row>
    <row r="63" spans="2:13" x14ac:dyDescent="0.45">
      <c r="B63" s="7">
        <v>43094</v>
      </c>
      <c r="C63">
        <v>2017</v>
      </c>
      <c r="D63" t="s">
        <v>46</v>
      </c>
      <c r="E63" s="3">
        <v>1376</v>
      </c>
      <c r="F63" s="3">
        <v>7247.9</v>
      </c>
      <c r="G63" s="6">
        <v>5.2673691860465111</v>
      </c>
      <c r="H63" s="6"/>
      <c r="I63" s="8"/>
      <c r="J63" s="7" t="str">
        <f t="shared" si="0"/>
        <v>25-Dec</v>
      </c>
      <c r="K63">
        <f t="shared" si="1"/>
        <v>1376</v>
      </c>
      <c r="L63">
        <f t="shared" si="2"/>
        <v>7247.9</v>
      </c>
      <c r="M63">
        <f t="shared" si="3"/>
        <v>5.2673691860465111</v>
      </c>
    </row>
    <row r="64" spans="2:13" x14ac:dyDescent="0.45">
      <c r="B64" s="7">
        <v>43101</v>
      </c>
      <c r="C64">
        <v>2018</v>
      </c>
      <c r="D64" t="s">
        <v>92</v>
      </c>
      <c r="E64" s="3">
        <v>188</v>
      </c>
      <c r="F64" s="3">
        <v>2453.2900000000004</v>
      </c>
      <c r="G64" s="6">
        <v>13.049414893617023</v>
      </c>
      <c r="H64" s="6"/>
      <c r="I64" s="8">
        <f>C64</f>
        <v>2018</v>
      </c>
      <c r="J64" s="7" t="str">
        <f t="shared" si="0"/>
        <v>01-Jan</v>
      </c>
      <c r="K64">
        <f t="shared" si="1"/>
        <v>188</v>
      </c>
      <c r="L64">
        <f t="shared" si="2"/>
        <v>2453.2900000000004</v>
      </c>
      <c r="M64">
        <f t="shared" si="3"/>
        <v>13.049414893617023</v>
      </c>
    </row>
    <row r="65" spans="2:13" x14ac:dyDescent="0.45">
      <c r="B65" s="7">
        <v>43108</v>
      </c>
      <c r="C65">
        <v>2018</v>
      </c>
      <c r="D65" t="s">
        <v>47</v>
      </c>
      <c r="E65" s="3">
        <v>270</v>
      </c>
      <c r="F65" s="3">
        <v>3558.2600000000007</v>
      </c>
      <c r="G65" s="6">
        <v>13.178740740740743</v>
      </c>
      <c r="H65" s="6"/>
      <c r="I65" s="8"/>
      <c r="J65" s="7" t="str">
        <f t="shared" si="0"/>
        <v>08-Jan</v>
      </c>
      <c r="K65">
        <f t="shared" si="1"/>
        <v>270</v>
      </c>
      <c r="L65">
        <f t="shared" si="2"/>
        <v>3558.2600000000007</v>
      </c>
      <c r="M65">
        <f t="shared" si="3"/>
        <v>13.178740740740743</v>
      </c>
    </row>
    <row r="66" spans="2:13" x14ac:dyDescent="0.45">
      <c r="B66" s="7">
        <v>43115</v>
      </c>
      <c r="C66">
        <v>2018</v>
      </c>
      <c r="D66" t="s">
        <v>48</v>
      </c>
      <c r="E66" s="3">
        <v>281</v>
      </c>
      <c r="F66" s="3">
        <v>3452.6</v>
      </c>
      <c r="G66" s="6">
        <v>12.286832740213523</v>
      </c>
      <c r="H66" s="6"/>
      <c r="I66" s="8"/>
      <c r="J66" s="7" t="str">
        <f t="shared" si="0"/>
        <v>15-Jan</v>
      </c>
      <c r="K66">
        <f t="shared" si="1"/>
        <v>281</v>
      </c>
      <c r="L66">
        <f t="shared" si="2"/>
        <v>3452.6</v>
      </c>
      <c r="M66">
        <f t="shared" si="3"/>
        <v>12.286832740213523</v>
      </c>
    </row>
    <row r="67" spans="2:13" x14ac:dyDescent="0.45">
      <c r="B67" s="7">
        <v>43122</v>
      </c>
      <c r="C67">
        <v>2018</v>
      </c>
      <c r="D67" t="s">
        <v>49</v>
      </c>
      <c r="E67" s="3">
        <v>259</v>
      </c>
      <c r="F67" s="3">
        <v>3359.4599999999996</v>
      </c>
      <c r="G67" s="6">
        <v>12.970888030888029</v>
      </c>
      <c r="H67" s="6"/>
      <c r="I67" s="8"/>
      <c r="J67" s="7" t="str">
        <f t="shared" si="0"/>
        <v>22-Jan</v>
      </c>
      <c r="K67">
        <f t="shared" si="1"/>
        <v>259</v>
      </c>
      <c r="L67">
        <f t="shared" si="2"/>
        <v>3359.4599999999996</v>
      </c>
      <c r="M67">
        <f t="shared" si="3"/>
        <v>12.970888030888029</v>
      </c>
    </row>
    <row r="68" spans="2:13" x14ac:dyDescent="0.45">
      <c r="B68" s="7">
        <v>43129</v>
      </c>
      <c r="C68">
        <v>2018</v>
      </c>
      <c r="D68" t="s">
        <v>50</v>
      </c>
      <c r="E68" s="3">
        <v>259</v>
      </c>
      <c r="F68" s="3">
        <v>3182.57</v>
      </c>
      <c r="G68" s="6">
        <v>12.287915057915059</v>
      </c>
      <c r="H68" s="6"/>
      <c r="I68" s="8"/>
      <c r="J68" s="7" t="str">
        <f t="shared" si="0"/>
        <v>29-Jan</v>
      </c>
      <c r="K68">
        <f t="shared" si="1"/>
        <v>259</v>
      </c>
      <c r="L68">
        <f t="shared" si="2"/>
        <v>3182.57</v>
      </c>
      <c r="M68">
        <f t="shared" si="3"/>
        <v>12.287915057915059</v>
      </c>
    </row>
    <row r="69" spans="2:13" x14ac:dyDescent="0.45">
      <c r="B69" s="7">
        <v>43136</v>
      </c>
      <c r="C69">
        <v>2018</v>
      </c>
      <c r="D69" t="s">
        <v>51</v>
      </c>
      <c r="E69" s="3">
        <v>409</v>
      </c>
      <c r="F69" s="3">
        <v>4202.6900000000005</v>
      </c>
      <c r="G69" s="6">
        <v>10.275525672371639</v>
      </c>
      <c r="H69" s="6"/>
      <c r="I69" s="8"/>
      <c r="J69" s="7" t="str">
        <f t="shared" si="0"/>
        <v>05-Feb</v>
      </c>
      <c r="K69">
        <f t="shared" si="1"/>
        <v>409</v>
      </c>
      <c r="L69">
        <f t="shared" si="2"/>
        <v>4202.6900000000005</v>
      </c>
      <c r="M69">
        <f t="shared" si="3"/>
        <v>10.275525672371639</v>
      </c>
    </row>
    <row r="70" spans="2:13" x14ac:dyDescent="0.45">
      <c r="B70" s="7">
        <v>43143</v>
      </c>
      <c r="C70">
        <v>2018</v>
      </c>
      <c r="D70" t="s">
        <v>52</v>
      </c>
      <c r="E70" s="3">
        <v>695</v>
      </c>
      <c r="F70" s="3">
        <v>5517.72</v>
      </c>
      <c r="G70" s="6">
        <v>7.9391654676258998</v>
      </c>
      <c r="H70" s="6"/>
      <c r="I70" s="8"/>
      <c r="J70" s="7" t="str">
        <f t="shared" ref="J70:J101" si="4">TEXT(B70,"dd-mmm")</f>
        <v>12-Feb</v>
      </c>
      <c r="K70">
        <f t="shared" ref="K70:K101" si="5">E70</f>
        <v>695</v>
      </c>
      <c r="L70">
        <f t="shared" ref="L70:L101" si="6">F70</f>
        <v>5517.72</v>
      </c>
      <c r="M70">
        <f t="shared" ref="M70:M101" si="7">L70/K70</f>
        <v>7.9391654676258998</v>
      </c>
    </row>
    <row r="71" spans="2:13" x14ac:dyDescent="0.45">
      <c r="B71" s="7">
        <v>43150</v>
      </c>
      <c r="C71">
        <v>2018</v>
      </c>
      <c r="D71" t="s">
        <v>53</v>
      </c>
      <c r="E71" s="3">
        <v>696</v>
      </c>
      <c r="F71" s="3">
        <v>6368.7999999999993</v>
      </c>
      <c r="G71" s="6">
        <v>9.1505747126436763</v>
      </c>
      <c r="H71" s="6"/>
      <c r="I71" s="8"/>
      <c r="J71" s="7" t="str">
        <f t="shared" si="4"/>
        <v>19-Feb</v>
      </c>
      <c r="K71">
        <f t="shared" si="5"/>
        <v>696</v>
      </c>
      <c r="L71">
        <f t="shared" si="6"/>
        <v>6368.7999999999993</v>
      </c>
      <c r="M71">
        <f t="shared" si="7"/>
        <v>9.1505747126436763</v>
      </c>
    </row>
    <row r="72" spans="2:13" x14ac:dyDescent="0.45">
      <c r="B72" s="7">
        <v>43157</v>
      </c>
      <c r="C72">
        <v>2018</v>
      </c>
      <c r="D72" t="s">
        <v>54</v>
      </c>
      <c r="E72" s="3">
        <v>268</v>
      </c>
      <c r="F72" s="3">
        <v>4174.13</v>
      </c>
      <c r="G72" s="6">
        <v>15.575111940298507</v>
      </c>
      <c r="H72" s="6"/>
      <c r="I72" s="8"/>
      <c r="J72" s="7" t="str">
        <f t="shared" si="4"/>
        <v>26-Feb</v>
      </c>
      <c r="K72">
        <f t="shared" si="5"/>
        <v>268</v>
      </c>
      <c r="L72">
        <f t="shared" si="6"/>
        <v>4174.13</v>
      </c>
      <c r="M72">
        <f t="shared" si="7"/>
        <v>15.575111940298507</v>
      </c>
    </row>
    <row r="73" spans="2:13" x14ac:dyDescent="0.45">
      <c r="B73" s="7">
        <v>43164</v>
      </c>
      <c r="C73">
        <v>2018</v>
      </c>
      <c r="D73" t="s">
        <v>55</v>
      </c>
      <c r="E73" s="3">
        <v>690</v>
      </c>
      <c r="F73" s="3">
        <v>7679.13</v>
      </c>
      <c r="G73" s="6">
        <v>11.129173913043479</v>
      </c>
      <c r="H73" s="6"/>
      <c r="I73" s="8"/>
      <c r="J73" s="7" t="str">
        <f t="shared" si="4"/>
        <v>05-Mar</v>
      </c>
      <c r="K73">
        <f t="shared" si="5"/>
        <v>690</v>
      </c>
      <c r="L73">
        <f t="shared" si="6"/>
        <v>7679.13</v>
      </c>
      <c r="M73">
        <f t="shared" si="7"/>
        <v>11.129173913043479</v>
      </c>
    </row>
    <row r="74" spans="2:13" x14ac:dyDescent="0.45">
      <c r="B74" s="7">
        <v>43171</v>
      </c>
      <c r="C74">
        <v>2018</v>
      </c>
      <c r="D74" t="s">
        <v>56</v>
      </c>
      <c r="E74" s="3">
        <v>843</v>
      </c>
      <c r="F74" s="3">
        <v>8650.75</v>
      </c>
      <c r="G74" s="6">
        <v>10.261862396204034</v>
      </c>
      <c r="H74" s="6"/>
      <c r="I74" s="8"/>
      <c r="J74" s="7" t="str">
        <f t="shared" si="4"/>
        <v>12-Mar</v>
      </c>
      <c r="K74">
        <f t="shared" si="5"/>
        <v>843</v>
      </c>
      <c r="L74">
        <f t="shared" si="6"/>
        <v>8650.75</v>
      </c>
      <c r="M74">
        <f t="shared" si="7"/>
        <v>10.261862396204034</v>
      </c>
    </row>
    <row r="75" spans="2:13" x14ac:dyDescent="0.45">
      <c r="B75" s="7">
        <v>43178</v>
      </c>
      <c r="C75">
        <v>2018</v>
      </c>
      <c r="D75" t="s">
        <v>57</v>
      </c>
      <c r="E75" s="3">
        <v>808</v>
      </c>
      <c r="F75" s="3">
        <v>9314.08</v>
      </c>
      <c r="G75" s="6">
        <v>11.527326732673266</v>
      </c>
      <c r="H75" s="6"/>
      <c r="I75" s="8"/>
      <c r="J75" s="7" t="str">
        <f t="shared" si="4"/>
        <v>19-Mar</v>
      </c>
      <c r="K75">
        <f t="shared" si="5"/>
        <v>808</v>
      </c>
      <c r="L75">
        <f t="shared" si="6"/>
        <v>9314.08</v>
      </c>
      <c r="M75">
        <f t="shared" si="7"/>
        <v>11.527326732673266</v>
      </c>
    </row>
    <row r="76" spans="2:13" x14ac:dyDescent="0.45">
      <c r="B76" s="7">
        <v>43185</v>
      </c>
      <c r="C76">
        <v>2018</v>
      </c>
      <c r="D76" t="s">
        <v>58</v>
      </c>
      <c r="E76" s="3">
        <v>555</v>
      </c>
      <c r="F76" s="3">
        <v>6514.8899999999994</v>
      </c>
      <c r="G76" s="6">
        <v>11.738540540540539</v>
      </c>
      <c r="H76" s="6"/>
      <c r="I76" s="8"/>
      <c r="J76" s="7" t="str">
        <f t="shared" si="4"/>
        <v>26-Mar</v>
      </c>
      <c r="K76">
        <f t="shared" si="5"/>
        <v>555</v>
      </c>
      <c r="L76">
        <f t="shared" si="6"/>
        <v>6514.8899999999994</v>
      </c>
      <c r="M76">
        <f t="shared" si="7"/>
        <v>11.738540540540539</v>
      </c>
    </row>
    <row r="77" spans="2:13" x14ac:dyDescent="0.45">
      <c r="B77" s="7">
        <v>43192</v>
      </c>
      <c r="C77">
        <v>2018</v>
      </c>
      <c r="D77" t="s">
        <v>59</v>
      </c>
      <c r="E77" s="3">
        <v>372</v>
      </c>
      <c r="F77" s="3">
        <v>5210.91</v>
      </c>
      <c r="G77" s="6">
        <v>14.007822580645161</v>
      </c>
      <c r="H77" s="6"/>
      <c r="I77" s="8"/>
      <c r="J77" s="7" t="str">
        <f t="shared" si="4"/>
        <v>02-Apr</v>
      </c>
      <c r="K77">
        <f t="shared" si="5"/>
        <v>372</v>
      </c>
      <c r="L77">
        <f t="shared" si="6"/>
        <v>5210.91</v>
      </c>
      <c r="M77">
        <f t="shared" si="7"/>
        <v>14.007822580645161</v>
      </c>
    </row>
    <row r="78" spans="2:13" x14ac:dyDescent="0.45">
      <c r="B78" s="7">
        <v>43199</v>
      </c>
      <c r="C78">
        <v>2018</v>
      </c>
      <c r="D78" t="s">
        <v>60</v>
      </c>
      <c r="E78" s="3">
        <v>317</v>
      </c>
      <c r="F78" s="3">
        <v>5173.67</v>
      </c>
      <c r="G78" s="6">
        <v>16.320725552050472</v>
      </c>
      <c r="H78" s="6"/>
      <c r="I78" s="8"/>
      <c r="J78" s="7" t="str">
        <f t="shared" si="4"/>
        <v>09-Apr</v>
      </c>
      <c r="K78">
        <f t="shared" si="5"/>
        <v>317</v>
      </c>
      <c r="L78">
        <f t="shared" si="6"/>
        <v>5173.67</v>
      </c>
      <c r="M78">
        <f t="shared" si="7"/>
        <v>16.320725552050472</v>
      </c>
    </row>
    <row r="79" spans="2:13" x14ac:dyDescent="0.45">
      <c r="B79" s="7">
        <v>43206</v>
      </c>
      <c r="C79">
        <v>2018</v>
      </c>
      <c r="D79" t="s">
        <v>61</v>
      </c>
      <c r="E79" s="3">
        <v>327</v>
      </c>
      <c r="F79" s="3">
        <v>5150.5899999999992</v>
      </c>
      <c r="G79" s="6">
        <v>15.75103975535168</v>
      </c>
      <c r="H79" s="6"/>
      <c r="I79" s="8"/>
      <c r="J79" s="7" t="str">
        <f t="shared" si="4"/>
        <v>16-Apr</v>
      </c>
      <c r="K79">
        <f t="shared" si="5"/>
        <v>327</v>
      </c>
      <c r="L79">
        <f t="shared" si="6"/>
        <v>5150.5899999999992</v>
      </c>
      <c r="M79">
        <f t="shared" si="7"/>
        <v>15.75103975535168</v>
      </c>
    </row>
    <row r="80" spans="2:13" x14ac:dyDescent="0.45">
      <c r="B80" s="7">
        <v>43213</v>
      </c>
      <c r="C80">
        <v>2018</v>
      </c>
      <c r="D80" t="s">
        <v>62</v>
      </c>
      <c r="E80" s="3">
        <v>442</v>
      </c>
      <c r="F80" s="3">
        <v>5957.079999999999</v>
      </c>
      <c r="G80" s="6">
        <v>13.47755656108597</v>
      </c>
      <c r="H80" s="6"/>
      <c r="I80" s="8"/>
      <c r="J80" s="7" t="str">
        <f t="shared" si="4"/>
        <v>23-Apr</v>
      </c>
      <c r="K80">
        <f t="shared" si="5"/>
        <v>442</v>
      </c>
      <c r="L80">
        <f t="shared" si="6"/>
        <v>5957.079999999999</v>
      </c>
      <c r="M80">
        <f t="shared" si="7"/>
        <v>13.47755656108597</v>
      </c>
    </row>
    <row r="81" spans="2:13" x14ac:dyDescent="0.45">
      <c r="B81" s="7">
        <v>43220</v>
      </c>
      <c r="C81">
        <v>2018</v>
      </c>
      <c r="D81" t="s">
        <v>63</v>
      </c>
      <c r="E81" s="3">
        <v>307</v>
      </c>
      <c r="F81" s="3">
        <v>4486.37</v>
      </c>
      <c r="G81" s="6">
        <v>14.613583061889251</v>
      </c>
      <c r="H81" s="6"/>
      <c r="I81" s="8"/>
      <c r="J81" s="7" t="str">
        <f t="shared" si="4"/>
        <v>30-Apr</v>
      </c>
      <c r="K81">
        <f t="shared" si="5"/>
        <v>307</v>
      </c>
      <c r="L81">
        <f t="shared" si="6"/>
        <v>4486.37</v>
      </c>
      <c r="M81">
        <f t="shared" si="7"/>
        <v>14.613583061889251</v>
      </c>
    </row>
    <row r="82" spans="2:13" x14ac:dyDescent="0.45">
      <c r="B82" s="7">
        <v>43227</v>
      </c>
      <c r="C82">
        <v>2018</v>
      </c>
      <c r="D82" t="s">
        <v>64</v>
      </c>
      <c r="E82" s="3">
        <v>269</v>
      </c>
      <c r="F82" s="3">
        <v>4540.91</v>
      </c>
      <c r="G82" s="6">
        <v>16.8807063197026</v>
      </c>
      <c r="H82" s="6"/>
      <c r="I82" s="8"/>
      <c r="J82" s="7" t="str">
        <f t="shared" si="4"/>
        <v>07-May</v>
      </c>
      <c r="K82">
        <f t="shared" si="5"/>
        <v>269</v>
      </c>
      <c r="L82">
        <f t="shared" si="6"/>
        <v>4540.91</v>
      </c>
      <c r="M82">
        <f t="shared" si="7"/>
        <v>16.8807063197026</v>
      </c>
    </row>
    <row r="83" spans="2:13" x14ac:dyDescent="0.45">
      <c r="B83" s="7">
        <v>43234</v>
      </c>
      <c r="C83">
        <v>2018</v>
      </c>
      <c r="D83" t="s">
        <v>65</v>
      </c>
      <c r="E83" s="3">
        <v>864</v>
      </c>
      <c r="F83" s="3">
        <v>9452.3700000000008</v>
      </c>
      <c r="G83" s="6">
        <v>10.940243055555557</v>
      </c>
      <c r="H83" s="6"/>
      <c r="I83" s="8"/>
      <c r="J83" s="7" t="str">
        <f t="shared" si="4"/>
        <v>14-May</v>
      </c>
      <c r="K83">
        <f t="shared" si="5"/>
        <v>864</v>
      </c>
      <c r="L83">
        <f t="shared" si="6"/>
        <v>9452.3700000000008</v>
      </c>
      <c r="M83">
        <f t="shared" si="7"/>
        <v>10.940243055555557</v>
      </c>
    </row>
    <row r="84" spans="2:13" x14ac:dyDescent="0.45">
      <c r="B84" s="7">
        <v>43241</v>
      </c>
      <c r="C84">
        <v>2018</v>
      </c>
      <c r="D84" t="s">
        <v>66</v>
      </c>
      <c r="E84" s="3">
        <v>993</v>
      </c>
      <c r="F84" s="3">
        <v>10751.710000000001</v>
      </c>
      <c r="G84" s="6">
        <v>10.827502517623364</v>
      </c>
      <c r="H84" s="6"/>
      <c r="I84" s="8"/>
      <c r="J84" s="7" t="str">
        <f t="shared" si="4"/>
        <v>21-May</v>
      </c>
      <c r="K84">
        <f t="shared" si="5"/>
        <v>993</v>
      </c>
      <c r="L84">
        <f t="shared" si="6"/>
        <v>10751.710000000001</v>
      </c>
      <c r="M84">
        <f t="shared" si="7"/>
        <v>10.827502517623364</v>
      </c>
    </row>
    <row r="85" spans="2:13" x14ac:dyDescent="0.45">
      <c r="B85" s="7">
        <v>43248</v>
      </c>
      <c r="C85">
        <v>2018</v>
      </c>
      <c r="D85" t="s">
        <v>67</v>
      </c>
      <c r="E85" s="3">
        <v>438</v>
      </c>
      <c r="F85" s="3">
        <v>5505.6399999999994</v>
      </c>
      <c r="G85" s="6">
        <v>12.569954337899542</v>
      </c>
      <c r="H85" s="6"/>
      <c r="I85" s="8"/>
      <c r="J85" s="7" t="str">
        <f t="shared" si="4"/>
        <v>28-May</v>
      </c>
      <c r="K85">
        <f t="shared" si="5"/>
        <v>438</v>
      </c>
      <c r="L85">
        <f t="shared" si="6"/>
        <v>5505.6399999999994</v>
      </c>
      <c r="M85">
        <f t="shared" si="7"/>
        <v>12.569954337899542</v>
      </c>
    </row>
    <row r="86" spans="2:13" x14ac:dyDescent="0.45">
      <c r="B86" s="7">
        <v>43255</v>
      </c>
      <c r="C86">
        <v>2018</v>
      </c>
      <c r="D86" t="s">
        <v>68</v>
      </c>
      <c r="E86" s="3">
        <v>688</v>
      </c>
      <c r="F86" s="3">
        <v>8271.99</v>
      </c>
      <c r="G86" s="6">
        <v>12.023241279069767</v>
      </c>
      <c r="H86" s="6"/>
      <c r="I86" s="8"/>
      <c r="J86" s="7" t="str">
        <f t="shared" si="4"/>
        <v>04-Jun</v>
      </c>
      <c r="K86">
        <f t="shared" si="5"/>
        <v>688</v>
      </c>
      <c r="L86">
        <f t="shared" si="6"/>
        <v>8271.99</v>
      </c>
      <c r="M86">
        <f t="shared" si="7"/>
        <v>12.023241279069767</v>
      </c>
    </row>
    <row r="87" spans="2:13" x14ac:dyDescent="0.45">
      <c r="B87" s="7">
        <v>43262</v>
      </c>
      <c r="C87">
        <v>2018</v>
      </c>
      <c r="D87" t="s">
        <v>69</v>
      </c>
      <c r="E87" s="3">
        <v>3109</v>
      </c>
      <c r="F87" s="3">
        <v>22793.72</v>
      </c>
      <c r="G87" s="6">
        <v>7.3315278224509495</v>
      </c>
      <c r="H87" s="6"/>
      <c r="I87" s="8"/>
      <c r="J87" s="7" t="str">
        <f t="shared" si="4"/>
        <v>11-Jun</v>
      </c>
      <c r="K87">
        <f t="shared" si="5"/>
        <v>3109</v>
      </c>
      <c r="L87">
        <f t="shared" si="6"/>
        <v>22793.72</v>
      </c>
      <c r="M87">
        <f t="shared" si="7"/>
        <v>7.3315278224509495</v>
      </c>
    </row>
    <row r="88" spans="2:13" x14ac:dyDescent="0.45">
      <c r="B88" s="7">
        <v>43269</v>
      </c>
      <c r="C88">
        <v>2018</v>
      </c>
      <c r="D88" t="s">
        <v>70</v>
      </c>
      <c r="E88" s="3">
        <v>3896</v>
      </c>
      <c r="F88" s="3">
        <v>23108.560000000001</v>
      </c>
      <c r="G88" s="6">
        <v>5.9313552361396304</v>
      </c>
      <c r="H88" s="6"/>
      <c r="I88" s="8"/>
      <c r="J88" s="7" t="str">
        <f t="shared" si="4"/>
        <v>18-Jun</v>
      </c>
      <c r="K88">
        <f t="shared" si="5"/>
        <v>3896</v>
      </c>
      <c r="L88">
        <f t="shared" si="6"/>
        <v>23108.560000000001</v>
      </c>
      <c r="M88">
        <f t="shared" si="7"/>
        <v>5.9313552361396304</v>
      </c>
    </row>
    <row r="89" spans="2:13" x14ac:dyDescent="0.45">
      <c r="B89" s="7">
        <v>43276</v>
      </c>
      <c r="C89">
        <v>2018</v>
      </c>
      <c r="D89" t="s">
        <v>71</v>
      </c>
      <c r="E89" s="3">
        <v>3062</v>
      </c>
      <c r="F89" s="3">
        <v>26013.26</v>
      </c>
      <c r="G89" s="6">
        <v>8.4955127367733496</v>
      </c>
      <c r="H89" s="6"/>
      <c r="I89" s="8"/>
      <c r="J89" s="7" t="str">
        <f t="shared" si="4"/>
        <v>25-Jun</v>
      </c>
      <c r="K89">
        <f t="shared" si="5"/>
        <v>3062</v>
      </c>
      <c r="L89">
        <f t="shared" si="6"/>
        <v>26013.26</v>
      </c>
      <c r="M89">
        <f t="shared" si="7"/>
        <v>8.4955127367733496</v>
      </c>
    </row>
    <row r="90" spans="2:13" x14ac:dyDescent="0.45">
      <c r="B90" s="7">
        <v>43283</v>
      </c>
      <c r="C90">
        <v>2018</v>
      </c>
      <c r="D90" t="s">
        <v>72</v>
      </c>
      <c r="E90" s="3">
        <v>1740</v>
      </c>
      <c r="F90" s="3">
        <v>13527.41</v>
      </c>
      <c r="G90" s="6">
        <v>7.7743735632183908</v>
      </c>
      <c r="H90" s="6"/>
      <c r="I90" s="8"/>
      <c r="J90" s="7" t="str">
        <f t="shared" si="4"/>
        <v>02-Jul</v>
      </c>
      <c r="K90">
        <f t="shared" si="5"/>
        <v>1740</v>
      </c>
      <c r="L90">
        <f t="shared" si="6"/>
        <v>13527.41</v>
      </c>
      <c r="M90">
        <f t="shared" si="7"/>
        <v>7.7743735632183908</v>
      </c>
    </row>
    <row r="91" spans="2:13" x14ac:dyDescent="0.45">
      <c r="B91" s="7">
        <v>43290</v>
      </c>
      <c r="C91">
        <v>2018</v>
      </c>
      <c r="D91" t="s">
        <v>73</v>
      </c>
      <c r="E91" s="3">
        <v>6919</v>
      </c>
      <c r="F91" s="3">
        <v>32121.54</v>
      </c>
      <c r="G91" s="6">
        <v>4.642511923688394</v>
      </c>
      <c r="H91" s="6"/>
      <c r="I91" s="8"/>
      <c r="J91" s="7" t="str">
        <f t="shared" si="4"/>
        <v>09-Jul</v>
      </c>
      <c r="K91">
        <f t="shared" si="5"/>
        <v>6919</v>
      </c>
      <c r="L91">
        <f t="shared" si="6"/>
        <v>32121.54</v>
      </c>
      <c r="M91">
        <f t="shared" si="7"/>
        <v>4.642511923688394</v>
      </c>
    </row>
    <row r="92" spans="2:13" x14ac:dyDescent="0.45">
      <c r="B92" s="7">
        <v>43297</v>
      </c>
      <c r="C92">
        <v>2018</v>
      </c>
      <c r="D92" t="s">
        <v>74</v>
      </c>
      <c r="E92" s="3">
        <v>2652</v>
      </c>
      <c r="F92" s="3">
        <v>20696.759999999998</v>
      </c>
      <c r="G92" s="6">
        <v>7.8042081447963794</v>
      </c>
      <c r="H92" s="6"/>
      <c r="I92" s="8"/>
      <c r="J92" s="7" t="str">
        <f t="shared" si="4"/>
        <v>16-Jul</v>
      </c>
      <c r="K92">
        <f t="shared" si="5"/>
        <v>2652</v>
      </c>
      <c r="L92">
        <f t="shared" si="6"/>
        <v>20696.759999999998</v>
      </c>
      <c r="M92">
        <f t="shared" si="7"/>
        <v>7.8042081447963794</v>
      </c>
    </row>
    <row r="93" spans="2:13" x14ac:dyDescent="0.45">
      <c r="B93" s="7">
        <v>43304</v>
      </c>
      <c r="C93">
        <v>2018</v>
      </c>
      <c r="D93" t="s">
        <v>75</v>
      </c>
      <c r="E93" s="3">
        <v>921</v>
      </c>
      <c r="F93" s="3">
        <v>9641.68</v>
      </c>
      <c r="G93" s="6">
        <v>10.468707926167211</v>
      </c>
      <c r="H93" s="6"/>
      <c r="I93" s="8"/>
      <c r="J93" s="7" t="str">
        <f t="shared" si="4"/>
        <v>23-Jul</v>
      </c>
      <c r="K93">
        <f t="shared" si="5"/>
        <v>921</v>
      </c>
      <c r="L93">
        <f t="shared" si="6"/>
        <v>9641.68</v>
      </c>
      <c r="M93">
        <f t="shared" si="7"/>
        <v>10.468707926167211</v>
      </c>
    </row>
    <row r="94" spans="2:13" x14ac:dyDescent="0.45">
      <c r="B94" s="7">
        <v>43311</v>
      </c>
      <c r="C94">
        <v>2018</v>
      </c>
      <c r="D94" t="s">
        <v>76</v>
      </c>
      <c r="E94" s="3">
        <v>2041</v>
      </c>
      <c r="F94" s="3">
        <v>12226.73</v>
      </c>
      <c r="G94" s="6">
        <v>5.9905585497305243</v>
      </c>
      <c r="H94" s="6"/>
      <c r="I94" s="8"/>
      <c r="J94" s="7" t="str">
        <f t="shared" si="4"/>
        <v>30-Jul</v>
      </c>
      <c r="K94">
        <f t="shared" si="5"/>
        <v>2041</v>
      </c>
      <c r="L94">
        <f t="shared" si="6"/>
        <v>12226.73</v>
      </c>
      <c r="M94">
        <f t="shared" si="7"/>
        <v>5.9905585497305243</v>
      </c>
    </row>
    <row r="95" spans="2:13" x14ac:dyDescent="0.45">
      <c r="B95" s="7">
        <v>43318</v>
      </c>
      <c r="C95">
        <v>2018</v>
      </c>
      <c r="D95" t="s">
        <v>77</v>
      </c>
      <c r="E95" s="3">
        <v>3009</v>
      </c>
      <c r="F95" s="3">
        <v>25363.010000000002</v>
      </c>
      <c r="G95" s="6">
        <v>8.4290495181123308</v>
      </c>
      <c r="H95" s="6"/>
      <c r="I95" s="8"/>
      <c r="J95" s="7" t="str">
        <f t="shared" si="4"/>
        <v>06-Aug</v>
      </c>
      <c r="K95">
        <f t="shared" si="5"/>
        <v>3009</v>
      </c>
      <c r="L95">
        <f t="shared" si="6"/>
        <v>25363.010000000002</v>
      </c>
      <c r="M95">
        <f t="shared" si="7"/>
        <v>8.4290495181123308</v>
      </c>
    </row>
    <row r="96" spans="2:13" x14ac:dyDescent="0.45">
      <c r="B96" s="7">
        <v>43325</v>
      </c>
      <c r="C96">
        <v>2018</v>
      </c>
      <c r="D96" t="s">
        <v>78</v>
      </c>
      <c r="E96" s="3">
        <v>628</v>
      </c>
      <c r="F96" s="3">
        <v>9217.42</v>
      </c>
      <c r="G96" s="6">
        <v>14.677420382165606</v>
      </c>
      <c r="H96" s="6"/>
      <c r="I96" s="8"/>
      <c r="J96" s="7" t="str">
        <f t="shared" si="4"/>
        <v>13-Aug</v>
      </c>
      <c r="K96">
        <f t="shared" si="5"/>
        <v>628</v>
      </c>
      <c r="L96">
        <f t="shared" si="6"/>
        <v>9217.42</v>
      </c>
      <c r="M96">
        <f t="shared" si="7"/>
        <v>14.677420382165606</v>
      </c>
    </row>
    <row r="97" spans="2:13" x14ac:dyDescent="0.45">
      <c r="B97" s="7">
        <v>43332</v>
      </c>
      <c r="C97">
        <v>2018</v>
      </c>
      <c r="D97" t="s">
        <v>79</v>
      </c>
      <c r="E97" s="3">
        <v>1082</v>
      </c>
      <c r="F97" s="3">
        <v>11104.69</v>
      </c>
      <c r="G97" s="6">
        <v>10.263114602587802</v>
      </c>
      <c r="H97" s="6"/>
      <c r="I97" s="8"/>
      <c r="J97" s="7" t="str">
        <f t="shared" si="4"/>
        <v>20-Aug</v>
      </c>
      <c r="K97">
        <f t="shared" si="5"/>
        <v>1082</v>
      </c>
      <c r="L97">
        <f t="shared" si="6"/>
        <v>11104.69</v>
      </c>
      <c r="M97">
        <f t="shared" si="7"/>
        <v>10.263114602587802</v>
      </c>
    </row>
    <row r="98" spans="2:13" x14ac:dyDescent="0.45">
      <c r="B98" s="7">
        <v>43339</v>
      </c>
      <c r="C98">
        <v>2018</v>
      </c>
      <c r="D98" t="s">
        <v>80</v>
      </c>
      <c r="E98" s="3">
        <v>2807</v>
      </c>
      <c r="F98" s="3">
        <v>20297.549999999996</v>
      </c>
      <c r="G98" s="6">
        <v>7.2310473815461327</v>
      </c>
      <c r="H98" s="6"/>
      <c r="I98" s="8"/>
      <c r="J98" s="7" t="str">
        <f t="shared" si="4"/>
        <v>27-Aug</v>
      </c>
      <c r="K98">
        <f t="shared" si="5"/>
        <v>2807</v>
      </c>
      <c r="L98">
        <f t="shared" si="6"/>
        <v>20297.549999999996</v>
      </c>
      <c r="M98">
        <f t="shared" si="7"/>
        <v>7.2310473815461327</v>
      </c>
    </row>
    <row r="99" spans="2:13" x14ac:dyDescent="0.45">
      <c r="B99" s="7">
        <v>43346</v>
      </c>
      <c r="C99">
        <v>2018</v>
      </c>
      <c r="D99" t="s">
        <v>81</v>
      </c>
      <c r="E99" s="3">
        <v>1369</v>
      </c>
      <c r="F99" s="3">
        <v>10922.94</v>
      </c>
      <c r="G99" s="6">
        <v>7.9787728268809355</v>
      </c>
      <c r="H99" s="6"/>
      <c r="I99" s="8"/>
      <c r="J99" s="7" t="str">
        <f t="shared" si="4"/>
        <v>03-Sep</v>
      </c>
      <c r="K99">
        <f t="shared" si="5"/>
        <v>1369</v>
      </c>
      <c r="L99">
        <f t="shared" si="6"/>
        <v>10922.94</v>
      </c>
      <c r="M99">
        <f t="shared" si="7"/>
        <v>7.9787728268809355</v>
      </c>
    </row>
    <row r="100" spans="2:13" x14ac:dyDescent="0.45">
      <c r="B100" s="7">
        <v>43353</v>
      </c>
      <c r="C100">
        <v>2018</v>
      </c>
      <c r="D100" t="s">
        <v>82</v>
      </c>
      <c r="E100" s="3">
        <v>3723</v>
      </c>
      <c r="F100" s="3">
        <v>23131.110000000004</v>
      </c>
      <c r="G100" s="6">
        <v>6.2130298146655933</v>
      </c>
      <c r="H100" s="6"/>
      <c r="I100" s="8"/>
      <c r="J100" s="7" t="str">
        <f t="shared" si="4"/>
        <v>10-Sep</v>
      </c>
      <c r="K100">
        <f t="shared" si="5"/>
        <v>3723</v>
      </c>
      <c r="L100">
        <f t="shared" si="6"/>
        <v>23131.110000000004</v>
      </c>
      <c r="M100">
        <f t="shared" si="7"/>
        <v>6.2130298146655933</v>
      </c>
    </row>
    <row r="101" spans="2:13" x14ac:dyDescent="0.45">
      <c r="B101" s="7">
        <v>43360</v>
      </c>
      <c r="C101">
        <v>2018</v>
      </c>
      <c r="D101" t="s">
        <v>83</v>
      </c>
      <c r="E101" s="3">
        <v>2310</v>
      </c>
      <c r="F101" s="3">
        <v>20265.11</v>
      </c>
      <c r="G101" s="6">
        <v>8.7727748917748922</v>
      </c>
      <c r="H101" s="6"/>
      <c r="I101" s="8"/>
      <c r="J101" s="7" t="str">
        <f t="shared" si="4"/>
        <v>17-Sep</v>
      </c>
      <c r="K101">
        <f t="shared" si="5"/>
        <v>2310</v>
      </c>
      <c r="L101">
        <f t="shared" si="6"/>
        <v>20265.11</v>
      </c>
      <c r="M101">
        <f t="shared" si="7"/>
        <v>8.7727748917748922</v>
      </c>
    </row>
    <row r="102" spans="2:13" x14ac:dyDescent="0.45">
      <c r="B102" s="7">
        <v>43367</v>
      </c>
      <c r="C102">
        <v>2018</v>
      </c>
      <c r="D102" t="s">
        <v>84</v>
      </c>
      <c r="E102" s="3">
        <v>1252</v>
      </c>
      <c r="F102" s="3">
        <v>11862.02</v>
      </c>
      <c r="G102" s="6">
        <v>9.4744568690095843</v>
      </c>
      <c r="H102" s="6"/>
    </row>
    <row r="103" spans="2:13" x14ac:dyDescent="0.45">
      <c r="B103" t="s">
        <v>37</v>
      </c>
      <c r="E103" s="3">
        <v>138446</v>
      </c>
      <c r="F103" s="3">
        <v>1053398.3500000001</v>
      </c>
      <c r="G103" s="6">
        <v>7.6087308409054799</v>
      </c>
      <c r="H103" s="6"/>
    </row>
  </sheetData>
  <mergeCells count="3">
    <mergeCell ref="I5:I11"/>
    <mergeCell ref="I12:I63"/>
    <mergeCell ref="I64:I10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23D68-3675-4075-81A8-17168177A5A8}">
  <dimension ref="B3:M48"/>
  <sheetViews>
    <sheetView workbookViewId="0">
      <selection activeCell="K1" sqref="B1:K1048576"/>
    </sheetView>
  </sheetViews>
  <sheetFormatPr defaultColWidth="5.6640625" defaultRowHeight="14.25" x14ac:dyDescent="0.45"/>
  <cols>
    <col min="1" max="1" width="9.06640625" customWidth="1"/>
    <col min="2" max="2" width="12.59765625" bestFit="1" customWidth="1"/>
    <col min="3" max="3" width="16.19921875" bestFit="1" customWidth="1"/>
    <col min="4" max="4" width="16.06640625" bestFit="1" customWidth="1"/>
    <col min="5" max="5" width="17.265625" bestFit="1" customWidth="1"/>
    <col min="6" max="6" width="16.06640625" bestFit="1" customWidth="1"/>
    <col min="7" max="7" width="16.73046875" bestFit="1" customWidth="1"/>
    <col min="8" max="8" width="16.06640625" bestFit="1" customWidth="1"/>
    <col min="9" max="9" width="17.9296875" bestFit="1" customWidth="1"/>
    <col min="10" max="10" width="15.1328125" bestFit="1" customWidth="1"/>
    <col min="11" max="11" width="17.1328125" bestFit="1" customWidth="1"/>
    <col min="12" max="12" width="10.73046875" bestFit="1" customWidth="1"/>
    <col min="13" max="13" width="11" customWidth="1"/>
  </cols>
  <sheetData>
    <row r="3" spans="2:13" s="5" customFormat="1" x14ac:dyDescent="0.45">
      <c r="B3" s="4" t="s">
        <v>36</v>
      </c>
      <c r="C3" t="s">
        <v>8</v>
      </c>
      <c r="D3" t="s">
        <v>33</v>
      </c>
      <c r="E3" t="s">
        <v>28</v>
      </c>
      <c r="F3" t="s">
        <v>32</v>
      </c>
      <c r="G3" t="s">
        <v>26</v>
      </c>
      <c r="H3" t="s">
        <v>35</v>
      </c>
      <c r="I3" t="s">
        <v>10</v>
      </c>
      <c r="J3" t="s">
        <v>11</v>
      </c>
      <c r="K3" t="s">
        <v>19</v>
      </c>
      <c r="L3"/>
      <c r="M3"/>
    </row>
    <row r="4" spans="2:13" x14ac:dyDescent="0.45">
      <c r="B4" s="2">
        <v>1</v>
      </c>
      <c r="C4" s="3">
        <v>0</v>
      </c>
      <c r="D4" s="3">
        <v>0</v>
      </c>
      <c r="E4" s="3">
        <v>0</v>
      </c>
      <c r="F4" s="3">
        <v>0</v>
      </c>
      <c r="G4" s="3">
        <v>0</v>
      </c>
      <c r="H4" s="3">
        <v>0</v>
      </c>
      <c r="I4" s="3">
        <v>0</v>
      </c>
      <c r="J4" s="3">
        <v>0</v>
      </c>
      <c r="K4" s="3">
        <v>0</v>
      </c>
    </row>
    <row r="5" spans="2:13" x14ac:dyDescent="0.45">
      <c r="B5" s="2">
        <v>2</v>
      </c>
      <c r="C5" s="3">
        <v>98</v>
      </c>
      <c r="D5" s="3">
        <v>0</v>
      </c>
      <c r="E5" s="3">
        <v>0</v>
      </c>
      <c r="F5" s="3">
        <v>0</v>
      </c>
      <c r="G5" s="3">
        <v>0</v>
      </c>
      <c r="H5" s="3">
        <v>0</v>
      </c>
      <c r="I5" s="3">
        <v>0</v>
      </c>
      <c r="J5" s="3">
        <v>0</v>
      </c>
      <c r="K5" s="3">
        <v>0</v>
      </c>
    </row>
    <row r="6" spans="2:13" x14ac:dyDescent="0.45">
      <c r="B6" s="2">
        <v>3</v>
      </c>
      <c r="C6" s="3">
        <v>0</v>
      </c>
      <c r="D6" s="3">
        <v>0</v>
      </c>
      <c r="E6" s="3">
        <v>0</v>
      </c>
      <c r="F6" s="3">
        <v>0</v>
      </c>
      <c r="G6" s="3">
        <v>0</v>
      </c>
      <c r="H6" s="3">
        <v>0</v>
      </c>
      <c r="I6" s="3">
        <v>98</v>
      </c>
      <c r="J6" s="3">
        <v>0</v>
      </c>
      <c r="K6" s="3">
        <v>0</v>
      </c>
    </row>
    <row r="7" spans="2:13" x14ac:dyDescent="0.45">
      <c r="B7" s="2">
        <v>4</v>
      </c>
      <c r="C7" s="3">
        <v>0</v>
      </c>
      <c r="D7" s="3">
        <v>0</v>
      </c>
      <c r="E7" s="3">
        <v>0</v>
      </c>
      <c r="F7" s="3">
        <v>0</v>
      </c>
      <c r="G7" s="3">
        <v>0</v>
      </c>
      <c r="H7" s="3">
        <v>0</v>
      </c>
      <c r="I7" s="3">
        <v>0</v>
      </c>
      <c r="J7" s="3">
        <v>98</v>
      </c>
      <c r="K7" s="3">
        <v>0</v>
      </c>
    </row>
    <row r="8" spans="2:13" x14ac:dyDescent="0.45">
      <c r="B8" s="2">
        <v>5</v>
      </c>
      <c r="C8" s="3">
        <v>0</v>
      </c>
      <c r="D8" s="3">
        <v>0</v>
      </c>
      <c r="E8" s="3">
        <v>0</v>
      </c>
      <c r="F8" s="3">
        <v>0</v>
      </c>
      <c r="G8" s="3">
        <v>0</v>
      </c>
      <c r="H8" s="3">
        <v>0</v>
      </c>
      <c r="I8" s="3">
        <v>0</v>
      </c>
      <c r="J8" s="3">
        <v>98</v>
      </c>
      <c r="K8" s="3">
        <v>0</v>
      </c>
    </row>
    <row r="9" spans="2:13" x14ac:dyDescent="0.45">
      <c r="B9" s="2">
        <v>6</v>
      </c>
      <c r="C9" s="3">
        <v>98</v>
      </c>
      <c r="D9" s="3">
        <v>0</v>
      </c>
      <c r="E9" s="3">
        <v>0</v>
      </c>
      <c r="F9" s="3">
        <v>0</v>
      </c>
      <c r="G9" s="3">
        <v>0</v>
      </c>
      <c r="H9" s="3">
        <v>0</v>
      </c>
      <c r="I9" s="3">
        <v>0</v>
      </c>
      <c r="J9" s="3">
        <v>0</v>
      </c>
      <c r="K9" s="3">
        <v>0</v>
      </c>
    </row>
    <row r="10" spans="2:13" x14ac:dyDescent="0.45">
      <c r="B10" s="2">
        <v>7</v>
      </c>
      <c r="C10" s="3">
        <v>98</v>
      </c>
      <c r="D10" s="3">
        <v>0</v>
      </c>
      <c r="E10" s="3">
        <v>0</v>
      </c>
      <c r="F10" s="3">
        <v>0</v>
      </c>
      <c r="G10" s="3">
        <v>0</v>
      </c>
      <c r="H10" s="3">
        <v>0</v>
      </c>
      <c r="I10" s="3">
        <v>0</v>
      </c>
      <c r="J10" s="3">
        <v>0</v>
      </c>
      <c r="K10" s="3">
        <v>0</v>
      </c>
    </row>
    <row r="11" spans="2:13" x14ac:dyDescent="0.45">
      <c r="B11" s="2">
        <v>8</v>
      </c>
      <c r="C11" s="3">
        <v>0</v>
      </c>
      <c r="D11" s="3">
        <v>0</v>
      </c>
      <c r="E11" s="3">
        <v>0</v>
      </c>
      <c r="F11" s="3">
        <v>0</v>
      </c>
      <c r="G11" s="3">
        <v>0</v>
      </c>
      <c r="H11" s="3">
        <v>0</v>
      </c>
      <c r="I11" s="3">
        <v>0</v>
      </c>
      <c r="J11" s="3">
        <v>0</v>
      </c>
      <c r="K11" s="3">
        <v>0</v>
      </c>
    </row>
    <row r="12" spans="2:13" x14ac:dyDescent="0.45">
      <c r="B12" s="2">
        <v>9</v>
      </c>
      <c r="C12" s="3">
        <v>0</v>
      </c>
      <c r="D12" s="3">
        <v>0</v>
      </c>
      <c r="E12" s="3">
        <v>0</v>
      </c>
      <c r="F12" s="3">
        <v>0</v>
      </c>
      <c r="G12" s="3">
        <v>0</v>
      </c>
      <c r="H12" s="3">
        <v>0</v>
      </c>
      <c r="I12" s="3">
        <v>0</v>
      </c>
      <c r="J12" s="3">
        <v>0</v>
      </c>
      <c r="K12" s="3">
        <v>0</v>
      </c>
    </row>
    <row r="13" spans="2:13" x14ac:dyDescent="0.45">
      <c r="B13" s="2">
        <v>10</v>
      </c>
      <c r="C13" s="3">
        <v>0</v>
      </c>
      <c r="D13" s="3">
        <v>0</v>
      </c>
      <c r="E13" s="3">
        <v>0</v>
      </c>
      <c r="F13" s="3">
        <v>0</v>
      </c>
      <c r="G13" s="3">
        <v>0</v>
      </c>
      <c r="H13" s="3">
        <v>0</v>
      </c>
      <c r="I13" s="3">
        <v>0</v>
      </c>
      <c r="J13" s="3">
        <v>0</v>
      </c>
      <c r="K13" s="3">
        <v>98</v>
      </c>
    </row>
    <row r="14" spans="2:13" x14ac:dyDescent="0.45">
      <c r="B14" s="2">
        <v>11</v>
      </c>
      <c r="C14" s="3">
        <v>0</v>
      </c>
      <c r="D14" s="3">
        <v>0</v>
      </c>
      <c r="E14" s="3">
        <v>0</v>
      </c>
      <c r="F14" s="3">
        <v>0</v>
      </c>
      <c r="G14" s="3">
        <v>0</v>
      </c>
      <c r="H14" s="3">
        <v>0</v>
      </c>
      <c r="I14" s="3">
        <v>0</v>
      </c>
      <c r="J14" s="3">
        <v>0</v>
      </c>
      <c r="K14" s="3">
        <v>0</v>
      </c>
    </row>
    <row r="15" spans="2:13" x14ac:dyDescent="0.45">
      <c r="B15" s="2">
        <v>12</v>
      </c>
      <c r="C15" s="3">
        <v>0</v>
      </c>
      <c r="D15" s="3">
        <v>0</v>
      </c>
      <c r="E15" s="3">
        <v>0</v>
      </c>
      <c r="F15" s="3">
        <v>0</v>
      </c>
      <c r="G15" s="3">
        <v>0</v>
      </c>
      <c r="H15" s="3">
        <v>0</v>
      </c>
      <c r="I15" s="3">
        <v>0</v>
      </c>
      <c r="J15" s="3">
        <v>0</v>
      </c>
      <c r="K15" s="3">
        <v>0</v>
      </c>
    </row>
    <row r="16" spans="2:13" x14ac:dyDescent="0.45">
      <c r="B16" s="2">
        <v>13</v>
      </c>
      <c r="C16" s="3">
        <v>0</v>
      </c>
      <c r="D16" s="3">
        <v>0</v>
      </c>
      <c r="E16" s="3">
        <v>0</v>
      </c>
      <c r="F16" s="3">
        <v>0</v>
      </c>
      <c r="G16" s="3">
        <v>0</v>
      </c>
      <c r="H16" s="3">
        <v>0</v>
      </c>
      <c r="I16" s="3">
        <v>0</v>
      </c>
      <c r="J16" s="3">
        <v>0</v>
      </c>
      <c r="K16" s="3">
        <v>0</v>
      </c>
    </row>
    <row r="17" spans="2:11" x14ac:dyDescent="0.45">
      <c r="B17" s="2">
        <v>14</v>
      </c>
      <c r="C17" s="3">
        <v>0</v>
      </c>
      <c r="D17" s="3">
        <v>0</v>
      </c>
      <c r="E17" s="3">
        <v>0</v>
      </c>
      <c r="F17" s="3">
        <v>0</v>
      </c>
      <c r="G17" s="3">
        <v>0</v>
      </c>
      <c r="H17" s="3">
        <v>0</v>
      </c>
      <c r="I17" s="3">
        <v>0</v>
      </c>
      <c r="J17" s="3">
        <v>0</v>
      </c>
      <c r="K17" s="3">
        <v>0</v>
      </c>
    </row>
    <row r="18" spans="2:11" x14ac:dyDescent="0.45">
      <c r="B18" s="2">
        <v>15</v>
      </c>
      <c r="C18" s="3">
        <v>0</v>
      </c>
      <c r="D18" s="3">
        <v>0</v>
      </c>
      <c r="E18" s="3">
        <v>0</v>
      </c>
      <c r="F18" s="3">
        <v>0</v>
      </c>
      <c r="G18" s="3">
        <v>0</v>
      </c>
      <c r="H18" s="3">
        <v>0</v>
      </c>
      <c r="I18" s="3">
        <v>0</v>
      </c>
      <c r="J18" s="3">
        <v>98</v>
      </c>
      <c r="K18" s="3">
        <v>0</v>
      </c>
    </row>
    <row r="19" spans="2:11" x14ac:dyDescent="0.45">
      <c r="B19" s="2">
        <v>16</v>
      </c>
      <c r="C19" s="3">
        <v>98</v>
      </c>
      <c r="D19" s="3">
        <v>0</v>
      </c>
      <c r="E19" s="3">
        <v>0</v>
      </c>
      <c r="F19" s="3">
        <v>0</v>
      </c>
      <c r="G19" s="3">
        <v>0</v>
      </c>
      <c r="H19" s="3">
        <v>0</v>
      </c>
      <c r="I19" s="3">
        <v>0</v>
      </c>
      <c r="J19" s="3">
        <v>0</v>
      </c>
      <c r="K19" s="3">
        <v>0</v>
      </c>
    </row>
    <row r="20" spans="2:11" x14ac:dyDescent="0.45">
      <c r="B20" s="2">
        <v>17</v>
      </c>
      <c r="C20" s="3">
        <v>98</v>
      </c>
      <c r="D20" s="3">
        <v>0</v>
      </c>
      <c r="E20" s="3">
        <v>0</v>
      </c>
      <c r="F20" s="3">
        <v>0</v>
      </c>
      <c r="G20" s="3">
        <v>0</v>
      </c>
      <c r="H20" s="3">
        <v>0</v>
      </c>
      <c r="I20" s="3">
        <v>0</v>
      </c>
      <c r="J20" s="3">
        <v>0</v>
      </c>
      <c r="K20" s="3">
        <v>0</v>
      </c>
    </row>
    <row r="21" spans="2:11" x14ac:dyDescent="0.45">
      <c r="B21" s="2">
        <v>18</v>
      </c>
      <c r="C21" s="3">
        <v>0</v>
      </c>
      <c r="D21" s="3">
        <v>0</v>
      </c>
      <c r="E21" s="3">
        <v>0</v>
      </c>
      <c r="F21" s="3">
        <v>0</v>
      </c>
      <c r="G21" s="3">
        <v>0</v>
      </c>
      <c r="H21" s="3">
        <v>0</v>
      </c>
      <c r="I21" s="3">
        <v>0</v>
      </c>
      <c r="J21" s="3">
        <v>0</v>
      </c>
      <c r="K21" s="3">
        <v>0</v>
      </c>
    </row>
    <row r="22" spans="2:11" x14ac:dyDescent="0.45">
      <c r="B22" s="2">
        <v>19</v>
      </c>
      <c r="C22" s="3">
        <v>0</v>
      </c>
      <c r="D22" s="3">
        <v>0</v>
      </c>
      <c r="E22" s="3">
        <v>0</v>
      </c>
      <c r="F22" s="3">
        <v>0</v>
      </c>
      <c r="G22" s="3">
        <v>0</v>
      </c>
      <c r="H22" s="3">
        <v>0</v>
      </c>
      <c r="I22" s="3">
        <v>0</v>
      </c>
      <c r="J22" s="3">
        <v>0</v>
      </c>
      <c r="K22" s="3">
        <v>0</v>
      </c>
    </row>
    <row r="23" spans="2:11" x14ac:dyDescent="0.45">
      <c r="B23" s="2">
        <v>20</v>
      </c>
      <c r="C23" s="3">
        <v>0</v>
      </c>
      <c r="D23" s="3">
        <v>0</v>
      </c>
      <c r="E23" s="3">
        <v>0</v>
      </c>
      <c r="F23" s="3">
        <v>0</v>
      </c>
      <c r="G23" s="3">
        <v>98</v>
      </c>
      <c r="H23" s="3">
        <v>0</v>
      </c>
      <c r="I23" s="3">
        <v>0</v>
      </c>
      <c r="J23" s="3">
        <v>0</v>
      </c>
      <c r="K23" s="3">
        <v>0</v>
      </c>
    </row>
    <row r="24" spans="2:11" x14ac:dyDescent="0.45">
      <c r="B24" s="2">
        <v>21</v>
      </c>
      <c r="C24" s="3">
        <v>0</v>
      </c>
      <c r="D24" s="3">
        <v>0</v>
      </c>
      <c r="E24" s="3">
        <v>98</v>
      </c>
      <c r="F24" s="3">
        <v>0</v>
      </c>
      <c r="G24" s="3">
        <v>0</v>
      </c>
      <c r="H24" s="3">
        <v>0</v>
      </c>
      <c r="I24" s="3">
        <v>0</v>
      </c>
      <c r="J24" s="3">
        <v>0</v>
      </c>
      <c r="K24" s="3">
        <v>0</v>
      </c>
    </row>
    <row r="25" spans="2:11" x14ac:dyDescent="0.45">
      <c r="B25" s="2">
        <v>22</v>
      </c>
      <c r="C25" s="3">
        <v>0</v>
      </c>
      <c r="D25" s="3">
        <v>0</v>
      </c>
      <c r="E25" s="3">
        <v>0</v>
      </c>
      <c r="F25" s="3">
        <v>0</v>
      </c>
      <c r="G25" s="3">
        <v>0</v>
      </c>
      <c r="H25" s="3">
        <v>0</v>
      </c>
      <c r="I25" s="3">
        <v>0</v>
      </c>
      <c r="J25" s="3">
        <v>0</v>
      </c>
      <c r="K25" s="3">
        <v>98</v>
      </c>
    </row>
    <row r="26" spans="2:11" x14ac:dyDescent="0.45">
      <c r="B26" s="2">
        <v>23</v>
      </c>
      <c r="C26" s="3">
        <v>0</v>
      </c>
      <c r="D26" s="3">
        <v>0</v>
      </c>
      <c r="E26" s="3">
        <v>98</v>
      </c>
      <c r="F26" s="3">
        <v>0</v>
      </c>
      <c r="G26" s="3">
        <v>0</v>
      </c>
      <c r="H26" s="3">
        <v>0</v>
      </c>
      <c r="I26" s="3">
        <v>0</v>
      </c>
      <c r="J26" s="3">
        <v>0</v>
      </c>
      <c r="K26" s="3">
        <v>0</v>
      </c>
    </row>
    <row r="27" spans="2:11" x14ac:dyDescent="0.45">
      <c r="B27" s="2">
        <v>24</v>
      </c>
      <c r="C27" s="3">
        <v>0</v>
      </c>
      <c r="D27" s="3">
        <v>0</v>
      </c>
      <c r="E27" s="3">
        <v>0</v>
      </c>
      <c r="F27" s="3">
        <v>0</v>
      </c>
      <c r="G27" s="3">
        <v>98</v>
      </c>
      <c r="H27" s="3">
        <v>0</v>
      </c>
      <c r="I27" s="3">
        <v>0</v>
      </c>
      <c r="J27" s="3">
        <v>0</v>
      </c>
      <c r="K27" s="3">
        <v>0</v>
      </c>
    </row>
    <row r="28" spans="2:11" x14ac:dyDescent="0.45">
      <c r="B28" s="2">
        <v>25</v>
      </c>
      <c r="C28" s="3">
        <v>0</v>
      </c>
      <c r="D28" s="3">
        <v>0</v>
      </c>
      <c r="E28" s="3">
        <v>98</v>
      </c>
      <c r="F28" s="3">
        <v>0</v>
      </c>
      <c r="G28" s="3">
        <v>0</v>
      </c>
      <c r="H28" s="3">
        <v>0</v>
      </c>
      <c r="I28" s="3">
        <v>0</v>
      </c>
      <c r="J28" s="3">
        <v>0</v>
      </c>
      <c r="K28" s="3">
        <v>0</v>
      </c>
    </row>
    <row r="29" spans="2:11" x14ac:dyDescent="0.45">
      <c r="B29" s="2">
        <v>26</v>
      </c>
      <c r="C29" s="3">
        <v>0</v>
      </c>
      <c r="D29" s="3">
        <v>0</v>
      </c>
      <c r="E29" s="3">
        <v>0</v>
      </c>
      <c r="F29" s="3">
        <v>0</v>
      </c>
      <c r="G29" s="3">
        <v>0</v>
      </c>
      <c r="H29" s="3">
        <v>0</v>
      </c>
      <c r="I29" s="3">
        <v>0</v>
      </c>
      <c r="J29" s="3">
        <v>0</v>
      </c>
      <c r="K29" s="3">
        <v>0</v>
      </c>
    </row>
    <row r="30" spans="2:11" x14ac:dyDescent="0.45">
      <c r="B30" s="2">
        <v>27</v>
      </c>
      <c r="C30" s="3">
        <v>98</v>
      </c>
      <c r="D30" s="3">
        <v>0</v>
      </c>
      <c r="E30" s="3">
        <v>0</v>
      </c>
      <c r="F30" s="3">
        <v>0</v>
      </c>
      <c r="G30" s="3">
        <v>0</v>
      </c>
      <c r="H30" s="3">
        <v>0</v>
      </c>
      <c r="I30" s="3">
        <v>0</v>
      </c>
      <c r="J30" s="3">
        <v>0</v>
      </c>
      <c r="K30" s="3">
        <v>0</v>
      </c>
    </row>
    <row r="31" spans="2:11" x14ac:dyDescent="0.45">
      <c r="B31" s="2">
        <v>28</v>
      </c>
      <c r="C31" s="3">
        <v>0</v>
      </c>
      <c r="D31" s="3">
        <v>0</v>
      </c>
      <c r="E31" s="3">
        <v>0</v>
      </c>
      <c r="F31" s="3">
        <v>0</v>
      </c>
      <c r="G31" s="3">
        <v>0</v>
      </c>
      <c r="H31" s="3">
        <v>0</v>
      </c>
      <c r="I31" s="3">
        <v>0</v>
      </c>
      <c r="J31" s="3">
        <v>0</v>
      </c>
      <c r="K31" s="3">
        <v>0</v>
      </c>
    </row>
    <row r="32" spans="2:11" x14ac:dyDescent="0.45">
      <c r="B32" s="2">
        <v>29</v>
      </c>
      <c r="C32" s="3">
        <v>0</v>
      </c>
      <c r="D32" s="3">
        <v>0</v>
      </c>
      <c r="E32" s="3">
        <v>0</v>
      </c>
      <c r="F32" s="3">
        <v>98</v>
      </c>
      <c r="G32" s="3">
        <v>0</v>
      </c>
      <c r="H32" s="3">
        <v>0</v>
      </c>
      <c r="I32" s="3">
        <v>0</v>
      </c>
      <c r="J32" s="3">
        <v>0</v>
      </c>
      <c r="K32" s="3">
        <v>0</v>
      </c>
    </row>
    <row r="33" spans="2:11" x14ac:dyDescent="0.45">
      <c r="B33" s="2">
        <v>30</v>
      </c>
      <c r="C33" s="3">
        <v>0</v>
      </c>
      <c r="D33" s="3">
        <v>0</v>
      </c>
      <c r="E33" s="3">
        <v>0</v>
      </c>
      <c r="F33" s="3">
        <v>98</v>
      </c>
      <c r="G33" s="3">
        <v>0</v>
      </c>
      <c r="H33" s="3">
        <v>0</v>
      </c>
      <c r="I33" s="3">
        <v>0</v>
      </c>
      <c r="J33" s="3">
        <v>0</v>
      </c>
      <c r="K33" s="3">
        <v>0</v>
      </c>
    </row>
    <row r="34" spans="2:11" x14ac:dyDescent="0.45">
      <c r="B34" s="2">
        <v>31</v>
      </c>
      <c r="C34" s="3">
        <v>0</v>
      </c>
      <c r="D34" s="3">
        <v>0</v>
      </c>
      <c r="E34" s="3">
        <v>0</v>
      </c>
      <c r="F34" s="3">
        <v>0</v>
      </c>
      <c r="G34" s="3">
        <v>0</v>
      </c>
      <c r="H34" s="3">
        <v>0</v>
      </c>
      <c r="I34" s="3">
        <v>0</v>
      </c>
      <c r="J34" s="3">
        <v>0</v>
      </c>
      <c r="K34" s="3">
        <v>0</v>
      </c>
    </row>
    <row r="35" spans="2:11" x14ac:dyDescent="0.45">
      <c r="B35" s="2">
        <v>32</v>
      </c>
      <c r="C35" s="3">
        <v>0</v>
      </c>
      <c r="D35" s="3">
        <v>0</v>
      </c>
      <c r="E35" s="3">
        <v>0</v>
      </c>
      <c r="F35" s="3">
        <v>0</v>
      </c>
      <c r="G35" s="3">
        <v>0</v>
      </c>
      <c r="H35" s="3">
        <v>0</v>
      </c>
      <c r="I35" s="3">
        <v>0</v>
      </c>
      <c r="J35" s="3">
        <v>0</v>
      </c>
      <c r="K35" s="3">
        <v>0</v>
      </c>
    </row>
    <row r="36" spans="2:11" x14ac:dyDescent="0.45">
      <c r="B36" s="2">
        <v>33</v>
      </c>
      <c r="C36" s="3">
        <v>0</v>
      </c>
      <c r="D36" s="3">
        <v>0</v>
      </c>
      <c r="E36" s="3">
        <v>98</v>
      </c>
      <c r="F36" s="3">
        <v>0</v>
      </c>
      <c r="G36" s="3">
        <v>0</v>
      </c>
      <c r="H36" s="3">
        <v>0</v>
      </c>
      <c r="I36" s="3">
        <v>0</v>
      </c>
      <c r="J36" s="3">
        <v>0</v>
      </c>
      <c r="K36" s="3">
        <v>0</v>
      </c>
    </row>
    <row r="37" spans="2:11" x14ac:dyDescent="0.45">
      <c r="B37" s="2">
        <v>34</v>
      </c>
      <c r="C37" s="3">
        <v>0</v>
      </c>
      <c r="D37" s="3">
        <v>0</v>
      </c>
      <c r="E37" s="3">
        <v>0</v>
      </c>
      <c r="F37" s="3">
        <v>98</v>
      </c>
      <c r="G37" s="3">
        <v>0</v>
      </c>
      <c r="H37" s="3">
        <v>0</v>
      </c>
      <c r="I37" s="3">
        <v>0</v>
      </c>
      <c r="J37" s="3">
        <v>0</v>
      </c>
      <c r="K37" s="3">
        <v>0</v>
      </c>
    </row>
    <row r="38" spans="2:11" x14ac:dyDescent="0.45">
      <c r="B38" s="2">
        <v>35</v>
      </c>
      <c r="C38" s="3">
        <v>0</v>
      </c>
      <c r="D38" s="3">
        <v>0</v>
      </c>
      <c r="E38" s="3">
        <v>0</v>
      </c>
      <c r="F38" s="3">
        <v>0</v>
      </c>
      <c r="G38" s="3">
        <v>0</v>
      </c>
      <c r="H38" s="3">
        <v>0</v>
      </c>
      <c r="I38" s="3">
        <v>0</v>
      </c>
      <c r="J38" s="3">
        <v>98</v>
      </c>
      <c r="K38" s="3">
        <v>0</v>
      </c>
    </row>
    <row r="39" spans="2:11" x14ac:dyDescent="0.45">
      <c r="B39" s="2">
        <v>36</v>
      </c>
      <c r="C39" s="3">
        <v>0</v>
      </c>
      <c r="D39" s="3">
        <v>0</v>
      </c>
      <c r="E39" s="3">
        <v>0</v>
      </c>
      <c r="F39" s="3">
        <v>0</v>
      </c>
      <c r="G39" s="3">
        <v>0</v>
      </c>
      <c r="H39" s="3">
        <v>0</v>
      </c>
      <c r="I39" s="3">
        <v>0</v>
      </c>
      <c r="J39" s="3">
        <v>98</v>
      </c>
      <c r="K39" s="3">
        <v>0</v>
      </c>
    </row>
    <row r="40" spans="2:11" x14ac:dyDescent="0.45">
      <c r="B40" s="2">
        <v>37</v>
      </c>
      <c r="C40" s="3">
        <v>0</v>
      </c>
      <c r="D40" s="3">
        <v>98</v>
      </c>
      <c r="E40" s="3">
        <v>0</v>
      </c>
      <c r="F40" s="3">
        <v>0</v>
      </c>
      <c r="G40" s="3">
        <v>0</v>
      </c>
      <c r="H40" s="3">
        <v>0</v>
      </c>
      <c r="I40" s="3">
        <v>0</v>
      </c>
      <c r="J40" s="3">
        <v>0</v>
      </c>
      <c r="K40" s="3">
        <v>0</v>
      </c>
    </row>
    <row r="41" spans="2:11" x14ac:dyDescent="0.45">
      <c r="B41" s="2">
        <v>38</v>
      </c>
      <c r="C41" s="3">
        <v>98</v>
      </c>
      <c r="D41" s="3">
        <v>0</v>
      </c>
      <c r="E41" s="3">
        <v>0</v>
      </c>
      <c r="F41" s="3">
        <v>0</v>
      </c>
      <c r="G41" s="3">
        <v>0</v>
      </c>
      <c r="H41" s="3">
        <v>0</v>
      </c>
      <c r="I41" s="3">
        <v>0</v>
      </c>
      <c r="J41" s="3">
        <v>0</v>
      </c>
      <c r="K41" s="3">
        <v>0</v>
      </c>
    </row>
    <row r="42" spans="2:11" x14ac:dyDescent="0.45">
      <c r="B42" s="2">
        <v>39</v>
      </c>
      <c r="C42" s="3">
        <v>0</v>
      </c>
      <c r="D42" s="3">
        <v>0</v>
      </c>
      <c r="E42" s="3">
        <v>0</v>
      </c>
      <c r="F42" s="3">
        <v>0</v>
      </c>
      <c r="G42" s="3">
        <v>0</v>
      </c>
      <c r="H42" s="3">
        <v>98</v>
      </c>
      <c r="I42" s="3">
        <v>0</v>
      </c>
      <c r="J42" s="3">
        <v>0</v>
      </c>
      <c r="K42" s="3">
        <v>0</v>
      </c>
    </row>
    <row r="43" spans="2:11" x14ac:dyDescent="0.45">
      <c r="B43" s="2">
        <v>40</v>
      </c>
      <c r="C43" s="3">
        <v>0</v>
      </c>
      <c r="D43" s="3">
        <v>0</v>
      </c>
      <c r="E43" s="3">
        <v>0</v>
      </c>
      <c r="F43" s="3">
        <v>0</v>
      </c>
      <c r="G43" s="3">
        <v>0</v>
      </c>
      <c r="H43" s="3">
        <v>0</v>
      </c>
      <c r="I43" s="3">
        <v>0</v>
      </c>
      <c r="J43" s="3">
        <v>0</v>
      </c>
      <c r="K43" s="3">
        <v>0</v>
      </c>
    </row>
    <row r="44" spans="2:11" x14ac:dyDescent="0.45">
      <c r="B44" s="2">
        <v>41</v>
      </c>
      <c r="C44" s="3">
        <v>0</v>
      </c>
      <c r="D44" s="3">
        <v>0</v>
      </c>
      <c r="E44" s="3">
        <v>0</v>
      </c>
      <c r="F44" s="3">
        <v>0</v>
      </c>
      <c r="G44" s="3">
        <v>0</v>
      </c>
      <c r="H44" s="3">
        <v>0</v>
      </c>
      <c r="I44" s="3">
        <v>0</v>
      </c>
      <c r="J44" s="3">
        <v>0</v>
      </c>
      <c r="K44" s="3">
        <v>0</v>
      </c>
    </row>
    <row r="45" spans="2:11" x14ac:dyDescent="0.45">
      <c r="B45" s="2">
        <v>42</v>
      </c>
      <c r="C45" s="3">
        <v>0</v>
      </c>
      <c r="D45" s="3">
        <v>0</v>
      </c>
      <c r="E45" s="3">
        <v>0</v>
      </c>
      <c r="F45" s="3">
        <v>0</v>
      </c>
      <c r="G45" s="3">
        <v>0</v>
      </c>
      <c r="H45" s="3">
        <v>0</v>
      </c>
      <c r="I45" s="3">
        <v>0</v>
      </c>
      <c r="J45" s="3">
        <v>0</v>
      </c>
      <c r="K45" s="3">
        <v>0</v>
      </c>
    </row>
    <row r="46" spans="2:11" x14ac:dyDescent="0.45">
      <c r="B46" s="2">
        <v>43</v>
      </c>
      <c r="C46" s="3">
        <v>0</v>
      </c>
      <c r="D46" s="3">
        <v>98</v>
      </c>
      <c r="E46" s="3">
        <v>0</v>
      </c>
      <c r="F46" s="3">
        <v>0</v>
      </c>
      <c r="G46" s="3">
        <v>0</v>
      </c>
      <c r="H46" s="3">
        <v>0</v>
      </c>
      <c r="I46" s="3">
        <v>0</v>
      </c>
      <c r="J46" s="3">
        <v>0</v>
      </c>
      <c r="K46" s="3">
        <v>0</v>
      </c>
    </row>
    <row r="47" spans="2:11" x14ac:dyDescent="0.45">
      <c r="B47" s="2">
        <v>44</v>
      </c>
      <c r="C47" s="3">
        <v>0</v>
      </c>
      <c r="D47" s="3">
        <v>0</v>
      </c>
      <c r="E47" s="3">
        <v>0</v>
      </c>
      <c r="F47" s="3">
        <v>0</v>
      </c>
      <c r="G47" s="3">
        <v>0</v>
      </c>
      <c r="H47" s="3">
        <v>0</v>
      </c>
      <c r="I47" s="3">
        <v>0</v>
      </c>
      <c r="J47" s="3">
        <v>0</v>
      </c>
      <c r="K47" s="3">
        <v>0</v>
      </c>
    </row>
    <row r="48" spans="2:11" x14ac:dyDescent="0.45">
      <c r="B48" s="2" t="s">
        <v>37</v>
      </c>
      <c r="C48" s="3">
        <v>686</v>
      </c>
      <c r="D48" s="3">
        <v>196</v>
      </c>
      <c r="E48" s="3">
        <v>392</v>
      </c>
      <c r="F48" s="3">
        <v>294</v>
      </c>
      <c r="G48" s="3">
        <v>196</v>
      </c>
      <c r="H48" s="3">
        <v>98</v>
      </c>
      <c r="I48" s="3">
        <v>98</v>
      </c>
      <c r="J48" s="3">
        <v>490</v>
      </c>
      <c r="K48" s="3">
        <v>196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8A2F6-A67D-491B-B52F-DF8A4BDBBDF8}">
  <dimension ref="B3:M48"/>
  <sheetViews>
    <sheetView workbookViewId="0">
      <selection activeCell="J10" sqref="J10"/>
    </sheetView>
  </sheetViews>
  <sheetFormatPr defaultColWidth="5.6640625" defaultRowHeight="14.25" x14ac:dyDescent="0.45"/>
  <cols>
    <col min="1" max="1" width="9.06640625" customWidth="1"/>
    <col min="2" max="2" width="12.59765625" bestFit="1" customWidth="1"/>
    <col min="3" max="10" width="14.86328125" bestFit="1" customWidth="1"/>
    <col min="11" max="11" width="15.796875" bestFit="1" customWidth="1"/>
    <col min="12" max="12" width="10.73046875" bestFit="1" customWidth="1"/>
    <col min="13" max="13" width="11" customWidth="1"/>
  </cols>
  <sheetData>
    <row r="3" spans="2:13" s="5" customFormat="1" x14ac:dyDescent="0.45">
      <c r="B3" s="4" t="s">
        <v>36</v>
      </c>
      <c r="C3" t="s">
        <v>30</v>
      </c>
      <c r="D3" t="s">
        <v>14</v>
      </c>
      <c r="E3" t="s">
        <v>31</v>
      </c>
      <c r="F3" t="s">
        <v>27</v>
      </c>
      <c r="G3" t="s">
        <v>6</v>
      </c>
      <c r="H3" t="s">
        <v>34</v>
      </c>
      <c r="I3" t="s">
        <v>23</v>
      </c>
      <c r="J3" t="s">
        <v>17</v>
      </c>
      <c r="K3" t="s">
        <v>12</v>
      </c>
      <c r="L3"/>
      <c r="M3"/>
    </row>
    <row r="4" spans="2:13" x14ac:dyDescent="0.45">
      <c r="B4" s="2">
        <v>1</v>
      </c>
      <c r="C4" s="3">
        <v>0</v>
      </c>
      <c r="D4" s="3">
        <v>0</v>
      </c>
      <c r="E4" s="3">
        <v>0</v>
      </c>
      <c r="F4" s="3">
        <v>0</v>
      </c>
      <c r="G4" s="3">
        <v>98</v>
      </c>
      <c r="H4" s="3">
        <v>0</v>
      </c>
      <c r="I4" s="3">
        <v>0</v>
      </c>
      <c r="J4" s="3">
        <v>0</v>
      </c>
      <c r="K4" s="3">
        <v>0</v>
      </c>
    </row>
    <row r="5" spans="2:13" x14ac:dyDescent="0.45">
      <c r="B5" s="2">
        <v>2</v>
      </c>
      <c r="C5" s="3">
        <v>0</v>
      </c>
      <c r="D5" s="3">
        <v>0</v>
      </c>
      <c r="E5" s="3">
        <v>0</v>
      </c>
      <c r="F5" s="3">
        <v>0</v>
      </c>
      <c r="G5" s="3">
        <v>0</v>
      </c>
      <c r="H5" s="3">
        <v>0</v>
      </c>
      <c r="I5" s="3">
        <v>0</v>
      </c>
      <c r="J5" s="3">
        <v>0</v>
      </c>
      <c r="K5" s="3">
        <v>0</v>
      </c>
    </row>
    <row r="6" spans="2:13" x14ac:dyDescent="0.45">
      <c r="B6" s="2">
        <v>3</v>
      </c>
      <c r="C6" s="3">
        <v>0</v>
      </c>
      <c r="D6" s="3">
        <v>0</v>
      </c>
      <c r="E6" s="3">
        <v>0</v>
      </c>
      <c r="F6" s="3">
        <v>0</v>
      </c>
      <c r="G6" s="3">
        <v>0</v>
      </c>
      <c r="H6" s="3">
        <v>0</v>
      </c>
      <c r="I6" s="3">
        <v>0</v>
      </c>
      <c r="J6" s="3">
        <v>0</v>
      </c>
      <c r="K6" s="3">
        <v>0</v>
      </c>
    </row>
    <row r="7" spans="2:13" x14ac:dyDescent="0.45">
      <c r="B7" s="2">
        <v>4</v>
      </c>
      <c r="C7" s="3">
        <v>0</v>
      </c>
      <c r="D7" s="3">
        <v>0</v>
      </c>
      <c r="E7" s="3">
        <v>0</v>
      </c>
      <c r="F7" s="3">
        <v>0</v>
      </c>
      <c r="G7" s="3">
        <v>98</v>
      </c>
      <c r="H7" s="3">
        <v>0</v>
      </c>
      <c r="I7" s="3">
        <v>0</v>
      </c>
      <c r="J7" s="3">
        <v>0</v>
      </c>
      <c r="K7" s="3">
        <v>0</v>
      </c>
    </row>
    <row r="8" spans="2:13" x14ac:dyDescent="0.45">
      <c r="B8" s="2">
        <v>5</v>
      </c>
      <c r="C8" s="3">
        <v>0</v>
      </c>
      <c r="D8" s="3">
        <v>0</v>
      </c>
      <c r="E8" s="3">
        <v>0</v>
      </c>
      <c r="F8" s="3">
        <v>0</v>
      </c>
      <c r="G8" s="3">
        <v>0</v>
      </c>
      <c r="H8" s="3">
        <v>0</v>
      </c>
      <c r="I8" s="3">
        <v>0</v>
      </c>
      <c r="J8" s="3">
        <v>0</v>
      </c>
      <c r="K8" s="3">
        <v>98</v>
      </c>
    </row>
    <row r="9" spans="2:13" x14ac:dyDescent="0.45">
      <c r="B9" s="2">
        <v>6</v>
      </c>
      <c r="C9" s="3">
        <v>0</v>
      </c>
      <c r="D9" s="3">
        <v>98</v>
      </c>
      <c r="E9" s="3">
        <v>0</v>
      </c>
      <c r="F9" s="3">
        <v>0</v>
      </c>
      <c r="G9" s="3">
        <v>0</v>
      </c>
      <c r="H9" s="3">
        <v>0</v>
      </c>
      <c r="I9" s="3">
        <v>0</v>
      </c>
      <c r="J9" s="3">
        <v>0</v>
      </c>
      <c r="K9" s="3">
        <v>0</v>
      </c>
    </row>
    <row r="10" spans="2:13" x14ac:dyDescent="0.45">
      <c r="B10" s="2">
        <v>7</v>
      </c>
      <c r="C10" s="3">
        <v>0</v>
      </c>
      <c r="D10" s="3">
        <v>98</v>
      </c>
      <c r="E10" s="3">
        <v>0</v>
      </c>
      <c r="F10" s="3">
        <v>0</v>
      </c>
      <c r="G10" s="3">
        <v>0</v>
      </c>
      <c r="H10" s="3">
        <v>0</v>
      </c>
      <c r="I10" s="3">
        <v>0</v>
      </c>
      <c r="J10" s="3">
        <v>0</v>
      </c>
      <c r="K10" s="3">
        <v>0</v>
      </c>
    </row>
    <row r="11" spans="2:13" x14ac:dyDescent="0.45">
      <c r="B11" s="2">
        <v>8</v>
      </c>
      <c r="C11" s="3">
        <v>0</v>
      </c>
      <c r="D11" s="3">
        <v>0</v>
      </c>
      <c r="E11" s="3">
        <v>0</v>
      </c>
      <c r="F11" s="3">
        <v>0</v>
      </c>
      <c r="G11" s="3">
        <v>0</v>
      </c>
      <c r="H11" s="3">
        <v>0</v>
      </c>
      <c r="I11" s="3">
        <v>0</v>
      </c>
      <c r="J11" s="3">
        <v>0</v>
      </c>
      <c r="K11" s="3">
        <v>98</v>
      </c>
    </row>
    <row r="12" spans="2:13" x14ac:dyDescent="0.45">
      <c r="B12" s="2">
        <v>9</v>
      </c>
      <c r="C12" s="3">
        <v>0</v>
      </c>
      <c r="D12" s="3">
        <v>0</v>
      </c>
      <c r="E12" s="3">
        <v>0</v>
      </c>
      <c r="F12" s="3">
        <v>0</v>
      </c>
      <c r="G12" s="3">
        <v>0</v>
      </c>
      <c r="H12" s="3">
        <v>0</v>
      </c>
      <c r="I12" s="3">
        <v>0</v>
      </c>
      <c r="J12" s="3">
        <v>98</v>
      </c>
      <c r="K12" s="3">
        <v>0</v>
      </c>
    </row>
    <row r="13" spans="2:13" x14ac:dyDescent="0.45">
      <c r="B13" s="2">
        <v>10</v>
      </c>
      <c r="C13" s="3">
        <v>0</v>
      </c>
      <c r="D13" s="3">
        <v>0</v>
      </c>
      <c r="E13" s="3">
        <v>0</v>
      </c>
      <c r="F13" s="3">
        <v>0</v>
      </c>
      <c r="G13" s="3">
        <v>0</v>
      </c>
      <c r="H13" s="3">
        <v>0</v>
      </c>
      <c r="I13" s="3">
        <v>0</v>
      </c>
      <c r="J13" s="3">
        <v>98</v>
      </c>
      <c r="K13" s="3">
        <v>0</v>
      </c>
    </row>
    <row r="14" spans="2:13" x14ac:dyDescent="0.45">
      <c r="B14" s="2">
        <v>11</v>
      </c>
      <c r="C14" s="3">
        <v>0</v>
      </c>
      <c r="D14" s="3">
        <v>0</v>
      </c>
      <c r="E14" s="3">
        <v>0</v>
      </c>
      <c r="F14" s="3">
        <v>0</v>
      </c>
      <c r="G14" s="3">
        <v>0</v>
      </c>
      <c r="H14" s="3">
        <v>0</v>
      </c>
      <c r="I14" s="3">
        <v>0</v>
      </c>
      <c r="J14" s="3">
        <v>0</v>
      </c>
      <c r="K14" s="3">
        <v>98</v>
      </c>
    </row>
    <row r="15" spans="2:13" x14ac:dyDescent="0.45">
      <c r="B15" s="2">
        <v>12</v>
      </c>
      <c r="C15" s="3">
        <v>0</v>
      </c>
      <c r="D15" s="3">
        <v>0</v>
      </c>
      <c r="E15" s="3">
        <v>0</v>
      </c>
      <c r="F15" s="3">
        <v>0</v>
      </c>
      <c r="G15" s="3">
        <v>98</v>
      </c>
      <c r="H15" s="3">
        <v>0</v>
      </c>
      <c r="I15" s="3">
        <v>0</v>
      </c>
      <c r="J15" s="3">
        <v>0</v>
      </c>
      <c r="K15" s="3">
        <v>0</v>
      </c>
    </row>
    <row r="16" spans="2:13" x14ac:dyDescent="0.45">
      <c r="B16" s="2">
        <v>13</v>
      </c>
      <c r="C16" s="3">
        <v>0</v>
      </c>
      <c r="D16" s="3">
        <v>0</v>
      </c>
      <c r="E16" s="3">
        <v>0</v>
      </c>
      <c r="F16" s="3">
        <v>0</v>
      </c>
      <c r="G16" s="3">
        <v>0</v>
      </c>
      <c r="H16" s="3">
        <v>0</v>
      </c>
      <c r="I16" s="3">
        <v>0</v>
      </c>
      <c r="J16" s="3">
        <v>0</v>
      </c>
      <c r="K16" s="3">
        <v>98</v>
      </c>
    </row>
    <row r="17" spans="2:11" x14ac:dyDescent="0.45">
      <c r="B17" s="2">
        <v>14</v>
      </c>
      <c r="C17" s="3">
        <v>0</v>
      </c>
      <c r="D17" s="3">
        <v>0</v>
      </c>
      <c r="E17" s="3">
        <v>0</v>
      </c>
      <c r="F17" s="3">
        <v>0</v>
      </c>
      <c r="G17" s="3">
        <v>0</v>
      </c>
      <c r="H17" s="3">
        <v>0</v>
      </c>
      <c r="I17" s="3">
        <v>0</v>
      </c>
      <c r="J17" s="3">
        <v>0</v>
      </c>
      <c r="K17" s="3">
        <v>98</v>
      </c>
    </row>
    <row r="18" spans="2:11" x14ac:dyDescent="0.45">
      <c r="B18" s="2">
        <v>15</v>
      </c>
      <c r="C18" s="3">
        <v>0</v>
      </c>
      <c r="D18" s="3">
        <v>0</v>
      </c>
      <c r="E18" s="3">
        <v>0</v>
      </c>
      <c r="F18" s="3">
        <v>0</v>
      </c>
      <c r="G18" s="3">
        <v>98</v>
      </c>
      <c r="H18" s="3">
        <v>0</v>
      </c>
      <c r="I18" s="3">
        <v>0</v>
      </c>
      <c r="J18" s="3">
        <v>0</v>
      </c>
      <c r="K18" s="3">
        <v>0</v>
      </c>
    </row>
    <row r="19" spans="2:11" x14ac:dyDescent="0.45">
      <c r="B19" s="2">
        <v>16</v>
      </c>
      <c r="C19" s="3">
        <v>0</v>
      </c>
      <c r="D19" s="3">
        <v>0</v>
      </c>
      <c r="E19" s="3">
        <v>0</v>
      </c>
      <c r="F19" s="3">
        <v>0</v>
      </c>
      <c r="G19" s="3">
        <v>0</v>
      </c>
      <c r="H19" s="3">
        <v>0</v>
      </c>
      <c r="I19" s="3">
        <v>98</v>
      </c>
      <c r="J19" s="3">
        <v>0</v>
      </c>
      <c r="K19" s="3">
        <v>0</v>
      </c>
    </row>
    <row r="20" spans="2:11" x14ac:dyDescent="0.45">
      <c r="B20" s="2">
        <v>17</v>
      </c>
      <c r="C20" s="3">
        <v>0</v>
      </c>
      <c r="D20" s="3">
        <v>0</v>
      </c>
      <c r="E20" s="3">
        <v>0</v>
      </c>
      <c r="F20" s="3">
        <v>0</v>
      </c>
      <c r="G20" s="3">
        <v>98</v>
      </c>
      <c r="H20" s="3">
        <v>0</v>
      </c>
      <c r="I20" s="3">
        <v>0</v>
      </c>
      <c r="J20" s="3">
        <v>0</v>
      </c>
      <c r="K20" s="3">
        <v>0</v>
      </c>
    </row>
    <row r="21" spans="2:11" x14ac:dyDescent="0.45">
      <c r="B21" s="2">
        <v>18</v>
      </c>
      <c r="C21" s="3">
        <v>0</v>
      </c>
      <c r="D21" s="3">
        <v>0</v>
      </c>
      <c r="E21" s="3">
        <v>0</v>
      </c>
      <c r="F21" s="3">
        <v>0</v>
      </c>
      <c r="G21" s="3">
        <v>98</v>
      </c>
      <c r="H21" s="3">
        <v>0</v>
      </c>
      <c r="I21" s="3">
        <v>0</v>
      </c>
      <c r="J21" s="3">
        <v>0</v>
      </c>
      <c r="K21" s="3">
        <v>0</v>
      </c>
    </row>
    <row r="22" spans="2:11" x14ac:dyDescent="0.45">
      <c r="B22" s="2">
        <v>19</v>
      </c>
      <c r="C22" s="3">
        <v>0</v>
      </c>
      <c r="D22" s="3">
        <v>0</v>
      </c>
      <c r="E22" s="3">
        <v>0</v>
      </c>
      <c r="F22" s="3">
        <v>0</v>
      </c>
      <c r="G22" s="3">
        <v>98</v>
      </c>
      <c r="H22" s="3">
        <v>0</v>
      </c>
      <c r="I22" s="3">
        <v>0</v>
      </c>
      <c r="J22" s="3">
        <v>0</v>
      </c>
      <c r="K22" s="3">
        <v>0</v>
      </c>
    </row>
    <row r="23" spans="2:11" x14ac:dyDescent="0.45">
      <c r="B23" s="2">
        <v>20</v>
      </c>
      <c r="C23" s="3">
        <v>0</v>
      </c>
      <c r="D23" s="3">
        <v>0</v>
      </c>
      <c r="E23" s="3">
        <v>0</v>
      </c>
      <c r="F23" s="3">
        <v>98</v>
      </c>
      <c r="G23" s="3">
        <v>0</v>
      </c>
      <c r="H23" s="3">
        <v>0</v>
      </c>
      <c r="I23" s="3">
        <v>0</v>
      </c>
      <c r="J23" s="3">
        <v>0</v>
      </c>
      <c r="K23" s="3">
        <v>0</v>
      </c>
    </row>
    <row r="24" spans="2:11" x14ac:dyDescent="0.45">
      <c r="B24" s="2">
        <v>21</v>
      </c>
      <c r="C24" s="3">
        <v>0</v>
      </c>
      <c r="D24" s="3">
        <v>0</v>
      </c>
      <c r="E24" s="3">
        <v>0</v>
      </c>
      <c r="F24" s="3">
        <v>0</v>
      </c>
      <c r="G24" s="3">
        <v>0</v>
      </c>
      <c r="H24" s="3">
        <v>0</v>
      </c>
      <c r="I24" s="3">
        <v>98</v>
      </c>
      <c r="J24" s="3">
        <v>0</v>
      </c>
      <c r="K24" s="3">
        <v>0</v>
      </c>
    </row>
    <row r="25" spans="2:11" x14ac:dyDescent="0.45">
      <c r="B25" s="2">
        <v>22</v>
      </c>
      <c r="C25" s="3">
        <v>98</v>
      </c>
      <c r="D25" s="3">
        <v>0</v>
      </c>
      <c r="E25" s="3">
        <v>0</v>
      </c>
      <c r="F25" s="3">
        <v>0</v>
      </c>
      <c r="G25" s="3">
        <v>0</v>
      </c>
      <c r="H25" s="3">
        <v>0</v>
      </c>
      <c r="I25" s="3">
        <v>0</v>
      </c>
      <c r="J25" s="3">
        <v>0</v>
      </c>
      <c r="K25" s="3">
        <v>0</v>
      </c>
    </row>
    <row r="26" spans="2:11" x14ac:dyDescent="0.45">
      <c r="B26" s="2">
        <v>23</v>
      </c>
      <c r="C26" s="3">
        <v>0</v>
      </c>
      <c r="D26" s="3">
        <v>0</v>
      </c>
      <c r="E26" s="3">
        <v>98</v>
      </c>
      <c r="F26" s="3">
        <v>0</v>
      </c>
      <c r="G26" s="3">
        <v>0</v>
      </c>
      <c r="H26" s="3">
        <v>0</v>
      </c>
      <c r="I26" s="3">
        <v>0</v>
      </c>
      <c r="J26" s="3">
        <v>0</v>
      </c>
      <c r="K26" s="3">
        <v>0</v>
      </c>
    </row>
    <row r="27" spans="2:11" x14ac:dyDescent="0.45">
      <c r="B27" s="2">
        <v>24</v>
      </c>
      <c r="C27" s="3">
        <v>0</v>
      </c>
      <c r="D27" s="3">
        <v>0</v>
      </c>
      <c r="E27" s="3">
        <v>0</v>
      </c>
      <c r="F27" s="3">
        <v>98</v>
      </c>
      <c r="G27" s="3">
        <v>0</v>
      </c>
      <c r="H27" s="3">
        <v>0</v>
      </c>
      <c r="I27" s="3">
        <v>0</v>
      </c>
      <c r="J27" s="3">
        <v>0</v>
      </c>
      <c r="K27" s="3">
        <v>0</v>
      </c>
    </row>
    <row r="28" spans="2:11" x14ac:dyDescent="0.45">
      <c r="B28" s="2">
        <v>25</v>
      </c>
      <c r="C28" s="3">
        <v>0</v>
      </c>
      <c r="D28" s="3">
        <v>0</v>
      </c>
      <c r="E28" s="3">
        <v>0</v>
      </c>
      <c r="F28" s="3">
        <v>0</v>
      </c>
      <c r="G28" s="3">
        <v>0</v>
      </c>
      <c r="H28" s="3">
        <v>0</v>
      </c>
      <c r="I28" s="3">
        <v>98</v>
      </c>
      <c r="J28" s="3">
        <v>0</v>
      </c>
      <c r="K28" s="3">
        <v>0</v>
      </c>
    </row>
    <row r="29" spans="2:11" x14ac:dyDescent="0.45">
      <c r="B29" s="2">
        <v>26</v>
      </c>
      <c r="C29" s="3">
        <v>0</v>
      </c>
      <c r="D29" s="3">
        <v>0</v>
      </c>
      <c r="E29" s="3">
        <v>0</v>
      </c>
      <c r="F29" s="3">
        <v>0</v>
      </c>
      <c r="G29" s="3">
        <v>98</v>
      </c>
      <c r="H29" s="3">
        <v>0</v>
      </c>
      <c r="I29" s="3">
        <v>0</v>
      </c>
      <c r="J29" s="3">
        <v>0</v>
      </c>
      <c r="K29" s="3">
        <v>0</v>
      </c>
    </row>
    <row r="30" spans="2:11" x14ac:dyDescent="0.45">
      <c r="B30" s="2">
        <v>27</v>
      </c>
      <c r="C30" s="3">
        <v>0</v>
      </c>
      <c r="D30" s="3">
        <v>0</v>
      </c>
      <c r="E30" s="3">
        <v>0</v>
      </c>
      <c r="F30" s="3">
        <v>0</v>
      </c>
      <c r="G30" s="3">
        <v>0</v>
      </c>
      <c r="H30" s="3">
        <v>0</v>
      </c>
      <c r="I30" s="3">
        <v>98</v>
      </c>
      <c r="J30" s="3">
        <v>0</v>
      </c>
      <c r="K30" s="3">
        <v>0</v>
      </c>
    </row>
    <row r="31" spans="2:11" x14ac:dyDescent="0.45">
      <c r="B31" s="2">
        <v>28</v>
      </c>
      <c r="C31" s="3">
        <v>0</v>
      </c>
      <c r="D31" s="3">
        <v>0</v>
      </c>
      <c r="E31" s="3">
        <v>0</v>
      </c>
      <c r="F31" s="3">
        <v>0</v>
      </c>
      <c r="G31" s="3">
        <v>0</v>
      </c>
      <c r="H31" s="3">
        <v>0</v>
      </c>
      <c r="I31" s="3">
        <v>0</v>
      </c>
      <c r="J31" s="3">
        <v>0</v>
      </c>
      <c r="K31" s="3">
        <v>98</v>
      </c>
    </row>
    <row r="32" spans="2:11" x14ac:dyDescent="0.45">
      <c r="B32" s="2">
        <v>29</v>
      </c>
      <c r="C32" s="3">
        <v>0</v>
      </c>
      <c r="D32" s="3">
        <v>0</v>
      </c>
      <c r="E32" s="3">
        <v>0</v>
      </c>
      <c r="F32" s="3">
        <v>0</v>
      </c>
      <c r="G32" s="3">
        <v>98</v>
      </c>
      <c r="H32" s="3">
        <v>0</v>
      </c>
      <c r="I32" s="3">
        <v>0</v>
      </c>
      <c r="J32" s="3">
        <v>0</v>
      </c>
      <c r="K32" s="3">
        <v>0</v>
      </c>
    </row>
    <row r="33" spans="2:11" x14ac:dyDescent="0.45">
      <c r="B33" s="2">
        <v>30</v>
      </c>
      <c r="C33" s="3">
        <v>0</v>
      </c>
      <c r="D33" s="3">
        <v>0</v>
      </c>
      <c r="E33" s="3">
        <v>0</v>
      </c>
      <c r="F33" s="3">
        <v>0</v>
      </c>
      <c r="G33" s="3">
        <v>98</v>
      </c>
      <c r="H33" s="3">
        <v>0</v>
      </c>
      <c r="I33" s="3">
        <v>0</v>
      </c>
      <c r="J33" s="3">
        <v>0</v>
      </c>
      <c r="K33" s="3">
        <v>0</v>
      </c>
    </row>
    <row r="34" spans="2:11" x14ac:dyDescent="0.45">
      <c r="B34" s="2">
        <v>31</v>
      </c>
      <c r="C34" s="3">
        <v>0</v>
      </c>
      <c r="D34" s="3">
        <v>0</v>
      </c>
      <c r="E34" s="3">
        <v>0</v>
      </c>
      <c r="F34" s="3">
        <v>0</v>
      </c>
      <c r="G34" s="3">
        <v>98</v>
      </c>
      <c r="H34" s="3">
        <v>0</v>
      </c>
      <c r="I34" s="3">
        <v>0</v>
      </c>
      <c r="J34" s="3">
        <v>0</v>
      </c>
      <c r="K34" s="3">
        <v>0</v>
      </c>
    </row>
    <row r="35" spans="2:11" x14ac:dyDescent="0.45">
      <c r="B35" s="2">
        <v>32</v>
      </c>
      <c r="C35" s="3">
        <v>0</v>
      </c>
      <c r="D35" s="3">
        <v>0</v>
      </c>
      <c r="E35" s="3">
        <v>0</v>
      </c>
      <c r="F35" s="3">
        <v>0</v>
      </c>
      <c r="G35" s="3">
        <v>0</v>
      </c>
      <c r="H35" s="3">
        <v>0</v>
      </c>
      <c r="I35" s="3">
        <v>0</v>
      </c>
      <c r="J35" s="3">
        <v>0</v>
      </c>
      <c r="K35" s="3">
        <v>98</v>
      </c>
    </row>
    <row r="36" spans="2:11" x14ac:dyDescent="0.45">
      <c r="B36" s="2">
        <v>33</v>
      </c>
      <c r="C36" s="3">
        <v>0</v>
      </c>
      <c r="D36" s="3">
        <v>0</v>
      </c>
      <c r="E36" s="3">
        <v>0</v>
      </c>
      <c r="F36" s="3">
        <v>0</v>
      </c>
      <c r="G36" s="3">
        <v>0</v>
      </c>
      <c r="H36" s="3">
        <v>0</v>
      </c>
      <c r="I36" s="3">
        <v>98</v>
      </c>
      <c r="J36" s="3">
        <v>0</v>
      </c>
      <c r="K36" s="3">
        <v>0</v>
      </c>
    </row>
    <row r="37" spans="2:11" x14ac:dyDescent="0.45">
      <c r="B37" s="2">
        <v>34</v>
      </c>
      <c r="C37" s="3">
        <v>0</v>
      </c>
      <c r="D37" s="3">
        <v>0</v>
      </c>
      <c r="E37" s="3">
        <v>0</v>
      </c>
      <c r="F37" s="3">
        <v>0</v>
      </c>
      <c r="G37" s="3">
        <v>0</v>
      </c>
      <c r="H37" s="3">
        <v>0</v>
      </c>
      <c r="I37" s="3">
        <v>98</v>
      </c>
      <c r="J37" s="3">
        <v>0</v>
      </c>
      <c r="K37" s="3">
        <v>0</v>
      </c>
    </row>
    <row r="38" spans="2:11" x14ac:dyDescent="0.45">
      <c r="B38" s="2">
        <v>35</v>
      </c>
      <c r="C38" s="3">
        <v>0</v>
      </c>
      <c r="D38" s="3">
        <v>0</v>
      </c>
      <c r="E38" s="3">
        <v>0</v>
      </c>
      <c r="F38" s="3">
        <v>0</v>
      </c>
      <c r="G38" s="3">
        <v>0</v>
      </c>
      <c r="H38" s="3">
        <v>0</v>
      </c>
      <c r="I38" s="3">
        <v>98</v>
      </c>
      <c r="J38" s="3">
        <v>0</v>
      </c>
      <c r="K38" s="3">
        <v>0</v>
      </c>
    </row>
    <row r="39" spans="2:11" x14ac:dyDescent="0.45">
      <c r="B39" s="2">
        <v>36</v>
      </c>
      <c r="C39" s="3">
        <v>0</v>
      </c>
      <c r="D39" s="3">
        <v>0</v>
      </c>
      <c r="E39" s="3">
        <v>0</v>
      </c>
      <c r="F39" s="3">
        <v>0</v>
      </c>
      <c r="G39" s="3">
        <v>0</v>
      </c>
      <c r="H39" s="3">
        <v>0</v>
      </c>
      <c r="I39" s="3">
        <v>98</v>
      </c>
      <c r="J39" s="3">
        <v>0</v>
      </c>
      <c r="K39" s="3">
        <v>0</v>
      </c>
    </row>
    <row r="40" spans="2:11" x14ac:dyDescent="0.45">
      <c r="B40" s="2">
        <v>37</v>
      </c>
      <c r="C40" s="3">
        <v>0</v>
      </c>
      <c r="D40" s="3">
        <v>0</v>
      </c>
      <c r="E40" s="3">
        <v>0</v>
      </c>
      <c r="F40" s="3">
        <v>0</v>
      </c>
      <c r="G40" s="3">
        <v>0</v>
      </c>
      <c r="H40" s="3">
        <v>98</v>
      </c>
      <c r="I40" s="3">
        <v>0</v>
      </c>
      <c r="J40" s="3">
        <v>0</v>
      </c>
      <c r="K40" s="3">
        <v>0</v>
      </c>
    </row>
    <row r="41" spans="2:11" x14ac:dyDescent="0.45">
      <c r="B41" s="2">
        <v>38</v>
      </c>
      <c r="C41" s="3">
        <v>0</v>
      </c>
      <c r="D41" s="3">
        <v>0</v>
      </c>
      <c r="E41" s="3">
        <v>0</v>
      </c>
      <c r="F41" s="3">
        <v>0</v>
      </c>
      <c r="G41" s="3">
        <v>0</v>
      </c>
      <c r="H41" s="3">
        <v>0</v>
      </c>
      <c r="I41" s="3">
        <v>0</v>
      </c>
      <c r="J41" s="3">
        <v>0</v>
      </c>
      <c r="K41" s="3">
        <v>98</v>
      </c>
    </row>
    <row r="42" spans="2:11" x14ac:dyDescent="0.45">
      <c r="B42" s="2">
        <v>39</v>
      </c>
      <c r="C42" s="3">
        <v>0</v>
      </c>
      <c r="D42" s="3">
        <v>0</v>
      </c>
      <c r="E42" s="3">
        <v>0</v>
      </c>
      <c r="F42" s="3">
        <v>0</v>
      </c>
      <c r="G42" s="3">
        <v>0</v>
      </c>
      <c r="H42" s="3">
        <v>0</v>
      </c>
      <c r="I42" s="3">
        <v>0</v>
      </c>
      <c r="J42" s="3">
        <v>0</v>
      </c>
      <c r="K42" s="3">
        <v>98</v>
      </c>
    </row>
    <row r="43" spans="2:11" x14ac:dyDescent="0.45">
      <c r="B43" s="2">
        <v>40</v>
      </c>
      <c r="C43" s="3">
        <v>0</v>
      </c>
      <c r="D43" s="3">
        <v>0</v>
      </c>
      <c r="E43" s="3">
        <v>0</v>
      </c>
      <c r="F43" s="3">
        <v>98</v>
      </c>
      <c r="G43" s="3">
        <v>0</v>
      </c>
      <c r="H43" s="3">
        <v>0</v>
      </c>
      <c r="I43" s="3">
        <v>0</v>
      </c>
      <c r="J43" s="3">
        <v>0</v>
      </c>
      <c r="K43" s="3">
        <v>0</v>
      </c>
    </row>
    <row r="44" spans="2:11" x14ac:dyDescent="0.45">
      <c r="B44" s="2">
        <v>41</v>
      </c>
      <c r="C44" s="3">
        <v>0</v>
      </c>
      <c r="D44" s="3">
        <v>0</v>
      </c>
      <c r="E44" s="3">
        <v>0</v>
      </c>
      <c r="F44" s="3">
        <v>98</v>
      </c>
      <c r="G44" s="3">
        <v>0</v>
      </c>
      <c r="H44" s="3">
        <v>0</v>
      </c>
      <c r="I44" s="3">
        <v>0</v>
      </c>
      <c r="J44" s="3">
        <v>0</v>
      </c>
      <c r="K44" s="3">
        <v>0</v>
      </c>
    </row>
    <row r="45" spans="2:11" x14ac:dyDescent="0.45">
      <c r="B45" s="2">
        <v>42</v>
      </c>
      <c r="C45" s="3">
        <v>0</v>
      </c>
      <c r="D45" s="3">
        <v>0</v>
      </c>
      <c r="E45" s="3">
        <v>0</v>
      </c>
      <c r="F45" s="3">
        <v>0</v>
      </c>
      <c r="G45" s="3">
        <v>0</v>
      </c>
      <c r="H45" s="3">
        <v>0</v>
      </c>
      <c r="I45" s="3">
        <v>0</v>
      </c>
      <c r="J45" s="3">
        <v>0</v>
      </c>
      <c r="K45" s="3">
        <v>98</v>
      </c>
    </row>
    <row r="46" spans="2:11" x14ac:dyDescent="0.45">
      <c r="B46" s="2">
        <v>43</v>
      </c>
      <c r="C46" s="3">
        <v>0</v>
      </c>
      <c r="D46" s="3">
        <v>0</v>
      </c>
      <c r="E46" s="3">
        <v>0</v>
      </c>
      <c r="F46" s="3">
        <v>0</v>
      </c>
      <c r="G46" s="3">
        <v>0</v>
      </c>
      <c r="H46" s="3">
        <v>0</v>
      </c>
      <c r="I46" s="3">
        <v>0</v>
      </c>
      <c r="J46" s="3">
        <v>98</v>
      </c>
      <c r="K46" s="3">
        <v>0</v>
      </c>
    </row>
    <row r="47" spans="2:11" x14ac:dyDescent="0.45">
      <c r="B47" s="2">
        <v>44</v>
      </c>
      <c r="C47" s="3">
        <v>0</v>
      </c>
      <c r="D47" s="3">
        <v>0</v>
      </c>
      <c r="E47" s="3">
        <v>0</v>
      </c>
      <c r="F47" s="3">
        <v>0</v>
      </c>
      <c r="G47" s="3">
        <v>98</v>
      </c>
      <c r="H47" s="3">
        <v>0</v>
      </c>
      <c r="I47" s="3">
        <v>0</v>
      </c>
      <c r="J47" s="3">
        <v>0</v>
      </c>
      <c r="K47" s="3">
        <v>0</v>
      </c>
    </row>
    <row r="48" spans="2:11" x14ac:dyDescent="0.45">
      <c r="B48" s="2" t="s">
        <v>37</v>
      </c>
      <c r="C48" s="3">
        <v>98</v>
      </c>
      <c r="D48" s="3">
        <v>196</v>
      </c>
      <c r="E48" s="3">
        <v>98</v>
      </c>
      <c r="F48" s="3">
        <v>392</v>
      </c>
      <c r="G48" s="3">
        <v>1176</v>
      </c>
      <c r="H48" s="3">
        <v>98</v>
      </c>
      <c r="I48" s="3">
        <v>784</v>
      </c>
      <c r="J48" s="3">
        <v>294</v>
      </c>
      <c r="K48" s="3">
        <v>980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623A-FA16-49EE-A387-48D8DECD7597}">
  <dimension ref="B3:M48"/>
  <sheetViews>
    <sheetView workbookViewId="0">
      <selection activeCell="H14" sqref="H14"/>
    </sheetView>
  </sheetViews>
  <sheetFormatPr defaultColWidth="5.6640625" defaultRowHeight="14.25" x14ac:dyDescent="0.45"/>
  <cols>
    <col min="1" max="1" width="9.06640625" customWidth="1"/>
    <col min="2" max="2" width="12.59765625" bestFit="1" customWidth="1"/>
    <col min="3" max="4" width="10.86328125" bestFit="1" customWidth="1"/>
    <col min="5" max="5" width="10.73046875" bestFit="1" customWidth="1"/>
    <col min="6" max="6" width="10.86328125" bestFit="1" customWidth="1"/>
    <col min="7" max="9" width="10.73046875" bestFit="1" customWidth="1"/>
    <col min="10" max="10" width="10.86328125" bestFit="1" customWidth="1"/>
    <col min="11" max="13" width="10.73046875" bestFit="1" customWidth="1"/>
  </cols>
  <sheetData>
    <row r="3" spans="2:13" s="5" customFormat="1" ht="85.5" x14ac:dyDescent="0.45">
      <c r="B3" s="4" t="s">
        <v>36</v>
      </c>
      <c r="C3" s="5" t="s">
        <v>22</v>
      </c>
      <c r="D3" s="5" t="s">
        <v>15</v>
      </c>
      <c r="E3" s="5" t="s">
        <v>13</v>
      </c>
      <c r="F3" s="5" t="s">
        <v>29</v>
      </c>
      <c r="G3" s="5" t="s">
        <v>4</v>
      </c>
      <c r="H3" s="5" t="s">
        <v>7</v>
      </c>
      <c r="I3" s="5" t="s">
        <v>24</v>
      </c>
      <c r="J3" s="5" t="s">
        <v>21</v>
      </c>
      <c r="K3" s="5" t="s">
        <v>18</v>
      </c>
      <c r="L3" s="5" t="s">
        <v>16</v>
      </c>
      <c r="M3" s="5" t="s">
        <v>25</v>
      </c>
    </row>
    <row r="4" spans="2:13" x14ac:dyDescent="0.45">
      <c r="B4" s="2">
        <v>1</v>
      </c>
      <c r="C4" s="3">
        <v>0</v>
      </c>
      <c r="D4" s="3">
        <v>0</v>
      </c>
      <c r="E4" s="3">
        <v>0</v>
      </c>
      <c r="F4" s="3">
        <v>0</v>
      </c>
      <c r="G4" s="3">
        <v>98</v>
      </c>
      <c r="H4" s="3">
        <v>0</v>
      </c>
      <c r="I4" s="3">
        <v>0</v>
      </c>
      <c r="J4" s="3">
        <v>0</v>
      </c>
      <c r="K4" s="3">
        <v>0</v>
      </c>
      <c r="L4" s="3">
        <v>0</v>
      </c>
      <c r="M4" s="3">
        <v>0</v>
      </c>
    </row>
    <row r="5" spans="2:13" x14ac:dyDescent="0.45">
      <c r="B5" s="2">
        <v>2</v>
      </c>
      <c r="C5" s="3">
        <v>0</v>
      </c>
      <c r="D5" s="3">
        <v>0</v>
      </c>
      <c r="E5" s="3">
        <v>0</v>
      </c>
      <c r="F5" s="3">
        <v>0</v>
      </c>
      <c r="G5" s="3">
        <v>0</v>
      </c>
      <c r="H5" s="3">
        <v>98</v>
      </c>
      <c r="I5" s="3">
        <v>0</v>
      </c>
      <c r="J5" s="3">
        <v>0</v>
      </c>
      <c r="K5" s="3">
        <v>0</v>
      </c>
      <c r="L5" s="3">
        <v>0</v>
      </c>
      <c r="M5" s="3">
        <v>0</v>
      </c>
    </row>
    <row r="6" spans="2:13" x14ac:dyDescent="0.45">
      <c r="B6" s="2">
        <v>3</v>
      </c>
      <c r="C6" s="3">
        <v>0</v>
      </c>
      <c r="D6" s="3">
        <v>0</v>
      </c>
      <c r="E6" s="3">
        <v>0</v>
      </c>
      <c r="F6" s="3">
        <v>0</v>
      </c>
      <c r="G6" s="3">
        <v>0</v>
      </c>
      <c r="H6" s="3">
        <v>98</v>
      </c>
      <c r="I6" s="3">
        <v>0</v>
      </c>
      <c r="J6" s="3">
        <v>0</v>
      </c>
      <c r="K6" s="3">
        <v>0</v>
      </c>
      <c r="L6" s="3">
        <v>0</v>
      </c>
      <c r="M6" s="3">
        <v>0</v>
      </c>
    </row>
    <row r="7" spans="2:13" x14ac:dyDescent="0.45">
      <c r="B7" s="2">
        <v>4</v>
      </c>
      <c r="C7" s="3">
        <v>0</v>
      </c>
      <c r="D7" s="3">
        <v>0</v>
      </c>
      <c r="E7" s="3">
        <v>0</v>
      </c>
      <c r="F7" s="3">
        <v>0</v>
      </c>
      <c r="G7" s="3">
        <v>98</v>
      </c>
      <c r="H7" s="3">
        <v>0</v>
      </c>
      <c r="I7" s="3">
        <v>0</v>
      </c>
      <c r="J7" s="3">
        <v>0</v>
      </c>
      <c r="K7" s="3">
        <v>0</v>
      </c>
      <c r="L7" s="3">
        <v>0</v>
      </c>
      <c r="M7" s="3">
        <v>0</v>
      </c>
    </row>
    <row r="8" spans="2:13" x14ac:dyDescent="0.45">
      <c r="B8" s="2">
        <v>5</v>
      </c>
      <c r="C8" s="3">
        <v>0</v>
      </c>
      <c r="D8" s="3">
        <v>0</v>
      </c>
      <c r="E8" s="3">
        <v>0</v>
      </c>
      <c r="F8" s="3">
        <v>0</v>
      </c>
      <c r="G8" s="3">
        <v>98</v>
      </c>
      <c r="H8" s="3">
        <v>0</v>
      </c>
      <c r="I8" s="3">
        <v>0</v>
      </c>
      <c r="J8" s="3">
        <v>0</v>
      </c>
      <c r="K8" s="3">
        <v>0</v>
      </c>
      <c r="L8" s="3">
        <v>0</v>
      </c>
      <c r="M8" s="3">
        <v>0</v>
      </c>
    </row>
    <row r="9" spans="2:13" x14ac:dyDescent="0.45">
      <c r="B9" s="2">
        <v>6</v>
      </c>
      <c r="C9" s="3">
        <v>0</v>
      </c>
      <c r="D9" s="3">
        <v>0</v>
      </c>
      <c r="E9" s="3">
        <v>98</v>
      </c>
      <c r="F9" s="3">
        <v>0</v>
      </c>
      <c r="G9" s="3">
        <v>0</v>
      </c>
      <c r="H9" s="3">
        <v>0</v>
      </c>
      <c r="I9" s="3">
        <v>0</v>
      </c>
      <c r="J9" s="3">
        <v>0</v>
      </c>
      <c r="K9" s="3">
        <v>0</v>
      </c>
      <c r="L9" s="3">
        <v>0</v>
      </c>
      <c r="M9" s="3">
        <v>0</v>
      </c>
    </row>
    <row r="10" spans="2:13" x14ac:dyDescent="0.45">
      <c r="B10" s="2">
        <v>7</v>
      </c>
      <c r="C10" s="3">
        <v>0</v>
      </c>
      <c r="D10" s="3">
        <v>0</v>
      </c>
      <c r="E10" s="3">
        <v>98</v>
      </c>
      <c r="F10" s="3">
        <v>0</v>
      </c>
      <c r="G10" s="3">
        <v>0</v>
      </c>
      <c r="H10" s="3">
        <v>0</v>
      </c>
      <c r="I10" s="3">
        <v>0</v>
      </c>
      <c r="J10" s="3">
        <v>0</v>
      </c>
      <c r="K10" s="3">
        <v>0</v>
      </c>
      <c r="L10" s="3">
        <v>0</v>
      </c>
      <c r="M10" s="3">
        <v>0</v>
      </c>
    </row>
    <row r="11" spans="2:13" x14ac:dyDescent="0.45">
      <c r="B11" s="2">
        <v>8</v>
      </c>
      <c r="C11" s="3">
        <v>0</v>
      </c>
      <c r="D11" s="3">
        <v>98</v>
      </c>
      <c r="E11" s="3">
        <v>0</v>
      </c>
      <c r="F11" s="3">
        <v>0</v>
      </c>
      <c r="G11" s="3">
        <v>0</v>
      </c>
      <c r="H11" s="3">
        <v>0</v>
      </c>
      <c r="I11" s="3">
        <v>0</v>
      </c>
      <c r="J11" s="3">
        <v>0</v>
      </c>
      <c r="K11" s="3">
        <v>0</v>
      </c>
      <c r="L11" s="3">
        <v>0</v>
      </c>
      <c r="M11" s="3">
        <v>0</v>
      </c>
    </row>
    <row r="12" spans="2:13" x14ac:dyDescent="0.45">
      <c r="B12" s="2">
        <v>9</v>
      </c>
      <c r="C12" s="3">
        <v>0</v>
      </c>
      <c r="D12" s="3">
        <v>0</v>
      </c>
      <c r="E12" s="3">
        <v>0</v>
      </c>
      <c r="F12" s="3">
        <v>0</v>
      </c>
      <c r="G12" s="3">
        <v>0</v>
      </c>
      <c r="H12" s="3">
        <v>0</v>
      </c>
      <c r="I12" s="3">
        <v>0</v>
      </c>
      <c r="J12" s="3">
        <v>0</v>
      </c>
      <c r="K12" s="3">
        <v>0</v>
      </c>
      <c r="L12" s="3">
        <v>98</v>
      </c>
      <c r="M12" s="3">
        <v>0</v>
      </c>
    </row>
    <row r="13" spans="2:13" x14ac:dyDescent="0.45">
      <c r="B13" s="2">
        <v>10</v>
      </c>
      <c r="C13" s="3">
        <v>0</v>
      </c>
      <c r="D13" s="3">
        <v>0</v>
      </c>
      <c r="E13" s="3">
        <v>0</v>
      </c>
      <c r="F13" s="3">
        <v>0</v>
      </c>
      <c r="G13" s="3">
        <v>0</v>
      </c>
      <c r="H13" s="3">
        <v>0</v>
      </c>
      <c r="I13" s="3">
        <v>0</v>
      </c>
      <c r="J13" s="3">
        <v>0</v>
      </c>
      <c r="K13" s="3">
        <v>98</v>
      </c>
      <c r="L13" s="3">
        <v>0</v>
      </c>
      <c r="M13" s="3">
        <v>0</v>
      </c>
    </row>
    <row r="14" spans="2:13" x14ac:dyDescent="0.45">
      <c r="B14" s="2">
        <v>11</v>
      </c>
      <c r="C14" s="3">
        <v>0</v>
      </c>
      <c r="D14" s="3">
        <v>0</v>
      </c>
      <c r="E14" s="3">
        <v>0</v>
      </c>
      <c r="F14" s="3">
        <v>0</v>
      </c>
      <c r="G14" s="3">
        <v>0</v>
      </c>
      <c r="H14" s="3">
        <v>0</v>
      </c>
      <c r="I14" s="3">
        <v>0</v>
      </c>
      <c r="J14" s="3">
        <v>0</v>
      </c>
      <c r="K14" s="3">
        <v>0</v>
      </c>
      <c r="L14" s="3">
        <v>0</v>
      </c>
      <c r="M14" s="3">
        <v>0</v>
      </c>
    </row>
    <row r="15" spans="2:13" x14ac:dyDescent="0.45">
      <c r="B15" s="2">
        <v>12</v>
      </c>
      <c r="C15" s="3">
        <v>0</v>
      </c>
      <c r="D15" s="3">
        <v>0</v>
      </c>
      <c r="E15" s="3">
        <v>0</v>
      </c>
      <c r="F15" s="3">
        <v>0</v>
      </c>
      <c r="G15" s="3">
        <v>0</v>
      </c>
      <c r="H15" s="3">
        <v>0</v>
      </c>
      <c r="I15" s="3">
        <v>0</v>
      </c>
      <c r="J15" s="3">
        <v>0</v>
      </c>
      <c r="K15" s="3">
        <v>0</v>
      </c>
      <c r="L15" s="3">
        <v>0</v>
      </c>
      <c r="M15" s="3">
        <v>0</v>
      </c>
    </row>
    <row r="16" spans="2:13" x14ac:dyDescent="0.45">
      <c r="B16" s="2">
        <v>13</v>
      </c>
      <c r="C16" s="3">
        <v>0</v>
      </c>
      <c r="D16" s="3">
        <v>0</v>
      </c>
      <c r="E16" s="3">
        <v>0</v>
      </c>
      <c r="F16" s="3">
        <v>0</v>
      </c>
      <c r="G16" s="3">
        <v>0</v>
      </c>
      <c r="H16" s="3">
        <v>0</v>
      </c>
      <c r="I16" s="3">
        <v>0</v>
      </c>
      <c r="J16" s="3">
        <v>98</v>
      </c>
      <c r="K16" s="3">
        <v>0</v>
      </c>
      <c r="L16" s="3">
        <v>0</v>
      </c>
      <c r="M16" s="3">
        <v>0</v>
      </c>
    </row>
    <row r="17" spans="2:13" x14ac:dyDescent="0.45">
      <c r="B17" s="2">
        <v>14</v>
      </c>
      <c r="C17" s="3">
        <v>0</v>
      </c>
      <c r="D17" s="3">
        <v>0</v>
      </c>
      <c r="E17" s="3">
        <v>0</v>
      </c>
      <c r="F17" s="3">
        <v>0</v>
      </c>
      <c r="G17" s="3">
        <v>0</v>
      </c>
      <c r="H17" s="3">
        <v>0</v>
      </c>
      <c r="I17" s="3">
        <v>0</v>
      </c>
      <c r="J17" s="3">
        <v>98</v>
      </c>
      <c r="K17" s="3">
        <v>0</v>
      </c>
      <c r="L17" s="3">
        <v>0</v>
      </c>
      <c r="M17" s="3">
        <v>0</v>
      </c>
    </row>
    <row r="18" spans="2:13" x14ac:dyDescent="0.45">
      <c r="B18" s="2">
        <v>15</v>
      </c>
      <c r="C18" s="3">
        <v>0</v>
      </c>
      <c r="D18" s="3">
        <v>0</v>
      </c>
      <c r="E18" s="3">
        <v>0</v>
      </c>
      <c r="F18" s="3">
        <v>0</v>
      </c>
      <c r="G18" s="3">
        <v>98</v>
      </c>
      <c r="H18" s="3">
        <v>0</v>
      </c>
      <c r="I18" s="3">
        <v>0</v>
      </c>
      <c r="J18" s="3">
        <v>0</v>
      </c>
      <c r="K18" s="3">
        <v>0</v>
      </c>
      <c r="L18" s="3">
        <v>0</v>
      </c>
      <c r="M18" s="3">
        <v>0</v>
      </c>
    </row>
    <row r="19" spans="2:13" x14ac:dyDescent="0.45">
      <c r="B19" s="2">
        <v>16</v>
      </c>
      <c r="C19" s="3">
        <v>98</v>
      </c>
      <c r="D19" s="3">
        <v>0</v>
      </c>
      <c r="E19" s="3">
        <v>0</v>
      </c>
      <c r="F19" s="3">
        <v>0</v>
      </c>
      <c r="G19" s="3">
        <v>0</v>
      </c>
      <c r="H19" s="3">
        <v>0</v>
      </c>
      <c r="I19" s="3">
        <v>0</v>
      </c>
      <c r="J19" s="3">
        <v>0</v>
      </c>
      <c r="K19" s="3">
        <v>0</v>
      </c>
      <c r="L19" s="3">
        <v>0</v>
      </c>
      <c r="M19" s="3">
        <v>0</v>
      </c>
    </row>
    <row r="20" spans="2:13" x14ac:dyDescent="0.45">
      <c r="B20" s="2">
        <v>17</v>
      </c>
      <c r="C20" s="3">
        <v>0</v>
      </c>
      <c r="D20" s="3">
        <v>0</v>
      </c>
      <c r="E20" s="3">
        <v>0</v>
      </c>
      <c r="F20" s="3">
        <v>0</v>
      </c>
      <c r="G20" s="3">
        <v>98</v>
      </c>
      <c r="H20" s="3">
        <v>0</v>
      </c>
      <c r="I20" s="3">
        <v>0</v>
      </c>
      <c r="J20" s="3">
        <v>0</v>
      </c>
      <c r="K20" s="3">
        <v>0</v>
      </c>
      <c r="L20" s="3">
        <v>0</v>
      </c>
      <c r="M20" s="3">
        <v>0</v>
      </c>
    </row>
    <row r="21" spans="2:13" x14ac:dyDescent="0.45">
      <c r="B21" s="2">
        <v>18</v>
      </c>
      <c r="C21" s="3">
        <v>0</v>
      </c>
      <c r="D21" s="3">
        <v>0</v>
      </c>
      <c r="E21" s="3">
        <v>0</v>
      </c>
      <c r="F21" s="3">
        <v>0</v>
      </c>
      <c r="G21" s="3">
        <v>0</v>
      </c>
      <c r="H21" s="3">
        <v>0</v>
      </c>
      <c r="I21" s="3">
        <v>98</v>
      </c>
      <c r="J21" s="3">
        <v>0</v>
      </c>
      <c r="K21" s="3">
        <v>0</v>
      </c>
      <c r="L21" s="3">
        <v>0</v>
      </c>
      <c r="M21" s="3">
        <v>0</v>
      </c>
    </row>
    <row r="22" spans="2:13" x14ac:dyDescent="0.45">
      <c r="B22" s="2">
        <v>19</v>
      </c>
      <c r="C22" s="3">
        <v>0</v>
      </c>
      <c r="D22" s="3">
        <v>0</v>
      </c>
      <c r="E22" s="3">
        <v>0</v>
      </c>
      <c r="F22" s="3">
        <v>0</v>
      </c>
      <c r="G22" s="3">
        <v>0</v>
      </c>
      <c r="H22" s="3">
        <v>0</v>
      </c>
      <c r="I22" s="3">
        <v>0</v>
      </c>
      <c r="J22" s="3">
        <v>0</v>
      </c>
      <c r="K22" s="3">
        <v>0</v>
      </c>
      <c r="L22" s="3">
        <v>0</v>
      </c>
      <c r="M22" s="3">
        <v>0</v>
      </c>
    </row>
    <row r="23" spans="2:13" x14ac:dyDescent="0.45">
      <c r="B23" s="2">
        <v>20</v>
      </c>
      <c r="C23" s="3">
        <v>0</v>
      </c>
      <c r="D23" s="3">
        <v>0</v>
      </c>
      <c r="E23" s="3">
        <v>0</v>
      </c>
      <c r="F23" s="3">
        <v>0</v>
      </c>
      <c r="G23" s="3">
        <v>0</v>
      </c>
      <c r="H23" s="3">
        <v>0</v>
      </c>
      <c r="I23" s="3">
        <v>0</v>
      </c>
      <c r="J23" s="3">
        <v>0</v>
      </c>
      <c r="K23" s="3">
        <v>0</v>
      </c>
      <c r="L23" s="3">
        <v>0</v>
      </c>
      <c r="M23" s="3">
        <v>98</v>
      </c>
    </row>
    <row r="24" spans="2:13" x14ac:dyDescent="0.45">
      <c r="B24" s="2">
        <v>21</v>
      </c>
      <c r="C24" s="3">
        <v>0</v>
      </c>
      <c r="D24" s="3">
        <v>0</v>
      </c>
      <c r="E24" s="3">
        <v>98</v>
      </c>
      <c r="F24" s="3">
        <v>0</v>
      </c>
      <c r="G24" s="3">
        <v>0</v>
      </c>
      <c r="H24" s="3">
        <v>0</v>
      </c>
      <c r="I24" s="3">
        <v>0</v>
      </c>
      <c r="J24" s="3">
        <v>0</v>
      </c>
      <c r="K24" s="3">
        <v>0</v>
      </c>
      <c r="L24" s="3">
        <v>0</v>
      </c>
      <c r="M24" s="3">
        <v>0</v>
      </c>
    </row>
    <row r="25" spans="2:13" x14ac:dyDescent="0.45">
      <c r="B25" s="2">
        <v>22</v>
      </c>
      <c r="C25" s="3">
        <v>0</v>
      </c>
      <c r="D25" s="3">
        <v>0</v>
      </c>
      <c r="E25" s="3">
        <v>0</v>
      </c>
      <c r="F25" s="3">
        <v>98</v>
      </c>
      <c r="G25" s="3">
        <v>0</v>
      </c>
      <c r="H25" s="3">
        <v>0</v>
      </c>
      <c r="I25" s="3">
        <v>0</v>
      </c>
      <c r="J25" s="3">
        <v>0</v>
      </c>
      <c r="K25" s="3">
        <v>0</v>
      </c>
      <c r="L25" s="3">
        <v>0</v>
      </c>
      <c r="M25" s="3">
        <v>0</v>
      </c>
    </row>
    <row r="26" spans="2:13" x14ac:dyDescent="0.45">
      <c r="B26" s="2">
        <v>23</v>
      </c>
      <c r="C26" s="3">
        <v>0</v>
      </c>
      <c r="D26" s="3">
        <v>0</v>
      </c>
      <c r="E26" s="3">
        <v>98</v>
      </c>
      <c r="F26" s="3">
        <v>0</v>
      </c>
      <c r="G26" s="3">
        <v>0</v>
      </c>
      <c r="H26" s="3">
        <v>0</v>
      </c>
      <c r="I26" s="3">
        <v>0</v>
      </c>
      <c r="J26" s="3">
        <v>0</v>
      </c>
      <c r="K26" s="3">
        <v>0</v>
      </c>
      <c r="L26" s="3">
        <v>0</v>
      </c>
      <c r="M26" s="3">
        <v>0</v>
      </c>
    </row>
    <row r="27" spans="2:13" x14ac:dyDescent="0.45">
      <c r="B27" s="2">
        <v>24</v>
      </c>
      <c r="C27" s="3">
        <v>0</v>
      </c>
      <c r="D27" s="3">
        <v>0</v>
      </c>
      <c r="E27" s="3">
        <v>0</v>
      </c>
      <c r="F27" s="3">
        <v>0</v>
      </c>
      <c r="G27" s="3">
        <v>0</v>
      </c>
      <c r="H27" s="3">
        <v>0</v>
      </c>
      <c r="I27" s="3">
        <v>0</v>
      </c>
      <c r="J27" s="3">
        <v>0</v>
      </c>
      <c r="K27" s="3">
        <v>0</v>
      </c>
      <c r="L27" s="3">
        <v>0</v>
      </c>
      <c r="M27" s="3">
        <v>98</v>
      </c>
    </row>
    <row r="28" spans="2:13" x14ac:dyDescent="0.45">
      <c r="B28" s="2">
        <v>25</v>
      </c>
      <c r="C28" s="3">
        <v>0</v>
      </c>
      <c r="D28" s="3">
        <v>0</v>
      </c>
      <c r="E28" s="3">
        <v>98</v>
      </c>
      <c r="F28" s="3">
        <v>0</v>
      </c>
      <c r="G28" s="3">
        <v>0</v>
      </c>
      <c r="H28" s="3">
        <v>0</v>
      </c>
      <c r="I28" s="3">
        <v>0</v>
      </c>
      <c r="J28" s="3">
        <v>0</v>
      </c>
      <c r="K28" s="3">
        <v>0</v>
      </c>
      <c r="L28" s="3">
        <v>0</v>
      </c>
      <c r="M28" s="3">
        <v>0</v>
      </c>
    </row>
    <row r="29" spans="2:13" x14ac:dyDescent="0.45">
      <c r="B29" s="2">
        <v>26</v>
      </c>
      <c r="C29" s="3">
        <v>0</v>
      </c>
      <c r="D29" s="3">
        <v>0</v>
      </c>
      <c r="E29" s="3">
        <v>0</v>
      </c>
      <c r="F29" s="3">
        <v>0</v>
      </c>
      <c r="G29" s="3">
        <v>0</v>
      </c>
      <c r="H29" s="3">
        <v>0</v>
      </c>
      <c r="I29" s="3">
        <v>98</v>
      </c>
      <c r="J29" s="3">
        <v>0</v>
      </c>
      <c r="K29" s="3">
        <v>0</v>
      </c>
      <c r="L29" s="3">
        <v>0</v>
      </c>
      <c r="M29" s="3">
        <v>0</v>
      </c>
    </row>
    <row r="30" spans="2:13" x14ac:dyDescent="0.45">
      <c r="B30" s="2">
        <v>27</v>
      </c>
      <c r="C30" s="3">
        <v>98</v>
      </c>
      <c r="D30" s="3">
        <v>0</v>
      </c>
      <c r="E30" s="3">
        <v>0</v>
      </c>
      <c r="F30" s="3">
        <v>0</v>
      </c>
      <c r="G30" s="3">
        <v>0</v>
      </c>
      <c r="H30" s="3">
        <v>0</v>
      </c>
      <c r="I30" s="3">
        <v>0</v>
      </c>
      <c r="J30" s="3">
        <v>0</v>
      </c>
      <c r="K30" s="3">
        <v>0</v>
      </c>
      <c r="L30" s="3">
        <v>0</v>
      </c>
      <c r="M30" s="3">
        <v>0</v>
      </c>
    </row>
    <row r="31" spans="2:13" x14ac:dyDescent="0.45">
      <c r="B31" s="2">
        <v>28</v>
      </c>
      <c r="C31" s="3">
        <v>0</v>
      </c>
      <c r="D31" s="3">
        <v>0</v>
      </c>
      <c r="E31" s="3">
        <v>0</v>
      </c>
      <c r="F31" s="3">
        <v>0</v>
      </c>
      <c r="G31" s="3">
        <v>0</v>
      </c>
      <c r="H31" s="3">
        <v>0</v>
      </c>
      <c r="I31" s="3">
        <v>0</v>
      </c>
      <c r="J31" s="3">
        <v>98</v>
      </c>
      <c r="K31" s="3">
        <v>0</v>
      </c>
      <c r="L31" s="3">
        <v>0</v>
      </c>
      <c r="M31" s="3">
        <v>0</v>
      </c>
    </row>
    <row r="32" spans="2:13" x14ac:dyDescent="0.45">
      <c r="B32" s="2">
        <v>29</v>
      </c>
      <c r="C32" s="3">
        <v>0</v>
      </c>
      <c r="D32" s="3">
        <v>0</v>
      </c>
      <c r="E32" s="3">
        <v>0</v>
      </c>
      <c r="F32" s="3">
        <v>0</v>
      </c>
      <c r="G32" s="3">
        <v>98</v>
      </c>
      <c r="H32" s="3">
        <v>0</v>
      </c>
      <c r="I32" s="3">
        <v>0</v>
      </c>
      <c r="J32" s="3">
        <v>0</v>
      </c>
      <c r="K32" s="3">
        <v>0</v>
      </c>
      <c r="L32" s="3">
        <v>0</v>
      </c>
      <c r="M32" s="3">
        <v>0</v>
      </c>
    </row>
    <row r="33" spans="2:13" x14ac:dyDescent="0.45">
      <c r="B33" s="2">
        <v>30</v>
      </c>
      <c r="C33" s="3">
        <v>0</v>
      </c>
      <c r="D33" s="3">
        <v>0</v>
      </c>
      <c r="E33" s="3">
        <v>0</v>
      </c>
      <c r="F33" s="3">
        <v>0</v>
      </c>
      <c r="G33" s="3">
        <v>98</v>
      </c>
      <c r="H33" s="3">
        <v>0</v>
      </c>
      <c r="I33" s="3">
        <v>0</v>
      </c>
      <c r="J33" s="3">
        <v>0</v>
      </c>
      <c r="K33" s="3">
        <v>0</v>
      </c>
      <c r="L33" s="3">
        <v>0</v>
      </c>
      <c r="M33" s="3">
        <v>0</v>
      </c>
    </row>
    <row r="34" spans="2:13" x14ac:dyDescent="0.45">
      <c r="B34" s="2">
        <v>31</v>
      </c>
      <c r="C34" s="3">
        <v>0</v>
      </c>
      <c r="D34" s="3">
        <v>0</v>
      </c>
      <c r="E34" s="3">
        <v>0</v>
      </c>
      <c r="F34" s="3">
        <v>0</v>
      </c>
      <c r="G34" s="3">
        <v>98</v>
      </c>
      <c r="H34" s="3">
        <v>0</v>
      </c>
      <c r="I34" s="3">
        <v>0</v>
      </c>
      <c r="J34" s="3">
        <v>0</v>
      </c>
      <c r="K34" s="3">
        <v>0</v>
      </c>
      <c r="L34" s="3">
        <v>0</v>
      </c>
      <c r="M34" s="3">
        <v>0</v>
      </c>
    </row>
    <row r="35" spans="2:13" x14ac:dyDescent="0.45">
      <c r="B35" s="2">
        <v>32</v>
      </c>
      <c r="C35" s="3">
        <v>0</v>
      </c>
      <c r="D35" s="3">
        <v>0</v>
      </c>
      <c r="E35" s="3">
        <v>0</v>
      </c>
      <c r="F35" s="3">
        <v>0</v>
      </c>
      <c r="G35" s="3">
        <v>0</v>
      </c>
      <c r="H35" s="3">
        <v>0</v>
      </c>
      <c r="I35" s="3">
        <v>0</v>
      </c>
      <c r="J35" s="3">
        <v>0</v>
      </c>
      <c r="K35" s="3">
        <v>0</v>
      </c>
      <c r="L35" s="3">
        <v>0</v>
      </c>
      <c r="M35" s="3">
        <v>0</v>
      </c>
    </row>
    <row r="36" spans="2:13" x14ac:dyDescent="0.45">
      <c r="B36" s="2">
        <v>33</v>
      </c>
      <c r="C36" s="3">
        <v>0</v>
      </c>
      <c r="D36" s="3">
        <v>0</v>
      </c>
      <c r="E36" s="3">
        <v>98</v>
      </c>
      <c r="F36" s="3">
        <v>0</v>
      </c>
      <c r="G36" s="3">
        <v>0</v>
      </c>
      <c r="H36" s="3">
        <v>0</v>
      </c>
      <c r="I36" s="3">
        <v>0</v>
      </c>
      <c r="J36" s="3">
        <v>0</v>
      </c>
      <c r="K36" s="3">
        <v>0</v>
      </c>
      <c r="L36" s="3">
        <v>0</v>
      </c>
      <c r="M36" s="3">
        <v>0</v>
      </c>
    </row>
    <row r="37" spans="2:13" x14ac:dyDescent="0.45">
      <c r="B37" s="2">
        <v>34</v>
      </c>
      <c r="C37" s="3">
        <v>98</v>
      </c>
      <c r="D37" s="3">
        <v>0</v>
      </c>
      <c r="E37" s="3">
        <v>0</v>
      </c>
      <c r="F37" s="3">
        <v>0</v>
      </c>
      <c r="G37" s="3">
        <v>0</v>
      </c>
      <c r="H37" s="3">
        <v>0</v>
      </c>
      <c r="I37" s="3">
        <v>0</v>
      </c>
      <c r="J37" s="3">
        <v>0</v>
      </c>
      <c r="K37" s="3">
        <v>0</v>
      </c>
      <c r="L37" s="3">
        <v>0</v>
      </c>
      <c r="M37" s="3">
        <v>0</v>
      </c>
    </row>
    <row r="38" spans="2:13" x14ac:dyDescent="0.45">
      <c r="B38" s="2">
        <v>35</v>
      </c>
      <c r="C38" s="3">
        <v>98</v>
      </c>
      <c r="D38" s="3">
        <v>0</v>
      </c>
      <c r="E38" s="3">
        <v>0</v>
      </c>
      <c r="F38" s="3">
        <v>0</v>
      </c>
      <c r="G38" s="3">
        <v>0</v>
      </c>
      <c r="H38" s="3">
        <v>0</v>
      </c>
      <c r="I38" s="3">
        <v>0</v>
      </c>
      <c r="J38" s="3">
        <v>0</v>
      </c>
      <c r="K38" s="3">
        <v>0</v>
      </c>
      <c r="L38" s="3">
        <v>0</v>
      </c>
      <c r="M38" s="3">
        <v>0</v>
      </c>
    </row>
    <row r="39" spans="2:13" x14ac:dyDescent="0.45">
      <c r="B39" s="2">
        <v>36</v>
      </c>
      <c r="C39" s="3">
        <v>98</v>
      </c>
      <c r="D39" s="3">
        <v>0</v>
      </c>
      <c r="E39" s="3">
        <v>0</v>
      </c>
      <c r="F39" s="3">
        <v>0</v>
      </c>
      <c r="G39" s="3">
        <v>0</v>
      </c>
      <c r="H39" s="3">
        <v>0</v>
      </c>
      <c r="I39" s="3">
        <v>0</v>
      </c>
      <c r="J39" s="3">
        <v>0</v>
      </c>
      <c r="K39" s="3">
        <v>0</v>
      </c>
      <c r="L39" s="3">
        <v>0</v>
      </c>
      <c r="M39" s="3">
        <v>0</v>
      </c>
    </row>
    <row r="40" spans="2:13" x14ac:dyDescent="0.45">
      <c r="B40" s="2">
        <v>37</v>
      </c>
      <c r="C40" s="3">
        <v>0</v>
      </c>
      <c r="D40" s="3">
        <v>0</v>
      </c>
      <c r="E40" s="3">
        <v>98</v>
      </c>
      <c r="F40" s="3">
        <v>0</v>
      </c>
      <c r="G40" s="3">
        <v>0</v>
      </c>
      <c r="H40" s="3">
        <v>0</v>
      </c>
      <c r="I40" s="3">
        <v>0</v>
      </c>
      <c r="J40" s="3">
        <v>0</v>
      </c>
      <c r="K40" s="3">
        <v>0</v>
      </c>
      <c r="L40" s="3">
        <v>0</v>
      </c>
      <c r="M40" s="3">
        <v>0</v>
      </c>
    </row>
    <row r="41" spans="2:13" x14ac:dyDescent="0.45">
      <c r="B41" s="2">
        <v>38</v>
      </c>
      <c r="C41" s="3">
        <v>0</v>
      </c>
      <c r="D41" s="3">
        <v>0</v>
      </c>
      <c r="E41" s="3">
        <v>0</v>
      </c>
      <c r="F41" s="3">
        <v>0</v>
      </c>
      <c r="G41" s="3">
        <v>98</v>
      </c>
      <c r="H41" s="3">
        <v>0</v>
      </c>
      <c r="I41" s="3">
        <v>0</v>
      </c>
      <c r="J41" s="3">
        <v>0</v>
      </c>
      <c r="K41" s="3">
        <v>0</v>
      </c>
      <c r="L41" s="3">
        <v>0</v>
      </c>
      <c r="M41" s="3">
        <v>0</v>
      </c>
    </row>
    <row r="42" spans="2:13" x14ac:dyDescent="0.45">
      <c r="B42" s="2">
        <v>39</v>
      </c>
      <c r="C42" s="3">
        <v>0</v>
      </c>
      <c r="D42" s="3">
        <v>0</v>
      </c>
      <c r="E42" s="3">
        <v>0</v>
      </c>
      <c r="F42" s="3">
        <v>0</v>
      </c>
      <c r="G42" s="3">
        <v>98</v>
      </c>
      <c r="H42" s="3">
        <v>0</v>
      </c>
      <c r="I42" s="3">
        <v>0</v>
      </c>
      <c r="J42" s="3">
        <v>0</v>
      </c>
      <c r="K42" s="3">
        <v>0</v>
      </c>
      <c r="L42" s="3">
        <v>0</v>
      </c>
      <c r="M42" s="3">
        <v>0</v>
      </c>
    </row>
    <row r="43" spans="2:13" x14ac:dyDescent="0.45">
      <c r="B43" s="2">
        <v>40</v>
      </c>
      <c r="C43" s="3">
        <v>0</v>
      </c>
      <c r="D43" s="3">
        <v>0</v>
      </c>
      <c r="E43" s="3">
        <v>0</v>
      </c>
      <c r="F43" s="3">
        <v>0</v>
      </c>
      <c r="G43" s="3">
        <v>98</v>
      </c>
      <c r="H43" s="3">
        <v>0</v>
      </c>
      <c r="I43" s="3">
        <v>0</v>
      </c>
      <c r="J43" s="3">
        <v>0</v>
      </c>
      <c r="K43" s="3">
        <v>0</v>
      </c>
      <c r="L43" s="3">
        <v>0</v>
      </c>
      <c r="M43" s="3">
        <v>0</v>
      </c>
    </row>
    <row r="44" spans="2:13" x14ac:dyDescent="0.45">
      <c r="B44" s="2">
        <v>41</v>
      </c>
      <c r="C44" s="3">
        <v>0</v>
      </c>
      <c r="D44" s="3">
        <v>0</v>
      </c>
      <c r="E44" s="3">
        <v>0</v>
      </c>
      <c r="F44" s="3">
        <v>0</v>
      </c>
      <c r="G44" s="3">
        <v>0</v>
      </c>
      <c r="H44" s="3">
        <v>0</v>
      </c>
      <c r="I44" s="3">
        <v>0</v>
      </c>
      <c r="J44" s="3">
        <v>98</v>
      </c>
      <c r="K44" s="3">
        <v>0</v>
      </c>
      <c r="L44" s="3">
        <v>0</v>
      </c>
      <c r="M44" s="3">
        <v>0</v>
      </c>
    </row>
    <row r="45" spans="2:13" x14ac:dyDescent="0.45">
      <c r="B45" s="2">
        <v>42</v>
      </c>
      <c r="C45" s="3">
        <v>0</v>
      </c>
      <c r="D45" s="3">
        <v>0</v>
      </c>
      <c r="E45" s="3">
        <v>0</v>
      </c>
      <c r="F45" s="3">
        <v>0</v>
      </c>
      <c r="G45" s="3">
        <v>0</v>
      </c>
      <c r="H45" s="3">
        <v>0</v>
      </c>
      <c r="I45" s="3">
        <v>0</v>
      </c>
      <c r="J45" s="3">
        <v>98</v>
      </c>
      <c r="K45" s="3">
        <v>0</v>
      </c>
      <c r="L45" s="3">
        <v>0</v>
      </c>
      <c r="M45" s="3">
        <v>0</v>
      </c>
    </row>
    <row r="46" spans="2:13" x14ac:dyDescent="0.45">
      <c r="B46" s="2">
        <v>43</v>
      </c>
      <c r="C46" s="3">
        <v>0</v>
      </c>
      <c r="D46" s="3">
        <v>0</v>
      </c>
      <c r="E46" s="3">
        <v>0</v>
      </c>
      <c r="F46" s="3">
        <v>0</v>
      </c>
      <c r="G46" s="3">
        <v>0</v>
      </c>
      <c r="H46" s="3">
        <v>0</v>
      </c>
      <c r="I46" s="3">
        <v>0</v>
      </c>
      <c r="J46" s="3">
        <v>0</v>
      </c>
      <c r="K46" s="3">
        <v>0</v>
      </c>
      <c r="L46" s="3">
        <v>98</v>
      </c>
      <c r="M46" s="3">
        <v>0</v>
      </c>
    </row>
    <row r="47" spans="2:13" x14ac:dyDescent="0.45">
      <c r="B47" s="2">
        <v>44</v>
      </c>
      <c r="C47" s="3">
        <v>0</v>
      </c>
      <c r="D47" s="3">
        <v>0</v>
      </c>
      <c r="E47" s="3">
        <v>0</v>
      </c>
      <c r="F47" s="3">
        <v>0</v>
      </c>
      <c r="G47" s="3">
        <v>0</v>
      </c>
      <c r="H47" s="3">
        <v>0</v>
      </c>
      <c r="I47" s="3">
        <v>0</v>
      </c>
      <c r="J47" s="3">
        <v>98</v>
      </c>
      <c r="K47" s="3">
        <v>0</v>
      </c>
      <c r="L47" s="3">
        <v>0</v>
      </c>
      <c r="M47" s="3">
        <v>0</v>
      </c>
    </row>
    <row r="48" spans="2:13" x14ac:dyDescent="0.45">
      <c r="B48" s="2" t="s">
        <v>37</v>
      </c>
      <c r="C48" s="3">
        <v>490</v>
      </c>
      <c r="D48" s="3">
        <v>98</v>
      </c>
      <c r="E48" s="3">
        <v>686</v>
      </c>
      <c r="F48" s="3">
        <v>98</v>
      </c>
      <c r="G48" s="3">
        <v>1078</v>
      </c>
      <c r="H48" s="3">
        <v>196</v>
      </c>
      <c r="I48" s="3">
        <v>196</v>
      </c>
      <c r="J48" s="3">
        <v>588</v>
      </c>
      <c r="K48" s="3">
        <v>98</v>
      </c>
      <c r="L48" s="3">
        <v>196</v>
      </c>
      <c r="M48" s="3">
        <v>196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1B547-9100-4E1F-8B27-D7F62558762C}">
  <sheetPr>
    <tabColor rgb="FF7030A0"/>
  </sheetPr>
  <dimension ref="A1:G45"/>
  <sheetViews>
    <sheetView workbookViewId="0">
      <selection activeCell="J26" sqref="J26"/>
    </sheetView>
  </sheetViews>
  <sheetFormatPr defaultRowHeight="14.25" x14ac:dyDescent="0.45"/>
  <cols>
    <col min="2" max="2" width="23.6640625" bestFit="1" customWidth="1"/>
    <col min="3" max="3" width="10.86328125" customWidth="1"/>
    <col min="5" max="5" width="43.53125" bestFit="1" customWidth="1"/>
    <col min="6" max="6" width="16.33203125" bestFit="1" customWidth="1"/>
    <col min="7" max="7" width="14.6640625" bestFit="1" customWidth="1"/>
  </cols>
  <sheetData>
    <row r="1" spans="1:7" x14ac:dyDescent="0.45">
      <c r="A1" t="s">
        <v>0</v>
      </c>
      <c r="B1" t="s">
        <v>1</v>
      </c>
      <c r="C1" t="s">
        <v>2</v>
      </c>
      <c r="D1" t="s">
        <v>3</v>
      </c>
    </row>
    <row r="2" spans="1:7" x14ac:dyDescent="0.45">
      <c r="A2">
        <v>1</v>
      </c>
      <c r="B2" t="str">
        <f>IFERROR(MID(E2,FIND("_",E2,1)+1,1000),E2)</f>
        <v>06.Mobile phone accessories</v>
      </c>
      <c r="C2" t="str">
        <f>IFERROR(MID(F2,FIND("_",F2,1)+1,1000),F2)</f>
        <v>Other color</v>
      </c>
      <c r="D2" t="str">
        <f>MID(G2,FIND("_",G2,1)+1,1000)</f>
        <v>6</v>
      </c>
      <c r="E2" t="s">
        <v>4</v>
      </c>
      <c r="F2" t="s">
        <v>5</v>
      </c>
      <c r="G2" t="s">
        <v>6</v>
      </c>
    </row>
    <row r="3" spans="1:7" x14ac:dyDescent="0.45">
      <c r="A3">
        <v>2</v>
      </c>
      <c r="B3" t="str">
        <f t="shared" ref="B3:C45" si="0">IFERROR(MID(E3,FIND("_",E3,1)+1,1000),E3)</f>
        <v>07.Headphones</v>
      </c>
      <c r="C3" t="str">
        <f t="shared" si="0"/>
        <v>blue</v>
      </c>
      <c r="D3" t="str">
        <f t="shared" ref="D3:D45" si="1">MID(G3,FIND("_",G3,1)+1,1000)</f>
        <v>1</v>
      </c>
      <c r="E3" t="s">
        <v>7</v>
      </c>
      <c r="F3" t="s">
        <v>8</v>
      </c>
      <c r="G3" t="s">
        <v>9</v>
      </c>
    </row>
    <row r="4" spans="1:7" x14ac:dyDescent="0.45">
      <c r="A4">
        <v>3</v>
      </c>
      <c r="B4" t="str">
        <f t="shared" si="0"/>
        <v>07.Headphones</v>
      </c>
      <c r="C4" t="str">
        <f t="shared" si="0"/>
        <v>purple</v>
      </c>
      <c r="D4" t="str">
        <f t="shared" si="1"/>
        <v>1</v>
      </c>
      <c r="E4" t="s">
        <v>7</v>
      </c>
      <c r="F4" t="s">
        <v>10</v>
      </c>
      <c r="G4" t="s">
        <v>9</v>
      </c>
    </row>
    <row r="5" spans="1:7" x14ac:dyDescent="0.45">
      <c r="A5">
        <v>4</v>
      </c>
      <c r="B5" t="str">
        <f t="shared" si="0"/>
        <v>06.Mobile phone accessories</v>
      </c>
      <c r="C5" t="str">
        <f t="shared" si="0"/>
        <v>red</v>
      </c>
      <c r="D5" t="str">
        <f t="shared" si="1"/>
        <v>6</v>
      </c>
      <c r="E5" t="s">
        <v>4</v>
      </c>
      <c r="F5" t="s">
        <v>11</v>
      </c>
      <c r="G5" t="s">
        <v>6</v>
      </c>
    </row>
    <row r="6" spans="1:7" x14ac:dyDescent="0.45">
      <c r="A6">
        <v>5</v>
      </c>
      <c r="B6" t="str">
        <f t="shared" si="0"/>
        <v>06.Mobile phone accessories</v>
      </c>
      <c r="C6" t="str">
        <f t="shared" si="0"/>
        <v>red</v>
      </c>
      <c r="D6" t="str">
        <f t="shared" si="1"/>
        <v>10</v>
      </c>
      <c r="E6" t="s">
        <v>4</v>
      </c>
      <c r="F6" t="s">
        <v>11</v>
      </c>
      <c r="G6" t="s">
        <v>12</v>
      </c>
    </row>
    <row r="7" spans="1:7" x14ac:dyDescent="0.45">
      <c r="A7">
        <v>6</v>
      </c>
      <c r="B7" t="str">
        <f t="shared" si="0"/>
        <v>04.Selfie sticks</v>
      </c>
      <c r="C7" t="str">
        <f t="shared" si="0"/>
        <v>blue</v>
      </c>
      <c r="D7" t="str">
        <f t="shared" si="1"/>
        <v>3</v>
      </c>
      <c r="E7" t="s">
        <v>13</v>
      </c>
      <c r="F7" t="s">
        <v>8</v>
      </c>
      <c r="G7" t="s">
        <v>14</v>
      </c>
    </row>
    <row r="8" spans="1:7" x14ac:dyDescent="0.45">
      <c r="A8">
        <v>7</v>
      </c>
      <c r="B8" t="str">
        <f t="shared" si="0"/>
        <v>04.Selfie sticks</v>
      </c>
      <c r="C8" t="str">
        <f t="shared" si="0"/>
        <v>blue</v>
      </c>
      <c r="D8" t="str">
        <f t="shared" si="1"/>
        <v>3</v>
      </c>
      <c r="E8" t="s">
        <v>13</v>
      </c>
      <c r="F8" t="s">
        <v>8</v>
      </c>
      <c r="G8" t="s">
        <v>14</v>
      </c>
    </row>
    <row r="9" spans="1:7" x14ac:dyDescent="0.45">
      <c r="A9">
        <v>8</v>
      </c>
      <c r="B9" t="str">
        <f t="shared" si="0"/>
        <v>03.Bluetooth speakers</v>
      </c>
      <c r="C9" t="str">
        <f t="shared" si="0"/>
        <v>Other color</v>
      </c>
      <c r="D9" t="str">
        <f t="shared" si="1"/>
        <v>10</v>
      </c>
      <c r="E9" t="s">
        <v>15</v>
      </c>
      <c r="F9" t="s">
        <v>5</v>
      </c>
      <c r="G9" t="s">
        <v>12</v>
      </c>
    </row>
    <row r="10" spans="1:7" x14ac:dyDescent="0.45">
      <c r="A10">
        <v>9</v>
      </c>
      <c r="B10" t="str">
        <f t="shared" si="0"/>
        <v>11.Fitness trackers</v>
      </c>
      <c r="C10" t="str">
        <f t="shared" si="0"/>
        <v>Other color</v>
      </c>
      <c r="D10" t="str">
        <f t="shared" si="1"/>
        <v>9</v>
      </c>
      <c r="E10" t="s">
        <v>16</v>
      </c>
      <c r="F10" t="s">
        <v>5</v>
      </c>
      <c r="G10" t="s">
        <v>17</v>
      </c>
    </row>
    <row r="11" spans="1:7" x14ac:dyDescent="0.45">
      <c r="A11">
        <v>10</v>
      </c>
      <c r="B11" t="str">
        <f t="shared" si="0"/>
        <v>10.VR headset</v>
      </c>
      <c r="C11" t="str">
        <f t="shared" si="0"/>
        <v>white</v>
      </c>
      <c r="D11" t="str">
        <f t="shared" si="1"/>
        <v>9</v>
      </c>
      <c r="E11" t="s">
        <v>18</v>
      </c>
      <c r="F11" t="s">
        <v>19</v>
      </c>
      <c r="G11" t="s">
        <v>17</v>
      </c>
    </row>
    <row r="12" spans="1:7" x14ac:dyDescent="0.45">
      <c r="A12">
        <v>11</v>
      </c>
      <c r="B12" t="str">
        <f t="shared" si="0"/>
        <v>Others</v>
      </c>
      <c r="C12" t="str">
        <f t="shared" si="0"/>
        <v>Other color</v>
      </c>
      <c r="D12" t="str">
        <f t="shared" si="1"/>
        <v>10</v>
      </c>
      <c r="E12" t="s">
        <v>20</v>
      </c>
      <c r="F12" t="s">
        <v>5</v>
      </c>
      <c r="G12" t="s">
        <v>12</v>
      </c>
    </row>
    <row r="13" spans="1:7" x14ac:dyDescent="0.45">
      <c r="A13">
        <v>12</v>
      </c>
      <c r="B13" t="str">
        <f t="shared" si="0"/>
        <v>Others</v>
      </c>
      <c r="C13" t="str">
        <f t="shared" si="0"/>
        <v>Other color</v>
      </c>
      <c r="D13" t="str">
        <f t="shared" si="1"/>
        <v>6</v>
      </c>
      <c r="E13" t="s">
        <v>20</v>
      </c>
      <c r="F13" t="s">
        <v>5</v>
      </c>
      <c r="G13" t="s">
        <v>6</v>
      </c>
    </row>
    <row r="14" spans="1:7" x14ac:dyDescent="0.45">
      <c r="A14">
        <v>13</v>
      </c>
      <c r="B14" t="str">
        <f t="shared" si="0"/>
        <v>09.Smartphone stands</v>
      </c>
      <c r="C14" t="str">
        <f t="shared" si="0"/>
        <v>Other color</v>
      </c>
      <c r="D14" t="str">
        <f t="shared" si="1"/>
        <v>10</v>
      </c>
      <c r="E14" t="s">
        <v>21</v>
      </c>
      <c r="F14" t="s">
        <v>5</v>
      </c>
      <c r="G14" t="s">
        <v>12</v>
      </c>
    </row>
    <row r="15" spans="1:7" x14ac:dyDescent="0.45">
      <c r="A15">
        <v>14</v>
      </c>
      <c r="B15" t="str">
        <f t="shared" si="0"/>
        <v>09.Smartphone stands</v>
      </c>
      <c r="C15" t="str">
        <f t="shared" si="0"/>
        <v>Other color</v>
      </c>
      <c r="D15" t="str">
        <f t="shared" si="1"/>
        <v>10</v>
      </c>
      <c r="E15" t="s">
        <v>21</v>
      </c>
      <c r="F15" t="s">
        <v>5</v>
      </c>
      <c r="G15" t="s">
        <v>12</v>
      </c>
    </row>
    <row r="16" spans="1:7" x14ac:dyDescent="0.45">
      <c r="A16">
        <v>15</v>
      </c>
      <c r="B16" t="str">
        <f t="shared" si="0"/>
        <v>06.Mobile phone accessories</v>
      </c>
      <c r="C16" t="str">
        <f t="shared" si="0"/>
        <v>red</v>
      </c>
      <c r="D16" t="str">
        <f t="shared" si="1"/>
        <v>6</v>
      </c>
      <c r="E16" t="s">
        <v>4</v>
      </c>
      <c r="F16" t="s">
        <v>11</v>
      </c>
      <c r="G16" t="s">
        <v>6</v>
      </c>
    </row>
    <row r="17" spans="1:7" x14ac:dyDescent="0.45">
      <c r="A17">
        <v>16</v>
      </c>
      <c r="B17" t="str">
        <f t="shared" si="0"/>
        <v>02.Portable smartphone chargers</v>
      </c>
      <c r="C17" t="str">
        <f t="shared" si="0"/>
        <v>blue</v>
      </c>
      <c r="D17" t="str">
        <f t="shared" si="1"/>
        <v>8</v>
      </c>
      <c r="E17" t="s">
        <v>22</v>
      </c>
      <c r="F17" t="s">
        <v>8</v>
      </c>
      <c r="G17" t="s">
        <v>23</v>
      </c>
    </row>
    <row r="18" spans="1:7" x14ac:dyDescent="0.45">
      <c r="A18">
        <v>17</v>
      </c>
      <c r="B18" t="str">
        <f t="shared" si="0"/>
        <v>06.Mobile phone accessories</v>
      </c>
      <c r="C18" t="str">
        <f t="shared" si="0"/>
        <v>blue</v>
      </c>
      <c r="D18" t="str">
        <f t="shared" si="1"/>
        <v>6</v>
      </c>
      <c r="E18" t="s">
        <v>4</v>
      </c>
      <c r="F18" t="s">
        <v>8</v>
      </c>
      <c r="G18" t="s">
        <v>6</v>
      </c>
    </row>
    <row r="19" spans="1:7" x14ac:dyDescent="0.45">
      <c r="A19">
        <v>18</v>
      </c>
      <c r="B19" t="str">
        <f t="shared" si="0"/>
        <v>08.Digital pencils</v>
      </c>
      <c r="C19" t="str">
        <f t="shared" si="0"/>
        <v>Other color</v>
      </c>
      <c r="D19" t="str">
        <f t="shared" si="1"/>
        <v>6</v>
      </c>
      <c r="E19" t="s">
        <v>24</v>
      </c>
      <c r="F19" t="s">
        <v>5</v>
      </c>
      <c r="G19" t="s">
        <v>6</v>
      </c>
    </row>
    <row r="20" spans="1:7" x14ac:dyDescent="0.45">
      <c r="A20">
        <v>19</v>
      </c>
      <c r="B20" t="str">
        <f t="shared" si="0"/>
        <v>Others</v>
      </c>
      <c r="C20" t="str">
        <f t="shared" si="0"/>
        <v>Other color</v>
      </c>
      <c r="D20" t="str">
        <f t="shared" si="1"/>
        <v>6</v>
      </c>
      <c r="E20" t="s">
        <v>20</v>
      </c>
      <c r="F20" t="s">
        <v>5</v>
      </c>
      <c r="G20" t="s">
        <v>6</v>
      </c>
    </row>
    <row r="21" spans="1:7" x14ac:dyDescent="0.45">
      <c r="A21">
        <v>20</v>
      </c>
      <c r="B21" t="str">
        <f t="shared" si="0"/>
        <v>12.Flash drives</v>
      </c>
      <c r="C21" t="str">
        <f t="shared" si="0"/>
        <v>none</v>
      </c>
      <c r="D21" t="str">
        <f t="shared" si="1"/>
        <v>5</v>
      </c>
      <c r="E21" t="s">
        <v>25</v>
      </c>
      <c r="F21" t="s">
        <v>26</v>
      </c>
      <c r="G21" t="s">
        <v>27</v>
      </c>
    </row>
    <row r="22" spans="1:7" x14ac:dyDescent="0.45">
      <c r="A22">
        <v>21</v>
      </c>
      <c r="B22" t="str">
        <f t="shared" si="0"/>
        <v>04.Selfie sticks</v>
      </c>
      <c r="C22" t="str">
        <f t="shared" si="0"/>
        <v>green</v>
      </c>
      <c r="D22" t="str">
        <f t="shared" si="1"/>
        <v>8</v>
      </c>
      <c r="E22" t="s">
        <v>13</v>
      </c>
      <c r="F22" t="s">
        <v>28</v>
      </c>
      <c r="G22" t="s">
        <v>23</v>
      </c>
    </row>
    <row r="23" spans="1:7" x14ac:dyDescent="0.45">
      <c r="A23">
        <v>22</v>
      </c>
      <c r="B23" t="str">
        <f t="shared" si="0"/>
        <v>05.Bluetooth tracker</v>
      </c>
      <c r="C23" t="str">
        <f t="shared" si="0"/>
        <v>white</v>
      </c>
      <c r="D23" t="str">
        <f t="shared" si="1"/>
        <v>2</v>
      </c>
      <c r="E23" t="s">
        <v>29</v>
      </c>
      <c r="F23" t="s">
        <v>19</v>
      </c>
      <c r="G23" t="s">
        <v>30</v>
      </c>
    </row>
    <row r="24" spans="1:7" x14ac:dyDescent="0.45">
      <c r="A24">
        <v>23</v>
      </c>
      <c r="B24" t="str">
        <f t="shared" si="0"/>
        <v>04.Selfie sticks</v>
      </c>
      <c r="C24" t="str">
        <f t="shared" si="0"/>
        <v>green</v>
      </c>
      <c r="D24" t="str">
        <f t="shared" si="1"/>
        <v>4</v>
      </c>
      <c r="E24" t="s">
        <v>13</v>
      </c>
      <c r="F24" t="s">
        <v>28</v>
      </c>
      <c r="G24" t="s">
        <v>31</v>
      </c>
    </row>
    <row r="25" spans="1:7" x14ac:dyDescent="0.45">
      <c r="A25">
        <v>24</v>
      </c>
      <c r="B25" t="str">
        <f t="shared" si="0"/>
        <v>12.Flash drives</v>
      </c>
      <c r="C25" t="str">
        <f t="shared" si="0"/>
        <v>none</v>
      </c>
      <c r="D25" t="str">
        <f t="shared" si="1"/>
        <v>5</v>
      </c>
      <c r="E25" t="s">
        <v>25</v>
      </c>
      <c r="F25" t="s">
        <v>26</v>
      </c>
      <c r="G25" t="s">
        <v>27</v>
      </c>
    </row>
    <row r="26" spans="1:7" x14ac:dyDescent="0.45">
      <c r="A26">
        <v>25</v>
      </c>
      <c r="B26" t="str">
        <f t="shared" si="0"/>
        <v>04.Selfie sticks</v>
      </c>
      <c r="C26" t="str">
        <f t="shared" si="0"/>
        <v>green</v>
      </c>
      <c r="D26" t="str">
        <f t="shared" si="1"/>
        <v>8</v>
      </c>
      <c r="E26" t="s">
        <v>13</v>
      </c>
      <c r="F26" t="s">
        <v>28</v>
      </c>
      <c r="G26" t="s">
        <v>23</v>
      </c>
    </row>
    <row r="27" spans="1:7" x14ac:dyDescent="0.45">
      <c r="A27">
        <v>26</v>
      </c>
      <c r="B27" t="str">
        <f t="shared" si="0"/>
        <v>08.Digital pencils</v>
      </c>
      <c r="C27" t="str">
        <f t="shared" si="0"/>
        <v>Other color</v>
      </c>
      <c r="D27" t="str">
        <f t="shared" si="1"/>
        <v>6</v>
      </c>
      <c r="E27" t="s">
        <v>24</v>
      </c>
      <c r="F27" t="s">
        <v>5</v>
      </c>
      <c r="G27" t="s">
        <v>6</v>
      </c>
    </row>
    <row r="28" spans="1:7" x14ac:dyDescent="0.45">
      <c r="A28">
        <v>27</v>
      </c>
      <c r="B28" t="str">
        <f t="shared" si="0"/>
        <v>02.Portable smartphone chargers</v>
      </c>
      <c r="C28" t="str">
        <f t="shared" si="0"/>
        <v>blue</v>
      </c>
      <c r="D28" t="str">
        <f t="shared" si="1"/>
        <v>8</v>
      </c>
      <c r="E28" t="s">
        <v>22</v>
      </c>
      <c r="F28" t="s">
        <v>8</v>
      </c>
      <c r="G28" t="s">
        <v>23</v>
      </c>
    </row>
    <row r="29" spans="1:7" x14ac:dyDescent="0.45">
      <c r="A29">
        <v>28</v>
      </c>
      <c r="B29" t="str">
        <f t="shared" si="0"/>
        <v>09.Smartphone stands</v>
      </c>
      <c r="C29" t="str">
        <f t="shared" si="0"/>
        <v>Other color</v>
      </c>
      <c r="D29" t="str">
        <f t="shared" si="1"/>
        <v>10</v>
      </c>
      <c r="E29" t="s">
        <v>21</v>
      </c>
      <c r="F29" t="s">
        <v>5</v>
      </c>
      <c r="G29" t="s">
        <v>12</v>
      </c>
    </row>
    <row r="30" spans="1:7" x14ac:dyDescent="0.45">
      <c r="A30">
        <v>29</v>
      </c>
      <c r="B30" t="str">
        <f t="shared" si="0"/>
        <v>06.Mobile phone accessories</v>
      </c>
      <c r="C30" t="str">
        <f t="shared" si="0"/>
        <v>grey</v>
      </c>
      <c r="D30" t="str">
        <f t="shared" si="1"/>
        <v>6</v>
      </c>
      <c r="E30" t="s">
        <v>4</v>
      </c>
      <c r="F30" t="s">
        <v>32</v>
      </c>
      <c r="G30" t="s">
        <v>6</v>
      </c>
    </row>
    <row r="31" spans="1:7" x14ac:dyDescent="0.45">
      <c r="A31">
        <v>30</v>
      </c>
      <c r="B31" t="str">
        <f t="shared" si="0"/>
        <v>06.Mobile phone accessories</v>
      </c>
      <c r="C31" t="str">
        <f t="shared" si="0"/>
        <v>grey</v>
      </c>
      <c r="D31" t="str">
        <f t="shared" si="1"/>
        <v>6</v>
      </c>
      <c r="E31" t="s">
        <v>4</v>
      </c>
      <c r="F31" t="s">
        <v>32</v>
      </c>
      <c r="G31" t="s">
        <v>6</v>
      </c>
    </row>
    <row r="32" spans="1:7" x14ac:dyDescent="0.45">
      <c r="A32">
        <v>31</v>
      </c>
      <c r="B32" t="str">
        <f t="shared" si="0"/>
        <v>06.Mobile phone accessories</v>
      </c>
      <c r="C32" t="str">
        <f t="shared" si="0"/>
        <v>Other color</v>
      </c>
      <c r="D32" t="str">
        <f t="shared" si="1"/>
        <v>6</v>
      </c>
      <c r="E32" t="s">
        <v>4</v>
      </c>
      <c r="F32" t="s">
        <v>5</v>
      </c>
      <c r="G32" t="s">
        <v>6</v>
      </c>
    </row>
    <row r="33" spans="1:7" x14ac:dyDescent="0.45">
      <c r="A33">
        <v>32</v>
      </c>
      <c r="B33" t="str">
        <f t="shared" si="0"/>
        <v>Others</v>
      </c>
      <c r="C33" t="str">
        <f t="shared" si="0"/>
        <v>Other color</v>
      </c>
      <c r="D33" t="str">
        <f t="shared" si="1"/>
        <v>10</v>
      </c>
      <c r="E33" t="s">
        <v>20</v>
      </c>
      <c r="F33" t="s">
        <v>5</v>
      </c>
      <c r="G33" t="s">
        <v>12</v>
      </c>
    </row>
    <row r="34" spans="1:7" x14ac:dyDescent="0.45">
      <c r="A34">
        <v>33</v>
      </c>
      <c r="B34" t="str">
        <f t="shared" si="0"/>
        <v>04.Selfie sticks</v>
      </c>
      <c r="C34" t="str">
        <f t="shared" si="0"/>
        <v>green</v>
      </c>
      <c r="D34" t="str">
        <f t="shared" si="1"/>
        <v>8</v>
      </c>
      <c r="E34" t="s">
        <v>13</v>
      </c>
      <c r="F34" t="s">
        <v>28</v>
      </c>
      <c r="G34" t="s">
        <v>23</v>
      </c>
    </row>
    <row r="35" spans="1:7" x14ac:dyDescent="0.45">
      <c r="A35">
        <v>34</v>
      </c>
      <c r="B35" t="str">
        <f t="shared" si="0"/>
        <v>02.Portable smartphone chargers</v>
      </c>
      <c r="C35" t="str">
        <f t="shared" si="0"/>
        <v>grey</v>
      </c>
      <c r="D35" t="str">
        <f t="shared" si="1"/>
        <v>8</v>
      </c>
      <c r="E35" t="s">
        <v>22</v>
      </c>
      <c r="F35" t="s">
        <v>32</v>
      </c>
      <c r="G35" t="s">
        <v>23</v>
      </c>
    </row>
    <row r="36" spans="1:7" x14ac:dyDescent="0.45">
      <c r="A36">
        <v>35</v>
      </c>
      <c r="B36" t="str">
        <f t="shared" si="0"/>
        <v>02.Portable smartphone chargers</v>
      </c>
      <c r="C36" t="str">
        <f t="shared" si="0"/>
        <v>red</v>
      </c>
      <c r="D36" t="str">
        <f t="shared" si="1"/>
        <v>8</v>
      </c>
      <c r="E36" t="s">
        <v>22</v>
      </c>
      <c r="F36" t="s">
        <v>11</v>
      </c>
      <c r="G36" t="s">
        <v>23</v>
      </c>
    </row>
    <row r="37" spans="1:7" x14ac:dyDescent="0.45">
      <c r="A37">
        <v>36</v>
      </c>
      <c r="B37" t="str">
        <f t="shared" si="0"/>
        <v>02.Portable smartphone chargers</v>
      </c>
      <c r="C37" t="str">
        <f t="shared" si="0"/>
        <v>red</v>
      </c>
      <c r="D37" t="str">
        <f t="shared" si="1"/>
        <v>8</v>
      </c>
      <c r="E37" t="s">
        <v>22</v>
      </c>
      <c r="F37" t="s">
        <v>11</v>
      </c>
      <c r="G37" t="s">
        <v>23</v>
      </c>
    </row>
    <row r="38" spans="1:7" x14ac:dyDescent="0.45">
      <c r="A38">
        <v>37</v>
      </c>
      <c r="B38" t="str">
        <f t="shared" si="0"/>
        <v>04.Selfie sticks</v>
      </c>
      <c r="C38" t="str">
        <f t="shared" si="0"/>
        <v>gold</v>
      </c>
      <c r="D38" t="str">
        <f t="shared" si="1"/>
        <v>7</v>
      </c>
      <c r="E38" t="s">
        <v>13</v>
      </c>
      <c r="F38" t="s">
        <v>33</v>
      </c>
      <c r="G38" t="s">
        <v>34</v>
      </c>
    </row>
    <row r="39" spans="1:7" x14ac:dyDescent="0.45">
      <c r="A39">
        <v>38</v>
      </c>
      <c r="B39" t="str">
        <f t="shared" si="0"/>
        <v>06.Mobile phone accessories</v>
      </c>
      <c r="C39" t="str">
        <f t="shared" si="0"/>
        <v>blue</v>
      </c>
      <c r="D39" t="str">
        <f t="shared" si="1"/>
        <v>10</v>
      </c>
      <c r="E39" t="s">
        <v>4</v>
      </c>
      <c r="F39" t="s">
        <v>8</v>
      </c>
      <c r="G39" t="s">
        <v>12</v>
      </c>
    </row>
    <row r="40" spans="1:7" x14ac:dyDescent="0.45">
      <c r="A40">
        <v>39</v>
      </c>
      <c r="B40" t="str">
        <f t="shared" si="0"/>
        <v>06.Mobile phone accessories</v>
      </c>
      <c r="C40" t="str">
        <f t="shared" si="0"/>
        <v>pink</v>
      </c>
      <c r="D40" t="str">
        <f t="shared" si="1"/>
        <v>10</v>
      </c>
      <c r="E40" t="s">
        <v>4</v>
      </c>
      <c r="F40" t="s">
        <v>35</v>
      </c>
      <c r="G40" t="s">
        <v>12</v>
      </c>
    </row>
    <row r="41" spans="1:7" x14ac:dyDescent="0.45">
      <c r="A41">
        <v>40</v>
      </c>
      <c r="B41" t="str">
        <f t="shared" si="0"/>
        <v>06.Mobile phone accessories</v>
      </c>
      <c r="C41" t="str">
        <f t="shared" si="0"/>
        <v>Other color</v>
      </c>
      <c r="D41" t="str">
        <f t="shared" si="1"/>
        <v>5</v>
      </c>
      <c r="E41" t="s">
        <v>4</v>
      </c>
      <c r="F41" t="s">
        <v>5</v>
      </c>
      <c r="G41" t="s">
        <v>27</v>
      </c>
    </row>
    <row r="42" spans="1:7" x14ac:dyDescent="0.45">
      <c r="A42">
        <v>41</v>
      </c>
      <c r="B42" t="str">
        <f t="shared" si="0"/>
        <v>09.Smartphone stands</v>
      </c>
      <c r="C42" t="str">
        <f t="shared" si="0"/>
        <v>Other color</v>
      </c>
      <c r="D42" t="str">
        <f t="shared" si="1"/>
        <v>5</v>
      </c>
      <c r="E42" t="s">
        <v>21</v>
      </c>
      <c r="F42" t="s">
        <v>5</v>
      </c>
      <c r="G42" t="s">
        <v>27</v>
      </c>
    </row>
    <row r="43" spans="1:7" x14ac:dyDescent="0.45">
      <c r="A43">
        <v>42</v>
      </c>
      <c r="B43" t="str">
        <f t="shared" si="0"/>
        <v>09.Smartphone stands</v>
      </c>
      <c r="C43" t="str">
        <f t="shared" si="0"/>
        <v>Other color</v>
      </c>
      <c r="D43" t="str">
        <f t="shared" si="1"/>
        <v>10</v>
      </c>
      <c r="E43" t="s">
        <v>21</v>
      </c>
      <c r="F43" t="s">
        <v>5</v>
      </c>
      <c r="G43" t="s">
        <v>12</v>
      </c>
    </row>
    <row r="44" spans="1:7" x14ac:dyDescent="0.45">
      <c r="A44">
        <v>43</v>
      </c>
      <c r="B44" t="str">
        <f t="shared" si="0"/>
        <v>11.Fitness trackers</v>
      </c>
      <c r="C44" t="str">
        <f t="shared" si="0"/>
        <v>gold</v>
      </c>
      <c r="D44" t="str">
        <f t="shared" si="1"/>
        <v>9</v>
      </c>
      <c r="E44" t="s">
        <v>16</v>
      </c>
      <c r="F44" t="s">
        <v>33</v>
      </c>
      <c r="G44" t="s">
        <v>17</v>
      </c>
    </row>
    <row r="45" spans="1:7" x14ac:dyDescent="0.45">
      <c r="A45">
        <v>44</v>
      </c>
      <c r="B45" t="str">
        <f t="shared" si="0"/>
        <v>09.Smartphone stands</v>
      </c>
      <c r="C45" t="str">
        <f t="shared" si="0"/>
        <v>Other color</v>
      </c>
      <c r="D45" t="str">
        <f t="shared" si="1"/>
        <v>6</v>
      </c>
      <c r="E45" t="s">
        <v>21</v>
      </c>
      <c r="F45" t="s">
        <v>5</v>
      </c>
      <c r="G45" t="s">
        <v>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5EB2B-2444-447E-AB59-DB89581A00F8}">
  <sheetPr>
    <tabColor rgb="FF7030A0"/>
  </sheetPr>
  <dimension ref="A2:B4"/>
  <sheetViews>
    <sheetView workbookViewId="0">
      <selection activeCell="A4" sqref="A4"/>
    </sheetView>
  </sheetViews>
  <sheetFormatPr defaultRowHeight="14.25" x14ac:dyDescent="0.45"/>
  <cols>
    <col min="1" max="1" width="15.86328125" customWidth="1"/>
    <col min="2" max="2" width="10.3984375" customWidth="1"/>
  </cols>
  <sheetData>
    <row r="2" spans="1:2" x14ac:dyDescent="0.45">
      <c r="A2" t="s">
        <v>134</v>
      </c>
      <c r="B2" t="s">
        <v>137</v>
      </c>
    </row>
    <row r="3" spans="1:2" x14ac:dyDescent="0.45">
      <c r="A3">
        <v>1</v>
      </c>
      <c r="B3" t="s">
        <v>135</v>
      </c>
    </row>
    <row r="4" spans="1:2" x14ac:dyDescent="0.45">
      <c r="A4">
        <v>0</v>
      </c>
      <c r="B4" t="s">
        <v>136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D _ b 8 8 e b 3 a f - 3 2 9 8 - 4 8 0 2 - 9 0 1 b - a 3 b 5 c 6 0 c b 4 a 6 " > < 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 1 2 1 < / i n t > < / v a l u e > < / i t e m > < i t e m > < k e y > < s t r i n g > F u n c t i o n a l i t y < / s t r i n g > < / k e y > < v a l u e > < i n t > 2 2 8 < / i n t > < / v a l u e > < / i t e m > < i t e m > < k e y > < s t r i n g > C o l o r < / s t r i n g > < / k e y > < v a l u e > < i n t > 1 3 1 < / i n t > < / v a l u e > < / i t e m > < i t e m > < k e y > < s t r i n g > V e n d o r < / s t r i n g > < / k e y > < v a l u e > < i n t > 1 5 7 < / i n t > < / v a l u e > < / i t e m > < / C o l u m n W i d t h s > < C o l u m n D i s p l a y I n d e x > < i t e m > < k e y > < s t r i n g > S K U < / s t r i n g > < / k e y > < v a l u e > < i n t > 0 < / i n t > < / v a l u e > < / i t e m > < i t e m > < k e y > < s t r i n g > F u n c t i o n a l i t y < / s t r i n g > < / k e y > < v a l u e > < i n t > 1 < / i n t > < / v a l u e > < / i t e m > < i t e m > < k e y > < s t r i n g > C o l o r < / s t r i n g > < / k e y > < v a l u e > < i n t > 2 < / i n t > < / v a l u e > < / i t e m > < i t e m > < k e y > < s t r i n g > V e n d o r < / 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f e a t u r e _ M D _ f 3 0 d 9 6 b 7 - a 3 a c - 4 4 7 d - 8 0 9 7 - b b c 6 c c 5 6 b c c 2 " > < C u s t o m C o n t e n t > < ! [ C D A T A [ < T a b l e W i d g e t G r i d S e r i a l i z a t i o n   x m l n s : x s d = " h t t p : / / w w w . w 3 . o r g / 2 0 0 1 / X M L S c h e m a "   x m l n s : x s i = " h t t p : / / w w w . w 3 . o r g / 2 0 0 1 / X M L S c h e m a - i n s t a n c e " > < C o l u m n S u g g e s t e d T y p e   / > < C o l u m n F o r m a t   / > < C o l u m n A c c u r a c y   / > < C o l u m n C u r r e n c y S y m b o l   / > < C o l u m n P o s i t i v e P a t t e r n   / > < C o l u m n N e g a t i v e P a t t e r n   / > < C o l u m n W i d t h s > < i t e m > < k e y > < s t r i n g > f e a t _ m a i n _ p a g e < / s t r i n g > < / k e y > < v a l u e > < i n t > 2 7 0 < / i n t > < / v a l u e > < / i t e m > < i t e m > < k e y > < s t r i n g > f e a t _ m a i n _ p a g e _ d e s c < / s t r i n g > < / k e y > < v a l u e > < i n t > 3 5 0 < / i n t > < / v a l u e > < / i t e m > < / C o l u m n W i d t h s > < C o l u m n D i s p l a y I n d e x > < i t e m > < k e y > < s t r i n g > f e a t _ m a i n _ p a g e < / s t r i n g > < / k e y > < v a l u e > < i n t > 0 < / i n t > < / v a l u e > < / i t e m > < i t e m > < k e y > < s t r i n g > f e a t _ m a i n _ p a g e _ d e s c < / 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M D _ b 8 8 e b 3 a f - 3 2 9 8 - 4 8 0 2 - 9 0 1 b - a 3 b 5 c 6 0 c b 4 a 6 , d a t a _ p r o c e s s e d _ 3 b d 0 0 9 5 a - 8 c 7 c - 4 5 e c - a b 6 f - 7 0 0 a 0 2 9 f d 1 6 b , f e a t u r e _ M D _ f 3 0 d 9 6 b 7 - a 3 a c - 4 4 7 d - 8 0 9 7 - b b c 6 c c 5 6 b c c 2 ] ] > < / 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 C o l u m n s \ F u n c t i o n a l i t y < / K e y > < / D i a g r a m O b j e c t K e y > < D i a g r a m O b j e c t K e y > < K e y > C o l u m n s \ C o l o r < / K e y > < / D i a g r a m O b j e c t K e y > < D i a g r a m O b j e c t K e y > < K e y > C o l u m n s \ V e n d o r 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 C o l u m n s \ F u n c t i o n a l i t y < / 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 C o l u m n s \ V e n d o r < / K e y > < / a : K e y > < a : V a l u e   i : t y p e = " M e a s u r e G r i d N o d e V i e w S t a t e " > < C o l u m n > 3 < / C o l u m n > < L a y e d O u t > t r u e < / L a y e d O u t > < / a : V a l u e > < / a : K e y V a l u e O f D i a g r a m O b j e c t K e y a n y T y p e z b w N T n L X > < / V i e w S t a t e s > < / D i a g r a m M a n a g e r . S e r i a l i z a b l e D i a g r a m > < D i a g r a m M a n a g e r . S e r i a l i z a b l e D i a g r a m > < A d a p t e r   i : t y p e = " M e a s u r e D i a g r a m S a n d b o x A d a p t e r " > < T a b l e N a m e > d a t a _ p r o c e s s e d 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 d a t a _ p r o c e s s e d 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 f u n c t i o n a l i t y _ 0 2 . P o r t a b l e   s m a r t p h o n e   c h a r g e r s < / K e y > < / D i a g r a m O b j e c t K e y > < D i a g r a m O b j e c t K e y > < K e y > M e a s u r e s \ S u m   o f   f u n c t i o n a l i t y _ 0 2 . P o r t a b l e   s m a r t p h o n e   c h a r g e r s \ T a g I n f o \ F o r m u l a < / K e y > < / D i a g r a m O b j e c t K e y > < D i a g r a m O b j e c t K e y > < K e y > M e a s u r e s \ S u m   o f   f u n c t i o n a l i t y _ 0 2 . P o r t a b l e   s m a r t p h o n e   c h a r g e r s \ T a g I n f o \ V a l u e < / K e y > < / D i a g r a m O b j e c t K e y > < D i a g r a m O b j e c t K e y > < K e y > M e a s u r e s \ S u m   o f   f u n c t i o n a l i t y _ 0 3 . B l u e t o o t h   s p e a k e r s < / K e y > < / D i a g r a m O b j e c t K e y > < D i a g r a m O b j e c t K e y > < K e y > M e a s u r e s \ S u m   o f   f u n c t i o n a l i t y _ 0 3 . B l u e t o o t h   s p e a k e r s \ T a g I n f o \ F o r m u l a < / K e y > < / D i a g r a m O b j e c t K e y > < D i a g r a m O b j e c t K e y > < K e y > M e a s u r e s \ S u m   o f   f u n c t i o n a l i t y _ 0 3 . B l u e t o o t h   s p e a k e r s \ T a g I n f o \ V a l u e < / K e y > < / D i a g r a m O b j e c t K e y > < D i a g r a m O b j e c t K e y > < K e y > M e a s u r e s \ S u m   o f   f u n c t i o n a l i t y _ 0 4 . S e l f i e   s t i c k s < / K e y > < / D i a g r a m O b j e c t K e y > < D i a g r a m O b j e c t K e y > < K e y > M e a s u r e s \ S u m   o f   f u n c t i o n a l i t y _ 0 4 . S e l f i e   s t i c k s \ T a g I n f o \ F o r m u l a < / K e y > < / D i a g r a m O b j e c t K e y > < D i a g r a m O b j e c t K e y > < K e y > M e a s u r e s \ S u m   o f   f u n c t i o n a l i t y _ 0 4 . S e l f i e   s t i c k s \ T a g I n f o \ V a l u e < / K e y > < / D i a g r a m O b j e c t K e y > < D i a g r a m O b j e c t K e y > < K e y > M e a s u r e s \ S u m   o f   f u n c t i o n a l i t y _ 0 5 . B l u e t o o t h   t r a c k e r < / K e y > < / D i a g r a m O b j e c t K e y > < D i a g r a m O b j e c t K e y > < K e y > M e a s u r e s \ S u m   o f   f u n c t i o n a l i t y _ 0 5 . B l u e t o o t h   t r a c k e r \ T a g I n f o \ F o r m u l a < / K e y > < / D i a g r a m O b j e c t K e y > < D i a g r a m O b j e c t K e y > < K e y > M e a s u r e s \ S u m   o f   f u n c t i o n a l i t y _ 0 5 . B l u e t o o t h   t r a c k e r \ T a g I n f o \ V a l u e < / K e y > < / D i a g r a m O b j e c t K e y > < D i a g r a m O b j e c t K e y > < K e y > M e a s u r e s \ S u m   o f   f u n c t i o n a l i t y _ 0 6 . M o b i l e   p h o n e   a c c e s s o r i e s < / K e y > < / D i a g r a m O b j e c t K e y > < D i a g r a m O b j e c t K e y > < K e y > M e a s u r e s \ S u m   o f   f u n c t i o n a l i t y _ 0 6 . M o b i l e   p h o n e   a c c e s s o r i e s \ T a g I n f o \ F o r m u l a < / K e y > < / D i a g r a m O b j e c t K e y > < D i a g r a m O b j e c t K e y > < K e y > M e a s u r e s \ S u m   o f   f u n c t i o n a l i t y _ 0 6 . M o b i l e   p h o n e   a c c e s s o r i e s \ T a g I n f o \ V a l u e < / K e y > < / D i a g r a m O b j e c t K e y > < D i a g r a m O b j e c t K e y > < K e y > M e a s u r e s \ S u m   o f   f u n c t i o n a l i t y _ 0 7 . H e a d p h o n e s < / K e y > < / D i a g r a m O b j e c t K e y > < D i a g r a m O b j e c t K e y > < K e y > M e a s u r e s \ S u m   o f   f u n c t i o n a l i t y _ 0 7 . H e a d p h o n e s \ T a g I n f o \ F o r m u l a < / K e y > < / D i a g r a m O b j e c t K e y > < D i a g r a m O b j e c t K e y > < K e y > M e a s u r e s \ S u m   o f   f u n c t i o n a l i t y _ 0 7 . H e a d p h o n e s \ T a g I n f o \ V a l u e < / K e y > < / D i a g r a m O b j e c t K e y > < D i a g r a m O b j e c t K e y > < K e y > M e a s u r e s \ S u m   o f   f u n c t i o n a l i t y _ 0 8 . D i g i t a l   p e n c i l s < / K e y > < / D i a g r a m O b j e c t K e y > < D i a g r a m O b j e c t K e y > < K e y > M e a s u r e s \ S u m   o f   f u n c t i o n a l i t y _ 0 8 . D i g i t a l   p e n c i l s \ T a g I n f o \ F o r m u l a < / K e y > < / D i a g r a m O b j e c t K e y > < D i a g r a m O b j e c t K e y > < K e y > M e a s u r e s \ S u m   o f   f u n c t i o n a l i t y _ 0 8 . D i g i t a l   p e n c i l s \ T a g I n f o \ V a l u e < / K e y > < / D i a g r a m O b j e c t K e y > < D i a g r a m O b j e c t K e y > < K e y > M e a s u r e s \ S u m   o f   f u n c t i o n a l i t y _ 0 9 . S m a r t p h o n e   s t a n d s < / K e y > < / D i a g r a m O b j e c t K e y > < D i a g r a m O b j e c t K e y > < K e y > M e a s u r e s \ S u m   o f   f u n c t i o n a l i t y _ 0 9 . S m a r t p h o n e   s t a n d s \ T a g I n f o \ F o r m u l a < / K e y > < / D i a g r a m O b j e c t K e y > < D i a g r a m O b j e c t K e y > < K e y > M e a s u r e s \ S u m   o f   f u n c t i o n a l i t y _ 0 9 . S m a r t p h o n e   s t a n d s \ T a g I n f o \ V a l u e < / K e y > < / D i a g r a m O b j e c t K e y > < D i a g r a m O b j e c t K e y > < K e y > M e a s u r e s \ S u m   o f   f u n c t i o n a l i t y _ 1 0 . V R   h e a d s e t < / K e y > < / D i a g r a m O b j e c t K e y > < D i a g r a m O b j e c t K e y > < K e y > M e a s u r e s \ S u m   o f   f u n c t i o n a l i t y _ 1 0 . V R   h e a d s e t \ T a g I n f o \ F o r m u l a < / K e y > < / D i a g r a m O b j e c t K e y > < D i a g r a m O b j e c t K e y > < K e y > M e a s u r e s \ S u m   o f   f u n c t i o n a l i t y _ 1 0 . V R   h e a d s e t \ T a g I n f o \ V a l u e < / K e y > < / D i a g r a m O b j e c t K e y > < D i a g r a m O b j e c t K e y > < K e y > M e a s u r e s \ S u m   o f   f u n c t i o n a l i t y _ 1 1 . F i t n e s s   t r a c k e r s < / K e y > < / D i a g r a m O b j e c t K e y > < D i a g r a m O b j e c t K e y > < K e y > M e a s u r e s \ S u m   o f   f u n c t i o n a l i t y _ 1 1 . F i t n e s s   t r a c k e r s \ T a g I n f o \ F o r m u l a < / K e y > < / D i a g r a m O b j e c t K e y > < D i a g r a m O b j e c t K e y > < K e y > M e a s u r e s \ S u m   o f   f u n c t i o n a l i t y _ 1 1 . F i t n e s s   t r a c k e r s \ T a g I n f o \ V a l u e < / K e y > < / D i a g r a m O b j e c t K e y > < D i a g r a m O b j e c t K e y > < K e y > M e a s u r e s \ S u m   o f   f u n c t i o n a l i t y _ 1 2 . F l a s h   d r i v e s < / K e y > < / D i a g r a m O b j e c t K e y > < D i a g r a m O b j e c t K e y > < K e y > M e a s u r e s \ S u m   o f   f u n c t i o n a l i t y _ 1 2 . F l a s h   d r i v e s \ T a g I n f o \ F o r m u l a < / K e y > < / D i a g r a m O b j e c t K e y > < D i a g r a m O b j e c t K e y > < K e y > M e a s u r e s \ S u m   o f   f u n c t i o n a l i t y _ 1 2 . F l a s h   d r i v e s \ T a g I n f o \ V a l u e < / K e y > < / D i a g r a m O b j e c t K e y > < D i a g r a m O b j e c t K e y > < K e y > M e a s u r e s \ S u m   o f   c o l o r _ b l u e < / K e y > < / D i a g r a m O b j e c t K e y > < D i a g r a m O b j e c t K e y > < K e y > M e a s u r e s \ S u m   o f   c o l o r _ b l u e \ T a g I n f o \ F o r m u l a < / K e y > < / D i a g r a m O b j e c t K e y > < D i a g r a m O b j e c t K e y > < K e y > M e a s u r e s \ S u m   o f   c o l o r _ b l u e \ T a g I n f o \ V a l u e < / K e y > < / D i a g r a m O b j e c t K e y > < D i a g r a m O b j e c t K e y > < K e y > M e a s u r e s \ S u m   o f   c o l o r _ g o l d < / K e y > < / D i a g r a m O b j e c t K e y > < D i a g r a m O b j e c t K e y > < K e y > M e a s u r e s \ S u m   o f   c o l o r _ g o l d \ T a g I n f o \ F o r m u l a < / K e y > < / D i a g r a m O b j e c t K e y > < D i a g r a m O b j e c t K e y > < K e y > M e a s u r e s \ S u m   o f   c o l o r _ g o l d \ T a g I n f o \ V a l u e < / K e y > < / D i a g r a m O b j e c t K e y > < D i a g r a m O b j e c t K e y > < K e y > M e a s u r e s \ S u m   o f   c o l o r _ g r e e n < / K e y > < / D i a g r a m O b j e c t K e y > < D i a g r a m O b j e c t K e y > < K e y > M e a s u r e s \ S u m   o f   c o l o r _ g r e e n \ T a g I n f o \ F o r m u l a < / K e y > < / D i a g r a m O b j e c t K e y > < D i a g r a m O b j e c t K e y > < K e y > M e a s u r e s \ S u m   o f   c o l o r _ g r e e n \ T a g I n f o \ V a l u e < / K e y > < / D i a g r a m O b j e c t K e y > < D i a g r a m O b j e c t K e y > < K e y > M e a s u r e s \ S u m   o f   c o l o r _ g r e y < / K e y > < / D i a g r a m O b j e c t K e y > < D i a g r a m O b j e c t K e y > < K e y > M e a s u r e s \ S u m   o f   c o l o r _ g r e y \ T a g I n f o \ F o r m u l a < / K e y > < / D i a g r a m O b j e c t K e y > < D i a g r a m O b j e c t K e y > < K e y > M e a s u r e s \ S u m   o f   c o l o r _ g r e y \ T a g I n f o \ V a l u e < / K e y > < / D i a g r a m O b j e c t K e y > < D i a g r a m O b j e c t K e y > < K e y > M e a s u r e s \ S u m   o f   c o l o r _ n o n e < / K e y > < / D i a g r a m O b j e c t K e y > < D i a g r a m O b j e c t K e y > < K e y > M e a s u r e s \ S u m   o f   c o l o r _ n o n e \ T a g I n f o \ F o r m u l a < / K e y > < / D i a g r a m O b j e c t K e y > < D i a g r a m O b j e c t K e y > < K e y > M e a s u r e s \ S u m   o f   c o l o r _ n o n e \ T a g I n f o \ V a l u e < / K e y > < / D i a g r a m O b j e c t K e y > < D i a g r a m O b j e c t K e y > < K e y > M e a s u r e s \ S u m   o f   c o l o r _ p i n k < / K e y > < / D i a g r a m O b j e c t K e y > < D i a g r a m O b j e c t K e y > < K e y > M e a s u r e s \ S u m   o f   c o l o r _ p i n k \ T a g I n f o \ F o r m u l a < / K e y > < / D i a g r a m O b j e c t K e y > < D i a g r a m O b j e c t K e y > < K e y > M e a s u r e s \ S u m   o f   c o l o r _ p i n k \ T a g I n f o \ V a l u e < / K e y > < / D i a g r a m O b j e c t K e y > < D i a g r a m O b j e c t K e y > < K e y > M e a s u r e s \ S u m   o f   c o l o r _ p u r p l e < / K e y > < / D i a g r a m O b j e c t K e y > < D i a g r a m O b j e c t K e y > < K e y > M e a s u r e s \ S u m   o f   c o l o r _ p u r p l e \ T a g I n f o \ F o r m u l a < / K e y > < / D i a g r a m O b j e c t K e y > < D i a g r a m O b j e c t K e y > < K e y > M e a s u r e s \ S u m   o f   c o l o r _ p u r p l e \ T a g I n f o \ V a l u e < / K e y > < / D i a g r a m O b j e c t K e y > < D i a g r a m O b j e c t K e y > < K e y > M e a s u r e s \ S u m   o f   c o l o r _ r e d < / K e y > < / D i a g r a m O b j e c t K e y > < D i a g r a m O b j e c t K e y > < K e y > M e a s u r e s \ S u m   o f   c o l o r _ r e d \ T a g I n f o \ F o r m u l a < / K e y > < / D i a g r a m O b j e c t K e y > < D i a g r a m O b j e c t K e y > < K e y > M e a s u r e s \ S u m   o f   c o l o r _ r e d \ T a g I n f o \ V a l u e < / K e y > < / D i a g r a m O b j e c t K e y > < D i a g r a m O b j e c t K e y > < K e y > M e a s u r e s \ S u m   o f   c o l o r _ w h i t e < / K e y > < / D i a g r a m O b j e c t K e y > < D i a g r a m O b j e c t K e y > < K e y > M e a s u r e s \ S u m   o f   c o l o r _ w h i t e \ T a g I n f o \ F o r m u l a < / K e y > < / D i a g r a m O b j e c t K e y > < D i a g r a m O b j e c t K e y > < K e y > M e a s u r e s \ S u m   o f   c o l o r _ w h i t e \ T a g I n f o \ V a l u e < / K e y > < / D i a g r a m O b j e c t K e y > < D i a g r a m O b j e c t K e y > < K e y > M e a s u r e s \ S u m   o f   v e n d o r _ 2 < / K e y > < / D i a g r a m O b j e c t K e y > < D i a g r a m O b j e c t K e y > < K e y > M e a s u r e s \ S u m   o f   v e n d o r _ 2 \ T a g I n f o \ F o r m u l a < / K e y > < / D i a g r a m O b j e c t K e y > < D i a g r a m O b j e c t K e y > < K e y > M e a s u r e s \ S u m   o f   v e n d o r _ 2 \ T a g I n f o \ V a l u e < / K e y > < / D i a g r a m O b j e c t K e y > < D i a g r a m O b j e c t K e y > < K e y > M e a s u r e s \ S u m   o f   v e n d o r _ 3 < / K e y > < / D i a g r a m O b j e c t K e y > < D i a g r a m O b j e c t K e y > < K e y > M e a s u r e s \ S u m   o f   v e n d o r _ 3 \ T a g I n f o \ F o r m u l a < / K e y > < / D i a g r a m O b j e c t K e y > < D i a g r a m O b j e c t K e y > < K e y > M e a s u r e s \ S u m   o f   v e n d o r _ 3 \ T a g I n f o \ V a l u e < / K e y > < / D i a g r a m O b j e c t K e y > < D i a g r a m O b j e c t K e y > < K e y > M e a s u r e s \ S u m   o f   v e n d o r _ 4 < / K e y > < / D i a g r a m O b j e c t K e y > < D i a g r a m O b j e c t K e y > < K e y > M e a s u r e s \ S u m   o f   v e n d o r _ 4 \ T a g I n f o \ F o r m u l a < / K e y > < / D i a g r a m O b j e c t K e y > < D i a g r a m O b j e c t K e y > < K e y > M e a s u r e s \ S u m   o f   v e n d o r _ 4 \ T a g I n f o \ V a l u e < / K e y > < / D i a g r a m O b j e c t K e y > < D i a g r a m O b j e c t K e y > < K e y > M e a s u r e s \ S u m   o f   v e n d o r _ 5 < / K e y > < / D i a g r a m O b j e c t K e y > < D i a g r a m O b j e c t K e y > < K e y > M e a s u r e s \ S u m   o f   v e n d o r _ 5 \ T a g I n f o \ F o r m u l a < / K e y > < / D i a g r a m O b j e c t K e y > < D i a g r a m O b j e c t K e y > < K e y > M e a s u r e s \ S u m   o f   v e n d o r _ 5 \ T a g I n f o \ V a l u e < / K e y > < / D i a g r a m O b j e c t K e y > < D i a g r a m O b j e c t K e y > < K e y > M e a s u r e s \ S u m   o f   v e n d o r _ 6 < / K e y > < / D i a g r a m O b j e c t K e y > < D i a g r a m O b j e c t K e y > < K e y > M e a s u r e s \ S u m   o f   v e n d o r _ 6 \ T a g I n f o \ F o r m u l a < / K e y > < / D i a g r a m O b j e c t K e y > < D i a g r a m O b j e c t K e y > < K e y > M e a s u r e s \ S u m   o f   v e n d o r _ 6 \ T a g I n f o \ V a l u e < / K e y > < / D i a g r a m O b j e c t K e y > < D i a g r a m O b j e c t K e y > < K e y > M e a s u r e s \ S u m   o f   v e n d o r _ 7 < / K e y > < / D i a g r a m O b j e c t K e y > < D i a g r a m O b j e c t K e y > < K e y > M e a s u r e s \ S u m   o f   v e n d o r _ 7 \ T a g I n f o \ F o r m u l a < / K e y > < / D i a g r a m O b j e c t K e y > < D i a g r a m O b j e c t K e y > < K e y > M e a s u r e s \ S u m   o f   v e n d o r _ 7 \ T a g I n f o \ V a l u e < / K e y > < / D i a g r a m O b j e c t K e y > < D i a g r a m O b j e c t K e y > < K e y > M e a s u r e s \ S u m   o f   v e n d o r _ 8 < / K e y > < / D i a g r a m O b j e c t K e y > < D i a g r a m O b j e c t K e y > < K e y > M e a s u r e s \ S u m   o f   v e n d o r _ 8 \ T a g I n f o \ F o r m u l a < / K e y > < / D i a g r a m O b j e c t K e y > < D i a g r a m O b j e c t K e y > < K e y > M e a s u r e s \ S u m   o f   v e n d o r _ 8 \ T a g I n f o \ V a l u e < / K e y > < / D i a g r a m O b j e c t K e y > < D i a g r a m O b j e c t K e y > < K e y > M e a s u r e s \ S u m   o f   v e n d o r _ 9 < / K e y > < / D i a g r a m O b j e c t K e y > < D i a g r a m O b j e c t K e y > < K e y > M e a s u r e s \ S u m   o f   v e n d o r _ 9 \ T a g I n f o \ F o r m u l a < / K e y > < / D i a g r a m O b j e c t K e y > < D i a g r a m O b j e c t K e y > < K e y > M e a s u r e s \ S u m   o f   v e n d o r _ 9 \ T a g I n f o \ V a l u e < / K e y > < / D i a g r a m O b j e c t K e y > < D i a g r a m O b j e c t K e y > < K e y > M e a s u r e s \ S u m   o f   v e n d o r _ 1 0 < / K e y > < / D i a g r a m O b j e c t K e y > < D i a g r a m O b j e c t K e y > < K e y > M e a s u r e s \ S u m   o f   v e n d o r _ 1 0 \ T a g I n f o \ F o r m u l a < / K e y > < / D i a g r a m O b j e c t K e y > < D i a g r a m O b j e c t K e y > < K e y > M e a s u r e s \ S u m   o f   v e n d o r _ 1 0 \ T a g I n f o \ V a l u e < / K e y > < / D i a g r a m O b j e c t K e y > < D i a g r a m O b j e c t K e y > < K e y > M e a s u r e s \ S u m   o f   w e e k l y _ s a l e s < / K e y > < / D i a g r a m O b j e c t K e y > < D i a g r a m O b j e c t K e y > < K e y > M e a s u r e s \ S u m   o f   w e e k l y _ s a l e s \ T a g I n f o \ F o r m u l a < / K e y > < / D i a g r a m O b j e c t K e y > < D i a g r a m O b j e c t K e y > < K e y > M e a s u r e s \ S u m   o f   w e e k l y _ s a l e s \ T a g I n f o \ V a l u e < / K e y > < / D i a g r a m O b j e c t K e y > < D i a g r a m O b j e c t K e y > < K e y > M e a s u r e s \ S u m   o f   R e v e n u e < / K e y > < / D i a g r a m O b j e c t K e y > < D i a g r a m O b j e c t K e y > < K e y > M e a s u r e s \ S u m   o f   R e v e n u e \ T a g I n f o \ F o r m u l a < / K e y > < / D i a g r a m O b j e c t K e y > < D i a g r a m O b j e c t K e y > < K e y > M e a s u r e s \ S u m   o f   R e v e n u e \ T a g I n f o \ V a l u e < / K e y > < / D i a g r a m O b j e c t K e y > < D i a g r a m O b j e c t K e y > < K e y > M e a s u r e s \ A v g .   P r i c e < / K e y > < / D i a g r a m O b j e c t K e y > < D i a g r a m O b j e c t K e y > < K e y > M e a s u r e s \ A v g .   P r i c e \ T a g I n f o \ F o r m u l a < / K e y > < / D i a g r a m O b j e c t K e y > < D i a g r a m O b j e c t K e y > < K e y > M e a s u r e s \ A v g .   P r i c e \ T a g I n f o \ V a l u e < / K e y > < / D i a g r a m O b j e c t K e y > < D i a g r a m O b j e c t K e y > < K e y > C o l u m n s \ w e e k < / K e y > < / D i a g r a m O b j e c t K e y > < D i a g r a m O b j e c t K e y > < K e y > C o l u m n s \ s k u < / K e y > < / D i a g r a m O b j e c t K e y > < D i a g r a m O b j e c t K e y > < K e y > C o l u m n s \ w e e k l y _ s a l e s < / K e y > < / D i a g r a m O b j e c t K e y > < D i a g r a m O b j e c t K e y > < K e y > C o l u m n s \ p r i c e < / K e y > < / D i a g r a m O b j e c t K e y > < D i a g r a m O b j e c t K e y > < K e y > C o l u m n s \ p r i c e - 1 < / K e y > < / D i a g r a m O b j e c t K e y > < D i a g r a m O b j e c t K e y > < K e y > C o l u m n s \ p r i c e - 2 < / K e y > < / D i a g r a m O b j e c t K e y > < D i a g r a m O b j e c t K e y > < K e y > C o l u m n s \ f e a t _ m a i n _ p a g e < / K e y > < / D i a g r a m O b j e c t K e y > < D i a g r a m O b j e c t K e y > < K e y > C o l u m n s \ t r e n d < / K e y > < / D i a g r a m O b j e c t K e y > < D i a g r a m O b j e c t K e y > < K e y > C o l u m n s \ m o n t h _ 2 < / K e y > < / D i a g r a m O b j e c t K e y > < D i a g r a m O b j e c t K e y > < K e y > C o l u m n s \ m o n t h _ 3 < / K e y > < / D i a g r a m O b j e c t K e y > < D i a g r a m O b j e c t K e y > < K e y > C o l u m n s \ m o n t h _ 4 < / K e y > < / D i a g r a m O b j e c t K e y > < D i a g r a m O b j e c t K e y > < K e y > C o l u m n s \ m o n t h _ 5 < / K e y > < / D i a g r a m O b j e c t K e y > < D i a g r a m O b j e c t K e y > < K e y > C o l u m n s \ m o n t h _ 6 < / K e y > < / D i a g r a m O b j e c t K e y > < D i a g r a m O b j e c t K e y > < K e y > C o l u m n s \ m o n t h _ 7 < / K e y > < / D i a g r a m O b j e c t K e y > < D i a g r a m O b j e c t K e y > < K e y > C o l u m n s \ m o n t h _ 8 < / K e y > < / D i a g r a m O b j e c t K e y > < D i a g r a m O b j e c t K e y > < K e y > C o l u m n s \ m o n t h _ 9 < / K e y > < / D i a g r a m O b j e c t K e y > < D i a g r a m O b j e c t K e y > < K e y > C o l u m n s \ m o n t h _ 1 0 < / K e y > < / D i a g r a m O b j e c t K e y > < D i a g r a m O b j e c t K e y > < K e y > C o l u m n s \ m o n t h _ 1 1 < / K e y > < / D i a g r a m O b j e c t K e y > < D i a g r a m O b j e c t K e y > < K e y > C o l u m n s \ m o n t h _ 1 2 < / K e y > < / D i a g r a m O b j e c t K e y > < D i a g r a m O b j e c t K e y > < K e y > C o l u m n s \ f u n c t i o n a l i t y _ 0 2 . P o r t a b l e   s m a r t p h o n e   c h a r g e r s < / K e y > < / D i a g r a m O b j e c t K e y > < D i a g r a m O b j e c t K e y > < K e y > C o l u m n s \ f u n c t i o n a l i t y _ 0 3 . B l u e t o o t h   s p e a k e r s < / K e y > < / D i a g r a m O b j e c t K e y > < D i a g r a m O b j e c t K e y > < K e y > C o l u m n s \ f u n c t i o n a l i t y _ 0 4 . S e l f i e   s t i c k s < / K e y > < / D i a g r a m O b j e c t K e y > < D i a g r a m O b j e c t K e y > < K e y > C o l u m n s \ f u n c t i o n a l i t y _ 0 5 . B l u e t o o t h   t r a c k e r < / K e y > < / D i a g r a m O b j e c t K e y > < D i a g r a m O b j e c t K e y > < K e y > C o l u m n s \ f u n c t i o n a l i t y _ 0 6 . M o b i l e   p h o n e   a c c e s s o r i e s < / K e y > < / D i a g r a m O b j e c t K e y > < D i a g r a m O b j e c t K e y > < K e y > C o l u m n s \ f u n c t i o n a l i t y _ 0 7 . H e a d p h o n e s < / K e y > < / D i a g r a m O b j e c t K e y > < D i a g r a m O b j e c t K e y > < K e y > C o l u m n s \ f u n c t i o n a l i t y _ 0 8 . D i g i t a l   p e n c i l s < / K e y > < / D i a g r a m O b j e c t K e y > < D i a g r a m O b j e c t K e y > < K e y > C o l u m n s \ f u n c t i o n a l i t y _ 0 9 . S m a r t p h o n e   s t a n d s < / K e y > < / D i a g r a m O b j e c t K e y > < D i a g r a m O b j e c t K e y > < K e y > C o l u m n s \ f u n c t i o n a l i t y _ 1 0 . V R   h e a d s e t < / K e y > < / D i a g r a m O b j e c t K e y > < D i a g r a m O b j e c t K e y > < K e y > C o l u m n s \ f u n c t i o n a l i t y _ 1 1 . F i t n e s s   t r a c k e r s < / K e y > < / D i a g r a m O b j e c t K e y > < D i a g r a m O b j e c t K e y > < K e y > C o l u m n s \ f u n c t i o n a l i t y _ 1 2 . F l a s h   d r i v e s < / K e y > < / D i a g r a m O b j e c t K e y > < D i a g r a m O b j e c t K e y > < K e y > C o l u m n s \ c o l o r _ b l u e < / K e y > < / D i a g r a m O b j e c t K e y > < D i a g r a m O b j e c t K e y > < K e y > C o l u m n s \ c o l o r _ g o l d < / K e y > < / D i a g r a m O b j e c t K e y > < D i a g r a m O b j e c t K e y > < K e y > C o l u m n s \ c o l o r _ g r e e n < / K e y > < / D i a g r a m O b j e c t K e y > < D i a g r a m O b j e c t K e y > < K e y > C o l u m n s \ c o l o r _ g r e y < / K e y > < / D i a g r a m O b j e c t K e y > < D i a g r a m O b j e c t K e y > < K e y > C o l u m n s \ c o l o r _ n o n e < / K e y > < / D i a g r a m O b j e c t K e y > < D i a g r a m O b j e c t K e y > < K e y > C o l u m n s \ c o l o r _ p i n k < / K e y > < / D i a g r a m O b j e c t K e y > < D i a g r a m O b j e c t K e y > < K e y > C o l u m n s \ c o l o r _ p u r p l e < / K e y > < / D i a g r a m O b j e c t K e y > < D i a g r a m O b j e c t K e y > < K e y > C o l u m n s \ c o l o r _ r e d < / K e y > < / D i a g r a m O b j e c t K e y > < D i a g r a m O b j e c t K e y > < K e y > C o l u m n s \ c o l o r _ w h i t e < / K e y > < / D i a g r a m O b j e c t K e y > < D i a g r a m O b j e c t K e y > < K e y > C o l u m n s \ v e n d o r _ 2 < / K e y > < / D i a g r a m O b j e c t K e y > < D i a g r a m O b j e c t K e y > < K e y > C o l u m n s \ v e n d o r _ 3 < / K e y > < / D i a g r a m O b j e c t K e y > < D i a g r a m O b j e c t K e y > < K e y > C o l u m n s \ v e n d o r _ 4 < / K e y > < / D i a g r a m O b j e c t K e y > < D i a g r a m O b j e c t K e y > < K e y > C o l u m n s \ v e n d o r _ 5 < / K e y > < / D i a g r a m O b j e c t K e y > < D i a g r a m O b j e c t K e y > < K e y > C o l u m n s \ v e n d o r _ 6 < / K e y > < / D i a g r a m O b j e c t K e y > < D i a g r a m O b j e c t K e y > < K e y > C o l u m n s \ v e n d o r _ 7 < / K e y > < / D i a g r a m O b j e c t K e y > < D i a g r a m O b j e c t K e y > < K e y > C o l u m n s \ v e n d o r _ 8 < / K e y > < / D i a g r a m O b j e c t K e y > < D i a g r a m O b j e c t K e y > < K e y > C o l u m n s \ v e n d o r _ 9 < / K e y > < / D i a g r a m O b j e c t K e y > < D i a g r a m O b j e c t K e y > < K e y > C o l u m n s \ v e n d o r _ 1 0 < / K e y > < / D i a g r a m O b j e c t K e y > < D i a g r a m O b j e c t K e y > < K e y > C o l u m n s \ W e e k n u m < / K e y > < / D i a g r a m O b j e c t K e y > < D i a g r a m O b j e c t K e y > < K e y > C o l u m n s \ M o n t h < / K e y > < / D i a g r a m O b j e c t K e y > < D i a g r a m O b j e c t K e y > < K e y > C o l u m n s \ Y e a r < / K e y > < / D i a g r a m O b j e c t K e y > < D i a g r a m O b j e c t K e y > < K e y > C o l u m n s \ R e v e n u e < / K e y > < / D i a g r a m O b j e c t K e y > < D i a g r a m O b j e c t K e y > < K e y > L i n k s \ & l t ; C o l u m n s \ S u m   o f   f u n c t i o n a l i t y _ 0 2 . P o r t a b l e   s m a r t p h o n e   c h a r g e r s & g t ; - & l t ; M e a s u r e s \ f u n c t i o n a l i t y _ 0 2 . P o r t a b l e   s m a r t p h o n e   c h a r g e r s & g t ; < / K e y > < / D i a g r a m O b j e c t K e y > < D i a g r a m O b j e c t K e y > < K e y > L i n k s \ & l t ; C o l u m n s \ S u m   o f   f u n c t i o n a l i t y _ 0 2 . P o r t a b l e   s m a r t p h o n e   c h a r g e r s & g t ; - & l t ; M e a s u r e s \ f u n c t i o n a l i t y _ 0 2 . P o r t a b l e   s m a r t p h o n e   c h a r g e r s & g t ; \ C O L U M N < / K e y > < / D i a g r a m O b j e c t K e y > < D i a g r a m O b j e c t K e y > < K e y > L i n k s \ & l t ; C o l u m n s \ S u m   o f   f u n c t i o n a l i t y _ 0 2 . P o r t a b l e   s m a r t p h o n e   c h a r g e r s & g t ; - & l t ; M e a s u r e s \ f u n c t i o n a l i t y _ 0 2 . P o r t a b l e   s m a r t p h o n e   c h a r g e r s & g t ; \ M E A S U R E < / K e y > < / D i a g r a m O b j e c t K e y > < D i a g r a m O b j e c t K e y > < K e y > L i n k s \ & l t ; C o l u m n s \ S u m   o f   f u n c t i o n a l i t y _ 0 3 . B l u e t o o t h   s p e a k e r s & g t ; - & l t ; M e a s u r e s \ f u n c t i o n a l i t y _ 0 3 . B l u e t o o t h   s p e a k e r s & g t ; < / K e y > < / D i a g r a m O b j e c t K e y > < D i a g r a m O b j e c t K e y > < K e y > L i n k s \ & l t ; C o l u m n s \ S u m   o f   f u n c t i o n a l i t y _ 0 3 . B l u e t o o t h   s p e a k e r s & g t ; - & l t ; M e a s u r e s \ f u n c t i o n a l i t y _ 0 3 . B l u e t o o t h   s p e a k e r s & g t ; \ C O L U M N < / K e y > < / D i a g r a m O b j e c t K e y > < D i a g r a m O b j e c t K e y > < K e y > L i n k s \ & l t ; C o l u m n s \ S u m   o f   f u n c t i o n a l i t y _ 0 3 . B l u e t o o t h   s p e a k e r s & g t ; - & l t ; M e a s u r e s \ f u n c t i o n a l i t y _ 0 3 . B l u e t o o t h   s p e a k e r s & g t ; \ M E A S U R E < / K e y > < / D i a g r a m O b j e c t K e y > < D i a g r a m O b j e c t K e y > < K e y > L i n k s \ & l t ; C o l u m n s \ S u m   o f   f u n c t i o n a l i t y _ 0 4 . S e l f i e   s t i c k s & g t ; - & l t ; M e a s u r e s \ f u n c t i o n a l i t y _ 0 4 . S e l f i e   s t i c k s & g t ; < / K e y > < / D i a g r a m O b j e c t K e y > < D i a g r a m O b j e c t K e y > < K e y > L i n k s \ & l t ; C o l u m n s \ S u m   o f   f u n c t i o n a l i t y _ 0 4 . S e l f i e   s t i c k s & g t ; - & l t ; M e a s u r e s \ f u n c t i o n a l i t y _ 0 4 . S e l f i e   s t i c k s & g t ; \ C O L U M N < / K e y > < / D i a g r a m O b j e c t K e y > < D i a g r a m O b j e c t K e y > < K e y > L i n k s \ & l t ; C o l u m n s \ S u m   o f   f u n c t i o n a l i t y _ 0 4 . S e l f i e   s t i c k s & g t ; - & l t ; M e a s u r e s \ f u n c t i o n a l i t y _ 0 4 . S e l f i e   s t i c k s & g t ; \ M E A S U R E < / K e y > < / D i a g r a m O b j e c t K e y > < D i a g r a m O b j e c t K e y > < K e y > L i n k s \ & l t ; C o l u m n s \ S u m   o f   f u n c t i o n a l i t y _ 0 5 . B l u e t o o t h   t r a c k e r & g t ; - & l t ; M e a s u r e s \ f u n c t i o n a l i t y _ 0 5 . B l u e t o o t h   t r a c k e r & g t ; < / K e y > < / D i a g r a m O b j e c t K e y > < D i a g r a m O b j e c t K e y > < K e y > L i n k s \ & l t ; C o l u m n s \ S u m   o f   f u n c t i o n a l i t y _ 0 5 . B l u e t o o t h   t r a c k e r & g t ; - & l t ; M e a s u r e s \ f u n c t i o n a l i t y _ 0 5 . B l u e t o o t h   t r a c k e r & g t ; \ C O L U M N < / K e y > < / D i a g r a m O b j e c t K e y > < D i a g r a m O b j e c t K e y > < K e y > L i n k s \ & l t ; C o l u m n s \ S u m   o f   f u n c t i o n a l i t y _ 0 5 . B l u e t o o t h   t r a c k e r & g t ; - & l t ; M e a s u r e s \ f u n c t i o n a l i t y _ 0 5 . B l u e t o o t h   t r a c k e r & g t ; \ M E A S U R E < / K e y > < / D i a g r a m O b j e c t K e y > < D i a g r a m O b j e c t K e y > < K e y > L i n k s \ & l t ; C o l u m n s \ S u m   o f   f u n c t i o n a l i t y _ 0 6 . M o b i l e   p h o n e   a c c e s s o r i e s & g t ; - & l t ; M e a s u r e s \ f u n c t i o n a l i t y _ 0 6 . M o b i l e   p h o n e   a c c e s s o r i e s & g t ; < / K e y > < / D i a g r a m O b j e c t K e y > < D i a g r a m O b j e c t K e y > < K e y > L i n k s \ & l t ; C o l u m n s \ S u m   o f   f u n c t i o n a l i t y _ 0 6 . M o b i l e   p h o n e   a c c e s s o r i e s & g t ; - & l t ; M e a s u r e s \ f u n c t i o n a l i t y _ 0 6 . M o b i l e   p h o n e   a c c e s s o r i e s & g t ; \ C O L U M N < / K e y > < / D i a g r a m O b j e c t K e y > < D i a g r a m O b j e c t K e y > < K e y > L i n k s \ & l t ; C o l u m n s \ S u m   o f   f u n c t i o n a l i t y _ 0 6 . M o b i l e   p h o n e   a c c e s s o r i e s & g t ; - & l t ; M e a s u r e s \ f u n c t i o n a l i t y _ 0 6 . M o b i l e   p h o n e   a c c e s s o r i e s & g t ; \ M E A S U R E < / K e y > < / D i a g r a m O b j e c t K e y > < D i a g r a m O b j e c t K e y > < K e y > L i n k s \ & l t ; C o l u m n s \ S u m   o f   f u n c t i o n a l i t y _ 0 7 . H e a d p h o n e s & g t ; - & l t ; M e a s u r e s \ f u n c t i o n a l i t y _ 0 7 . H e a d p h o n e s & g t ; < / K e y > < / D i a g r a m O b j e c t K e y > < D i a g r a m O b j e c t K e y > < K e y > L i n k s \ & l t ; C o l u m n s \ S u m   o f   f u n c t i o n a l i t y _ 0 7 . H e a d p h o n e s & g t ; - & l t ; M e a s u r e s \ f u n c t i o n a l i t y _ 0 7 . H e a d p h o n e s & g t ; \ C O L U M N < / K e y > < / D i a g r a m O b j e c t K e y > < D i a g r a m O b j e c t K e y > < K e y > L i n k s \ & l t ; C o l u m n s \ S u m   o f   f u n c t i o n a l i t y _ 0 7 . H e a d p h o n e s & g t ; - & l t ; M e a s u r e s \ f u n c t i o n a l i t y _ 0 7 . H e a d p h o n e s & g t ; \ M E A S U R E < / K e y > < / D i a g r a m O b j e c t K e y > < D i a g r a m O b j e c t K e y > < K e y > L i n k s \ & l t ; C o l u m n s \ S u m   o f   f u n c t i o n a l i t y _ 0 8 . D i g i t a l   p e n c i l s & g t ; - & l t ; M e a s u r e s \ f u n c t i o n a l i t y _ 0 8 . D i g i t a l   p e n c i l s & g t ; < / K e y > < / D i a g r a m O b j e c t K e y > < D i a g r a m O b j e c t K e y > < K e y > L i n k s \ & l t ; C o l u m n s \ S u m   o f   f u n c t i o n a l i t y _ 0 8 . D i g i t a l   p e n c i l s & g t ; - & l t ; M e a s u r e s \ f u n c t i o n a l i t y _ 0 8 . D i g i t a l   p e n c i l s & g t ; \ C O L U M N < / K e y > < / D i a g r a m O b j e c t K e y > < D i a g r a m O b j e c t K e y > < K e y > L i n k s \ & l t ; C o l u m n s \ S u m   o f   f u n c t i o n a l i t y _ 0 8 . D i g i t a l   p e n c i l s & g t ; - & l t ; M e a s u r e s \ f u n c t i o n a l i t y _ 0 8 . D i g i t a l   p e n c i l s & g t ; \ M E A S U R E < / K e y > < / D i a g r a m O b j e c t K e y > < D i a g r a m O b j e c t K e y > < K e y > L i n k s \ & l t ; C o l u m n s \ S u m   o f   f u n c t i o n a l i t y _ 0 9 . S m a r t p h o n e   s t a n d s & g t ; - & l t ; M e a s u r e s \ f u n c t i o n a l i t y _ 0 9 . S m a r t p h o n e   s t a n d s & g t ; < / K e y > < / D i a g r a m O b j e c t K e y > < D i a g r a m O b j e c t K e y > < K e y > L i n k s \ & l t ; C o l u m n s \ S u m   o f   f u n c t i o n a l i t y _ 0 9 . S m a r t p h o n e   s t a n d s & g t ; - & l t ; M e a s u r e s \ f u n c t i o n a l i t y _ 0 9 . S m a r t p h o n e   s t a n d s & g t ; \ C O L U M N < / K e y > < / D i a g r a m O b j e c t K e y > < D i a g r a m O b j e c t K e y > < K e y > L i n k s \ & l t ; C o l u m n s \ S u m   o f   f u n c t i o n a l i t y _ 0 9 . S m a r t p h o n e   s t a n d s & g t ; - & l t ; M e a s u r e s \ f u n c t i o n a l i t y _ 0 9 . S m a r t p h o n e   s t a n d s & g t ; \ M E A S U R E < / K e y > < / D i a g r a m O b j e c t K e y > < D i a g r a m O b j e c t K e y > < K e y > L i n k s \ & l t ; C o l u m n s \ S u m   o f   f u n c t i o n a l i t y _ 1 0 . V R   h e a d s e t & g t ; - & l t ; M e a s u r e s \ f u n c t i o n a l i t y _ 1 0 . V R   h e a d s e t & g t ; < / K e y > < / D i a g r a m O b j e c t K e y > < D i a g r a m O b j e c t K e y > < K e y > L i n k s \ & l t ; C o l u m n s \ S u m   o f   f u n c t i o n a l i t y _ 1 0 . V R   h e a d s e t & g t ; - & l t ; M e a s u r e s \ f u n c t i o n a l i t y _ 1 0 . V R   h e a d s e t & g t ; \ C O L U M N < / K e y > < / D i a g r a m O b j e c t K e y > < D i a g r a m O b j e c t K e y > < K e y > L i n k s \ & l t ; C o l u m n s \ S u m   o f   f u n c t i o n a l i t y _ 1 0 . V R   h e a d s e t & g t ; - & l t ; M e a s u r e s \ f u n c t i o n a l i t y _ 1 0 . V R   h e a d s e t & g t ; \ M E A S U R E < / K e y > < / D i a g r a m O b j e c t K e y > < D i a g r a m O b j e c t K e y > < K e y > L i n k s \ & l t ; C o l u m n s \ S u m   o f   f u n c t i o n a l i t y _ 1 1 . F i t n e s s   t r a c k e r s & g t ; - & l t ; M e a s u r e s \ f u n c t i o n a l i t y _ 1 1 . F i t n e s s   t r a c k e r s & g t ; < / K e y > < / D i a g r a m O b j e c t K e y > < D i a g r a m O b j e c t K e y > < K e y > L i n k s \ & l t ; C o l u m n s \ S u m   o f   f u n c t i o n a l i t y _ 1 1 . F i t n e s s   t r a c k e r s & g t ; - & l t ; M e a s u r e s \ f u n c t i o n a l i t y _ 1 1 . F i t n e s s   t r a c k e r s & g t ; \ C O L U M N < / K e y > < / D i a g r a m O b j e c t K e y > < D i a g r a m O b j e c t K e y > < K e y > L i n k s \ & l t ; C o l u m n s \ S u m   o f   f u n c t i o n a l i t y _ 1 1 . F i t n e s s   t r a c k e r s & g t ; - & l t ; M e a s u r e s \ f u n c t i o n a l i t y _ 1 1 . F i t n e s s   t r a c k e r s & g t ; \ M E A S U R E < / K e y > < / D i a g r a m O b j e c t K e y > < D i a g r a m O b j e c t K e y > < K e y > L i n k s \ & l t ; C o l u m n s \ S u m   o f   f u n c t i o n a l i t y _ 1 2 . F l a s h   d r i v e s & g t ; - & l t ; M e a s u r e s \ f u n c t i o n a l i t y _ 1 2 . F l a s h   d r i v e s & g t ; < / K e y > < / D i a g r a m O b j e c t K e y > < D i a g r a m O b j e c t K e y > < K e y > L i n k s \ & l t ; C o l u m n s \ S u m   o f   f u n c t i o n a l i t y _ 1 2 . F l a s h   d r i v e s & g t ; - & l t ; M e a s u r e s \ f u n c t i o n a l i t y _ 1 2 . F l a s h   d r i v e s & g t ; \ C O L U M N < / K e y > < / D i a g r a m O b j e c t K e y > < D i a g r a m O b j e c t K e y > < K e y > L i n k s \ & l t ; C o l u m n s \ S u m   o f   f u n c t i o n a l i t y _ 1 2 . F l a s h   d r i v e s & g t ; - & l t ; M e a s u r e s \ f u n c t i o n a l i t y _ 1 2 . F l a s h   d r i v e s & g t ; \ M E A S U R E < / K e y > < / D i a g r a m O b j e c t K e y > < D i a g r a m O b j e c t K e y > < K e y > L i n k s \ & l t ; C o l u m n s \ S u m   o f   c o l o r _ b l u e & g t ; - & l t ; M e a s u r e s \ c o l o r _ b l u e & g t ; < / K e y > < / D i a g r a m O b j e c t K e y > < D i a g r a m O b j e c t K e y > < K e y > L i n k s \ & l t ; C o l u m n s \ S u m   o f   c o l o r _ b l u e & g t ; - & l t ; M e a s u r e s \ c o l o r _ b l u e & g t ; \ C O L U M N < / K e y > < / D i a g r a m O b j e c t K e y > < D i a g r a m O b j e c t K e y > < K e y > L i n k s \ & l t ; C o l u m n s \ S u m   o f   c o l o r _ b l u e & g t ; - & l t ; M e a s u r e s \ c o l o r _ b l u e & g t ; \ M E A S U R E < / K e y > < / D i a g r a m O b j e c t K e y > < D i a g r a m O b j e c t K e y > < K e y > L i n k s \ & l t ; C o l u m n s \ S u m   o f   c o l o r _ g o l d & g t ; - & l t ; M e a s u r e s \ c o l o r _ g o l d & g t ; < / K e y > < / D i a g r a m O b j e c t K e y > < D i a g r a m O b j e c t K e y > < K e y > L i n k s \ & l t ; C o l u m n s \ S u m   o f   c o l o r _ g o l d & g t ; - & l t ; M e a s u r e s \ c o l o r _ g o l d & g t ; \ C O L U M N < / K e y > < / D i a g r a m O b j e c t K e y > < D i a g r a m O b j e c t K e y > < K e y > L i n k s \ & l t ; C o l u m n s \ S u m   o f   c o l o r _ g o l d & g t ; - & l t ; M e a s u r e s \ c o l o r _ g o l d & g t ; \ M E A S U R E < / K e y > < / D i a g r a m O b j e c t K e y > < D i a g r a m O b j e c t K e y > < K e y > L i n k s \ & l t ; C o l u m n s \ S u m   o f   c o l o r _ g r e e n & g t ; - & l t ; M e a s u r e s \ c o l o r _ g r e e n & g t ; < / K e y > < / D i a g r a m O b j e c t K e y > < D i a g r a m O b j e c t K e y > < K e y > L i n k s \ & l t ; C o l u m n s \ S u m   o f   c o l o r _ g r e e n & g t ; - & l t ; M e a s u r e s \ c o l o r _ g r e e n & g t ; \ C O L U M N < / K e y > < / D i a g r a m O b j e c t K e y > < D i a g r a m O b j e c t K e y > < K e y > L i n k s \ & l t ; C o l u m n s \ S u m   o f   c o l o r _ g r e e n & g t ; - & l t ; M e a s u r e s \ c o l o r _ g r e e n & g t ; \ M E A S U R E < / K e y > < / D i a g r a m O b j e c t K e y > < D i a g r a m O b j e c t K e y > < K e y > L i n k s \ & l t ; C o l u m n s \ S u m   o f   c o l o r _ g r e y & g t ; - & l t ; M e a s u r e s \ c o l o r _ g r e y & g t ; < / K e y > < / D i a g r a m O b j e c t K e y > < D i a g r a m O b j e c t K e y > < K e y > L i n k s \ & l t ; C o l u m n s \ S u m   o f   c o l o r _ g r e y & g t ; - & l t ; M e a s u r e s \ c o l o r _ g r e y & g t ; \ C O L U M N < / K e y > < / D i a g r a m O b j e c t K e y > < D i a g r a m O b j e c t K e y > < K e y > L i n k s \ & l t ; C o l u m n s \ S u m   o f   c o l o r _ g r e y & g t ; - & l t ; M e a s u r e s \ c o l o r _ g r e y & g t ; \ M E A S U R E < / K e y > < / D i a g r a m O b j e c t K e y > < D i a g r a m O b j e c t K e y > < K e y > L i n k s \ & l t ; C o l u m n s \ S u m   o f   c o l o r _ n o n e & g t ; - & l t ; M e a s u r e s \ c o l o r _ n o n e & g t ; < / K e y > < / D i a g r a m O b j e c t K e y > < D i a g r a m O b j e c t K e y > < K e y > L i n k s \ & l t ; C o l u m n s \ S u m   o f   c o l o r _ n o n e & g t ; - & l t ; M e a s u r e s \ c o l o r _ n o n e & g t ; \ C O L U M N < / K e y > < / D i a g r a m O b j e c t K e y > < D i a g r a m O b j e c t K e y > < K e y > L i n k s \ & l t ; C o l u m n s \ S u m   o f   c o l o r _ n o n e & g t ; - & l t ; M e a s u r e s \ c o l o r _ n o n e & g t ; \ M E A S U R E < / K e y > < / D i a g r a m O b j e c t K e y > < D i a g r a m O b j e c t K e y > < K e y > L i n k s \ & l t ; C o l u m n s \ S u m   o f   c o l o r _ p i n k & g t ; - & l t ; M e a s u r e s \ c o l o r _ p i n k & g t ; < / K e y > < / D i a g r a m O b j e c t K e y > < D i a g r a m O b j e c t K e y > < K e y > L i n k s \ & l t ; C o l u m n s \ S u m   o f   c o l o r _ p i n k & g t ; - & l t ; M e a s u r e s \ c o l o r _ p i n k & g t ; \ C O L U M N < / K e y > < / D i a g r a m O b j e c t K e y > < D i a g r a m O b j e c t K e y > < K e y > L i n k s \ & l t ; C o l u m n s \ S u m   o f   c o l o r _ p i n k & g t ; - & l t ; M e a s u r e s \ c o l o r _ p i n k & g t ; \ M E A S U R E < / K e y > < / D i a g r a m O b j e c t K e y > < D i a g r a m O b j e c t K e y > < K e y > L i n k s \ & l t ; C o l u m n s \ S u m   o f   c o l o r _ p u r p l e & g t ; - & l t ; M e a s u r e s \ c o l o r _ p u r p l e & g t ; < / K e y > < / D i a g r a m O b j e c t K e y > < D i a g r a m O b j e c t K e y > < K e y > L i n k s \ & l t ; C o l u m n s \ S u m   o f   c o l o r _ p u r p l e & g t ; - & l t ; M e a s u r e s \ c o l o r _ p u r p l e & g t ; \ C O L U M N < / K e y > < / D i a g r a m O b j e c t K e y > < D i a g r a m O b j e c t K e y > < K e y > L i n k s \ & l t ; C o l u m n s \ S u m   o f   c o l o r _ p u r p l e & g t ; - & l t ; M e a s u r e s \ c o l o r _ p u r p l e & g t ; \ M E A S U R E < / K e y > < / D i a g r a m O b j e c t K e y > < D i a g r a m O b j e c t K e y > < K e y > L i n k s \ & l t ; C o l u m n s \ S u m   o f   c o l o r _ r e d & g t ; - & l t ; M e a s u r e s \ c o l o r _ r e d & g t ; < / K e y > < / D i a g r a m O b j e c t K e y > < D i a g r a m O b j e c t K e y > < K e y > L i n k s \ & l t ; C o l u m n s \ S u m   o f   c o l o r _ r e d & g t ; - & l t ; M e a s u r e s \ c o l o r _ r e d & g t ; \ C O L U M N < / K e y > < / D i a g r a m O b j e c t K e y > < D i a g r a m O b j e c t K e y > < K e y > L i n k s \ & l t ; C o l u m n s \ S u m   o f   c o l o r _ r e d & g t ; - & l t ; M e a s u r e s \ c o l o r _ r e d & g t ; \ M E A S U R E < / K e y > < / D i a g r a m O b j e c t K e y > < D i a g r a m O b j e c t K e y > < K e y > L i n k s \ & l t ; C o l u m n s \ S u m   o f   c o l o r _ w h i t e & g t ; - & l t ; M e a s u r e s \ c o l o r _ w h i t e & g t ; < / K e y > < / D i a g r a m O b j e c t K e y > < D i a g r a m O b j e c t K e y > < K e y > L i n k s \ & l t ; C o l u m n s \ S u m   o f   c o l o r _ w h i t e & g t ; - & l t ; M e a s u r e s \ c o l o r _ w h i t e & g t ; \ C O L U M N < / K e y > < / D i a g r a m O b j e c t K e y > < D i a g r a m O b j e c t K e y > < K e y > L i n k s \ & l t ; C o l u m n s \ S u m   o f   c o l o r _ w h i t e & g t ; - & l t ; M e a s u r e s \ c o l o r _ w h i t e & g t ; \ M E A S U R E < / K e y > < / D i a g r a m O b j e c t K e y > < D i a g r a m O b j e c t K e y > < K e y > L i n k s \ & l t ; C o l u m n s \ S u m   o f   v e n d o r _ 2 & g t ; - & l t ; M e a s u r e s \ v e n d o r _ 2 & g t ; < / K e y > < / D i a g r a m O b j e c t K e y > < D i a g r a m O b j e c t K e y > < K e y > L i n k s \ & l t ; C o l u m n s \ S u m   o f   v e n d o r _ 2 & g t ; - & l t ; M e a s u r e s \ v e n d o r _ 2 & g t ; \ C O L U M N < / K e y > < / D i a g r a m O b j e c t K e y > < D i a g r a m O b j e c t K e y > < K e y > L i n k s \ & l t ; C o l u m n s \ S u m   o f   v e n d o r _ 2 & g t ; - & l t ; M e a s u r e s \ v e n d o r _ 2 & g t ; \ M E A S U R E < / K e y > < / D i a g r a m O b j e c t K e y > < D i a g r a m O b j e c t K e y > < K e y > L i n k s \ & l t ; C o l u m n s \ S u m   o f   v e n d o r _ 3 & g t ; - & l t ; M e a s u r e s \ v e n d o r _ 3 & g t ; < / K e y > < / D i a g r a m O b j e c t K e y > < D i a g r a m O b j e c t K e y > < K e y > L i n k s \ & l t ; C o l u m n s \ S u m   o f   v e n d o r _ 3 & g t ; - & l t ; M e a s u r e s \ v e n d o r _ 3 & g t ; \ C O L U M N < / K e y > < / D i a g r a m O b j e c t K e y > < D i a g r a m O b j e c t K e y > < K e y > L i n k s \ & l t ; C o l u m n s \ S u m   o f   v e n d o r _ 3 & g t ; - & l t ; M e a s u r e s \ v e n d o r _ 3 & g t ; \ M E A S U R E < / K e y > < / D i a g r a m O b j e c t K e y > < D i a g r a m O b j e c t K e y > < K e y > L i n k s \ & l t ; C o l u m n s \ S u m   o f   v e n d o r _ 4 & g t ; - & l t ; M e a s u r e s \ v e n d o r _ 4 & g t ; < / K e y > < / D i a g r a m O b j e c t K e y > < D i a g r a m O b j e c t K e y > < K e y > L i n k s \ & l t ; C o l u m n s \ S u m   o f   v e n d o r _ 4 & g t ; - & l t ; M e a s u r e s \ v e n d o r _ 4 & g t ; \ C O L U M N < / K e y > < / D i a g r a m O b j e c t K e y > < D i a g r a m O b j e c t K e y > < K e y > L i n k s \ & l t ; C o l u m n s \ S u m   o f   v e n d o r _ 4 & g t ; - & l t ; M e a s u r e s \ v e n d o r _ 4 & g t ; \ M E A S U R E < / K e y > < / D i a g r a m O b j e c t K e y > < D i a g r a m O b j e c t K e y > < K e y > L i n k s \ & l t ; C o l u m n s \ S u m   o f   v e n d o r _ 5 & g t ; - & l t ; M e a s u r e s \ v e n d o r _ 5 & g t ; < / K e y > < / D i a g r a m O b j e c t K e y > < D i a g r a m O b j e c t K e y > < K e y > L i n k s \ & l t ; C o l u m n s \ S u m   o f   v e n d o r _ 5 & g t ; - & l t ; M e a s u r e s \ v e n d o r _ 5 & g t ; \ C O L U M N < / K e y > < / D i a g r a m O b j e c t K e y > < D i a g r a m O b j e c t K e y > < K e y > L i n k s \ & l t ; C o l u m n s \ S u m   o f   v e n d o r _ 5 & g t ; - & l t ; M e a s u r e s \ v e n d o r _ 5 & g t ; \ M E A S U R E < / K e y > < / D i a g r a m O b j e c t K e y > < D i a g r a m O b j e c t K e y > < K e y > L i n k s \ & l t ; C o l u m n s \ S u m   o f   v e n d o r _ 6 & g t ; - & l t ; M e a s u r e s \ v e n d o r _ 6 & g t ; < / K e y > < / D i a g r a m O b j e c t K e y > < D i a g r a m O b j e c t K e y > < K e y > L i n k s \ & l t ; C o l u m n s \ S u m   o f   v e n d o r _ 6 & g t ; - & l t ; M e a s u r e s \ v e n d o r _ 6 & g t ; \ C O L U M N < / K e y > < / D i a g r a m O b j e c t K e y > < D i a g r a m O b j e c t K e y > < K e y > L i n k s \ & l t ; C o l u m n s \ S u m   o f   v e n d o r _ 6 & g t ; - & l t ; M e a s u r e s \ v e n d o r _ 6 & g t ; \ M E A S U R E < / K e y > < / D i a g r a m O b j e c t K e y > < D i a g r a m O b j e c t K e y > < K e y > L i n k s \ & l t ; C o l u m n s \ S u m   o f   v e n d o r _ 7 & g t ; - & l t ; M e a s u r e s \ v e n d o r _ 7 & g t ; < / K e y > < / D i a g r a m O b j e c t K e y > < D i a g r a m O b j e c t K e y > < K e y > L i n k s \ & l t ; C o l u m n s \ S u m   o f   v e n d o r _ 7 & g t ; - & l t ; M e a s u r e s \ v e n d o r _ 7 & g t ; \ C O L U M N < / K e y > < / D i a g r a m O b j e c t K e y > < D i a g r a m O b j e c t K e y > < K e y > L i n k s \ & l t ; C o l u m n s \ S u m   o f   v e n d o r _ 7 & g t ; - & l t ; M e a s u r e s \ v e n d o r _ 7 & g t ; \ M E A S U R E < / K e y > < / D i a g r a m O b j e c t K e y > < D i a g r a m O b j e c t K e y > < K e y > L i n k s \ & l t ; C o l u m n s \ S u m   o f   v e n d o r _ 8 & g t ; - & l t ; M e a s u r e s \ v e n d o r _ 8 & g t ; < / K e y > < / D i a g r a m O b j e c t K e y > < D i a g r a m O b j e c t K e y > < K e y > L i n k s \ & l t ; C o l u m n s \ S u m   o f   v e n d o r _ 8 & g t ; - & l t ; M e a s u r e s \ v e n d o r _ 8 & g t ; \ C O L U M N < / K e y > < / D i a g r a m O b j e c t K e y > < D i a g r a m O b j e c t K e y > < K e y > L i n k s \ & l t ; C o l u m n s \ S u m   o f   v e n d o r _ 8 & g t ; - & l t ; M e a s u r e s \ v e n d o r _ 8 & g t ; \ M E A S U R E < / K e y > < / D i a g r a m O b j e c t K e y > < D i a g r a m O b j e c t K e y > < K e y > L i n k s \ & l t ; C o l u m n s \ S u m   o f   v e n d o r _ 9 & g t ; - & l t ; M e a s u r e s \ v e n d o r _ 9 & g t ; < / K e y > < / D i a g r a m O b j e c t K e y > < D i a g r a m O b j e c t K e y > < K e y > L i n k s \ & l t ; C o l u m n s \ S u m   o f   v e n d o r _ 9 & g t ; - & l t ; M e a s u r e s \ v e n d o r _ 9 & g t ; \ C O L U M N < / K e y > < / D i a g r a m O b j e c t K e y > < D i a g r a m O b j e c t K e y > < K e y > L i n k s \ & l t ; C o l u m n s \ S u m   o f   v e n d o r _ 9 & g t ; - & l t ; M e a s u r e s \ v e n d o r _ 9 & g t ; \ M E A S U R E < / K e y > < / D i a g r a m O b j e c t K e y > < D i a g r a m O b j e c t K e y > < K e y > L i n k s \ & l t ; C o l u m n s \ S u m   o f   v e n d o r _ 1 0 & g t ; - & l t ; M e a s u r e s \ v e n d o r _ 1 0 & g t ; < / K e y > < / D i a g r a m O b j e c t K e y > < D i a g r a m O b j e c t K e y > < K e y > L i n k s \ & l t ; C o l u m n s \ S u m   o f   v e n d o r _ 1 0 & g t ; - & l t ; M e a s u r e s \ v e n d o r _ 1 0 & g t ; \ C O L U M N < / K e y > < / D i a g r a m O b j e c t K e y > < D i a g r a m O b j e c t K e y > < K e y > L i n k s \ & l t ; C o l u m n s \ S u m   o f   v e n d o r _ 1 0 & g t ; - & l t ; M e a s u r e s \ v e n d o r _ 1 0 & g t ; \ M E A S U R E < / K e y > < / D i a g r a m O b j e c t K e y > < D i a g r a m O b j e c t K e y > < K e y > L i n k s \ & l t ; C o l u m n s \ S u m   o f   w e e k l y _ s a l e s & g t ; - & l t ; M e a s u r e s \ w e e k l y _ s a l e s & g t ; < / K e y > < / D i a g r a m O b j e c t K e y > < D i a g r a m O b j e c t K e y > < K e y > L i n k s \ & l t ; C o l u m n s \ S u m   o f   w e e k l y _ s a l e s & g t ; - & l t ; M e a s u r e s \ w e e k l y _ s a l e s & g t ; \ C O L U M N < / K e y > < / D i a g r a m O b j e c t K e y > < D i a g r a m O b j e c t K e y > < K e y > L i n k s \ & l t ; C o l u m n s \ S u m   o f   w e e k l y _ s a l e s & g t ; - & l t ; M e a s u r e s \ w e e k l y _ s a l e s & g t ; \ M E A S U R E 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 f u n c t i o n a l i t y _ 0 2 . P o r t a b l e   s m a r t p h o n e   c h a r g e r s < / K e y > < / a : K e y > < a : V a l u e   i : t y p e = " M e a s u r e G r i d N o d e V i e w S t a t e " > < C o l u m n > 2 3 < / C o l u m n > < L a y e d O u t > t r u e < / L a y e d O u t > < W a s U I I n v i s i b l e > t r u e < / W a s U I I n v i s i b l e > < / a : V a l u e > < / a : K e y V a l u e O f D i a g r a m O b j e c t K e y a n y T y p e z b w N T n L X > < a : K e y V a l u e O f D i a g r a m O b j e c t K e y a n y T y p e z b w N T n L X > < a : K e y > < K e y > M e a s u r e s \ S u m   o f   f u n c t i o n a l i t y _ 0 2 . P o r t a b l e   s m a r t p h o n e   c h a r g e r s \ T a g I n f o \ F o r m u l a < / K e y > < / a : K e y > < a : V a l u e   i : t y p e = " M e a s u r e G r i d V i e w S t a t e I D i a g r a m T a g A d d i t i o n a l I n f o " / > < / a : K e y V a l u e O f D i a g r a m O b j e c t K e y a n y T y p e z b w N T n L X > < a : K e y V a l u e O f D i a g r a m O b j e c t K e y a n y T y p e z b w N T n L X > < a : K e y > < K e y > M e a s u r e s \ S u m   o f   f u n c t i o n a l i t y _ 0 2 . P o r t a b l e   s m a r t p h o n e   c h a r g e r s \ T a g I n f o \ V a l u e < / K e y > < / a : K e y > < a : V a l u e   i : t y p e = " M e a s u r e G r i d V i e w S t a t e I D i a g r a m T a g A d d i t i o n a l I n f o " / > < / a : K e y V a l u e O f D i a g r a m O b j e c t K e y a n y T y p e z b w N T n L X > < a : K e y V a l u e O f D i a g r a m O b j e c t K e y a n y T y p e z b w N T n L X > < a : K e y > < K e y > M e a s u r e s \ S u m   o f   f u n c t i o n a l i t y _ 0 3 . B l u e t o o t h   s p e a k e r s < / K e y > < / a : K e y > < a : V a l u e   i : t y p e = " M e a s u r e G r i d N o d e V i e w S t a t e " > < C o l u m n > 2 4 < / C o l u m n > < L a y e d O u t > t r u e < / L a y e d O u t > < W a s U I I n v i s i b l e > t r u e < / W a s U I I n v i s i b l e > < / a : V a l u e > < / a : K e y V a l u e O f D i a g r a m O b j e c t K e y a n y T y p e z b w N T n L X > < a : K e y V a l u e O f D i a g r a m O b j e c t K e y a n y T y p e z b w N T n L X > < a : K e y > < K e y > M e a s u r e s \ S u m   o f   f u n c t i o n a l i t y _ 0 3 . B l u e t o o t h   s p e a k e r s \ T a g I n f o \ F o r m u l a < / K e y > < / a : K e y > < a : V a l u e   i : t y p e = " M e a s u r e G r i d V i e w S t a t e I D i a g r a m T a g A d d i t i o n a l I n f o " / > < / a : K e y V a l u e O f D i a g r a m O b j e c t K e y a n y T y p e z b w N T n L X > < a : K e y V a l u e O f D i a g r a m O b j e c t K e y a n y T y p e z b w N T n L X > < a : K e y > < K e y > M e a s u r e s \ S u m   o f   f u n c t i o n a l i t y _ 0 3 . B l u e t o o t h   s p e a k e r s \ T a g I n f o \ V a l u e < / K e y > < / a : K e y > < a : V a l u e   i : t y p e = " M e a s u r e G r i d V i e w S t a t e I D i a g r a m T a g A d d i t i o n a l I n f o " / > < / a : K e y V a l u e O f D i a g r a m O b j e c t K e y a n y T y p e z b w N T n L X > < a : K e y V a l u e O f D i a g r a m O b j e c t K e y a n y T y p e z b w N T n L X > < a : K e y > < K e y > M e a s u r e s \ S u m   o f   f u n c t i o n a l i t y _ 0 4 . S e l f i e   s t i c k s < / K e y > < / a : K e y > < a : V a l u e   i : t y p e = " M e a s u r e G r i d N o d e V i e w S t a t e " > < C o l u m n > 2 5 < / C o l u m n > < L a y e d O u t > t r u e < / L a y e d O u t > < W a s U I I n v i s i b l e > t r u e < / W a s U I I n v i s i b l e > < / a : V a l u e > < / a : K e y V a l u e O f D i a g r a m O b j e c t K e y a n y T y p e z b w N T n L X > < a : K e y V a l u e O f D i a g r a m O b j e c t K e y a n y T y p e z b w N T n L X > < a : K e y > < K e y > M e a s u r e s \ S u m   o f   f u n c t i o n a l i t y _ 0 4 . S e l f i e   s t i c k s \ T a g I n f o \ F o r m u l a < / K e y > < / a : K e y > < a : V a l u e   i : t y p e = " M e a s u r e G r i d V i e w S t a t e I D i a g r a m T a g A d d i t i o n a l I n f o " / > < / a : K e y V a l u e O f D i a g r a m O b j e c t K e y a n y T y p e z b w N T n L X > < a : K e y V a l u e O f D i a g r a m O b j e c t K e y a n y T y p e z b w N T n L X > < a : K e y > < K e y > M e a s u r e s \ S u m   o f   f u n c t i o n a l i t y _ 0 4 . S e l f i e   s t i c k s \ T a g I n f o \ V a l u e < / K e y > < / a : K e y > < a : V a l u e   i : t y p e = " M e a s u r e G r i d V i e w S t a t e I D i a g r a m T a g A d d i t i o n a l I n f o " / > < / a : K e y V a l u e O f D i a g r a m O b j e c t K e y a n y T y p e z b w N T n L X > < a : K e y V a l u e O f D i a g r a m O b j e c t K e y a n y T y p e z b w N T n L X > < a : K e y > < K e y > M e a s u r e s \ S u m   o f   f u n c t i o n a l i t y _ 0 5 . B l u e t o o t h   t r a c k e r < / K e y > < / a : K e y > < a : V a l u e   i : t y p e = " M e a s u r e G r i d N o d e V i e w S t a t e " > < C o l u m n > 2 6 < / C o l u m n > < L a y e d O u t > t r u e < / L a y e d O u t > < W a s U I I n v i s i b l e > t r u e < / W a s U I I n v i s i b l e > < / a : V a l u e > < / a : K e y V a l u e O f D i a g r a m O b j e c t K e y a n y T y p e z b w N T n L X > < a : K e y V a l u e O f D i a g r a m O b j e c t K e y a n y T y p e z b w N T n L X > < a : K e y > < K e y > M e a s u r e s \ S u m   o f   f u n c t i o n a l i t y _ 0 5 . B l u e t o o t h   t r a c k e r \ T a g I n f o \ F o r m u l a < / K e y > < / a : K e y > < a : V a l u e   i : t y p e = " M e a s u r e G r i d V i e w S t a t e I D i a g r a m T a g A d d i t i o n a l I n f o " / > < / a : K e y V a l u e O f D i a g r a m O b j e c t K e y a n y T y p e z b w N T n L X > < a : K e y V a l u e O f D i a g r a m O b j e c t K e y a n y T y p e z b w N T n L X > < a : K e y > < K e y > M e a s u r e s \ S u m   o f   f u n c t i o n a l i t y _ 0 5 . B l u e t o o t h   t r a c k e r \ T a g I n f o \ V a l u e < / K e y > < / a : K e y > < a : V a l u e   i : t y p e = " M e a s u r e G r i d V i e w S t a t e I D i a g r a m T a g A d d i t i o n a l I n f o " / > < / a : K e y V a l u e O f D i a g r a m O b j e c t K e y a n y T y p e z b w N T n L X > < a : K e y V a l u e O f D i a g r a m O b j e c t K e y a n y T y p e z b w N T n L X > < a : K e y > < K e y > M e a s u r e s \ S u m   o f   f u n c t i o n a l i t y _ 0 6 . M o b i l e   p h o n e   a c c e s s o r i e s < / K e y > < / a : K e y > < a : V a l u e   i : t y p e = " M e a s u r e G r i d N o d e V i e w S t a t e " > < C o l u m n > 2 7 < / C o l u m n > < L a y e d O u t > t r u e < / L a y e d O u t > < W a s U I I n v i s i b l e > t r u e < / W a s U I I n v i s i b l e > < / a : V a l u e > < / a : K e y V a l u e O f D i a g r a m O b j e c t K e y a n y T y p e z b w N T n L X > < a : K e y V a l u e O f D i a g r a m O b j e c t K e y a n y T y p e z b w N T n L X > < a : K e y > < K e y > M e a s u r e s \ S u m   o f   f u n c t i o n a l i t y _ 0 6 . M o b i l e   p h o n e   a c c e s s o r i e s \ T a g I n f o \ F o r m u l a < / K e y > < / a : K e y > < a : V a l u e   i : t y p e = " M e a s u r e G r i d V i e w S t a t e I D i a g r a m T a g A d d i t i o n a l I n f o " / > < / a : K e y V a l u e O f D i a g r a m O b j e c t K e y a n y T y p e z b w N T n L X > < a : K e y V a l u e O f D i a g r a m O b j e c t K e y a n y T y p e z b w N T n L X > < a : K e y > < K e y > M e a s u r e s \ S u m   o f   f u n c t i o n a l i t y _ 0 6 . M o b i l e   p h o n e   a c c e s s o r i e s \ T a g I n f o \ V a l u e < / K e y > < / a : K e y > < a : V a l u e   i : t y p e = " M e a s u r e G r i d V i e w S t a t e I D i a g r a m T a g A d d i t i o n a l I n f o " / > < / a : K e y V a l u e O f D i a g r a m O b j e c t K e y a n y T y p e z b w N T n L X > < a : K e y V a l u e O f D i a g r a m O b j e c t K e y a n y T y p e z b w N T n L X > < a : K e y > < K e y > M e a s u r e s \ S u m   o f   f u n c t i o n a l i t y _ 0 7 . H e a d p h o n e s < / K e y > < / a : K e y > < a : V a l u e   i : t y p e = " M e a s u r e G r i d N o d e V i e w S t a t e " > < C o l u m n > 2 8 < / C o l u m n > < L a y e d O u t > t r u e < / L a y e d O u t > < W a s U I I n v i s i b l e > t r u e < / W a s U I I n v i s i b l e > < / a : V a l u e > < / a : K e y V a l u e O f D i a g r a m O b j e c t K e y a n y T y p e z b w N T n L X > < a : K e y V a l u e O f D i a g r a m O b j e c t K e y a n y T y p e z b w N T n L X > < a : K e y > < K e y > M e a s u r e s \ S u m   o f   f u n c t i o n a l i t y _ 0 7 . H e a d p h o n e s \ T a g I n f o \ F o r m u l a < / K e y > < / a : K e y > < a : V a l u e   i : t y p e = " M e a s u r e G r i d V i e w S t a t e I D i a g r a m T a g A d d i t i o n a l I n f o " / > < / a : K e y V a l u e O f D i a g r a m O b j e c t K e y a n y T y p e z b w N T n L X > < a : K e y V a l u e O f D i a g r a m O b j e c t K e y a n y T y p e z b w N T n L X > < a : K e y > < K e y > M e a s u r e s \ S u m   o f   f u n c t i o n a l i t y _ 0 7 . H e a d p h o n e s \ T a g I n f o \ V a l u e < / K e y > < / a : K e y > < a : V a l u e   i : t y p e = " M e a s u r e G r i d V i e w S t a t e I D i a g r a m T a g A d d i t i o n a l I n f o " / > < / a : K e y V a l u e O f D i a g r a m O b j e c t K e y a n y T y p e z b w N T n L X > < a : K e y V a l u e O f D i a g r a m O b j e c t K e y a n y T y p e z b w N T n L X > < a : K e y > < K e y > M e a s u r e s \ S u m   o f   f u n c t i o n a l i t y _ 0 8 . D i g i t a l   p e n c i l s < / K e y > < / a : K e y > < a : V a l u e   i : t y p e = " M e a s u r e G r i d N o d e V i e w S t a t e " > < C o l u m n > 2 9 < / C o l u m n > < L a y e d O u t > t r u e < / L a y e d O u t > < W a s U I I n v i s i b l e > t r u e < / W a s U I I n v i s i b l e > < / a : V a l u e > < / a : K e y V a l u e O f D i a g r a m O b j e c t K e y a n y T y p e z b w N T n L X > < a : K e y V a l u e O f D i a g r a m O b j e c t K e y a n y T y p e z b w N T n L X > < a : K e y > < K e y > M e a s u r e s \ S u m   o f   f u n c t i o n a l i t y _ 0 8 . D i g i t a l   p e n c i l s \ T a g I n f o \ F o r m u l a < / K e y > < / a : K e y > < a : V a l u e   i : t y p e = " M e a s u r e G r i d V i e w S t a t e I D i a g r a m T a g A d d i t i o n a l I n f o " / > < / a : K e y V a l u e O f D i a g r a m O b j e c t K e y a n y T y p e z b w N T n L X > < a : K e y V a l u e O f D i a g r a m O b j e c t K e y a n y T y p e z b w N T n L X > < a : K e y > < K e y > M e a s u r e s \ S u m   o f   f u n c t i o n a l i t y _ 0 8 . D i g i t a l   p e n c i l s \ T a g I n f o \ V a l u e < / K e y > < / a : K e y > < a : V a l u e   i : t y p e = " M e a s u r e G r i d V i e w S t a t e I D i a g r a m T a g A d d i t i o n a l I n f o " / > < / a : K e y V a l u e O f D i a g r a m O b j e c t K e y a n y T y p e z b w N T n L X > < a : K e y V a l u e O f D i a g r a m O b j e c t K e y a n y T y p e z b w N T n L X > < a : K e y > < K e y > M e a s u r e s \ S u m   o f   f u n c t i o n a l i t y _ 0 9 . S m a r t p h o n e   s t a n d s < / K e y > < / a : K e y > < a : V a l u e   i : t y p e = " M e a s u r e G r i d N o d e V i e w S t a t e " > < C o l u m n > 3 0 < / C o l u m n > < L a y e d O u t > t r u e < / L a y e d O u t > < W a s U I I n v i s i b l e > t r u e < / W a s U I I n v i s i b l e > < / a : V a l u e > < / a : K e y V a l u e O f D i a g r a m O b j e c t K e y a n y T y p e z b w N T n L X > < a : K e y V a l u e O f D i a g r a m O b j e c t K e y a n y T y p e z b w N T n L X > < a : K e y > < K e y > M e a s u r e s \ S u m   o f   f u n c t i o n a l i t y _ 0 9 . S m a r t p h o n e   s t a n d s \ T a g I n f o \ F o r m u l a < / K e y > < / a : K e y > < a : V a l u e   i : t y p e = " M e a s u r e G r i d V i e w S t a t e I D i a g r a m T a g A d d i t i o n a l I n f o " / > < / a : K e y V a l u e O f D i a g r a m O b j e c t K e y a n y T y p e z b w N T n L X > < a : K e y V a l u e O f D i a g r a m O b j e c t K e y a n y T y p e z b w N T n L X > < a : K e y > < K e y > M e a s u r e s \ S u m   o f   f u n c t i o n a l i t y _ 0 9 . S m a r t p h o n e   s t a n d s \ T a g I n f o \ V a l u e < / K e y > < / a : K e y > < a : V a l u e   i : t y p e = " M e a s u r e G r i d V i e w S t a t e I D i a g r a m T a g A d d i t i o n a l I n f o " / > < / a : K e y V a l u e O f D i a g r a m O b j e c t K e y a n y T y p e z b w N T n L X > < a : K e y V a l u e O f D i a g r a m O b j e c t K e y a n y T y p e z b w N T n L X > < a : K e y > < K e y > M e a s u r e s \ S u m   o f   f u n c t i o n a l i t y _ 1 0 . V R   h e a d s e t < / K e y > < / a : K e y > < a : V a l u e   i : t y p e = " M e a s u r e G r i d N o d e V i e w S t a t e " > < C o l u m n > 3 1 < / C o l u m n > < L a y e d O u t > t r u e < / L a y e d O u t > < W a s U I I n v i s i b l e > t r u e < / W a s U I I n v i s i b l e > < / a : V a l u e > < / a : K e y V a l u e O f D i a g r a m O b j e c t K e y a n y T y p e z b w N T n L X > < a : K e y V a l u e O f D i a g r a m O b j e c t K e y a n y T y p e z b w N T n L X > < a : K e y > < K e y > M e a s u r e s \ S u m   o f   f u n c t i o n a l i t y _ 1 0 . V R   h e a d s e t \ T a g I n f o \ F o r m u l a < / K e y > < / a : K e y > < a : V a l u e   i : t y p e = " M e a s u r e G r i d V i e w S t a t e I D i a g r a m T a g A d d i t i o n a l I n f o " / > < / a : K e y V a l u e O f D i a g r a m O b j e c t K e y a n y T y p e z b w N T n L X > < a : K e y V a l u e O f D i a g r a m O b j e c t K e y a n y T y p e z b w N T n L X > < a : K e y > < K e y > M e a s u r e s \ S u m   o f   f u n c t i o n a l i t y _ 1 0 . V R   h e a d s e t \ T a g I n f o \ V a l u e < / K e y > < / a : K e y > < a : V a l u e   i : t y p e = " M e a s u r e G r i d V i e w S t a t e I D i a g r a m T a g A d d i t i o n a l I n f o " / > < / a : K e y V a l u e O f D i a g r a m O b j e c t K e y a n y T y p e z b w N T n L X > < a : K e y V a l u e O f D i a g r a m O b j e c t K e y a n y T y p e z b w N T n L X > < a : K e y > < K e y > M e a s u r e s \ S u m   o f   f u n c t i o n a l i t y _ 1 1 . F i t n e s s   t r a c k e r s < / K e y > < / a : K e y > < a : V a l u e   i : t y p e = " M e a s u r e G r i d N o d e V i e w S t a t e " > < C o l u m n > 3 2 < / C o l u m n > < L a y e d O u t > t r u e < / L a y e d O u t > < W a s U I I n v i s i b l e > t r u e < / W a s U I I n v i s i b l e > < / a : V a l u e > < / a : K e y V a l u e O f D i a g r a m O b j e c t K e y a n y T y p e z b w N T n L X > < a : K e y V a l u e O f D i a g r a m O b j e c t K e y a n y T y p e z b w N T n L X > < a : K e y > < K e y > M e a s u r e s \ S u m   o f   f u n c t i o n a l i t y _ 1 1 . F i t n e s s   t r a c k e r s \ T a g I n f o \ F o r m u l a < / K e y > < / a : K e y > < a : V a l u e   i : t y p e = " M e a s u r e G r i d V i e w S t a t e I D i a g r a m T a g A d d i t i o n a l I n f o " / > < / a : K e y V a l u e O f D i a g r a m O b j e c t K e y a n y T y p e z b w N T n L X > < a : K e y V a l u e O f D i a g r a m O b j e c t K e y a n y T y p e z b w N T n L X > < a : K e y > < K e y > M e a s u r e s \ S u m   o f   f u n c t i o n a l i t y _ 1 1 . F i t n e s s   t r a c k e r s \ T a g I n f o \ V a l u e < / K e y > < / a : K e y > < a : V a l u e   i : t y p e = " M e a s u r e G r i d V i e w S t a t e I D i a g r a m T a g A d d i t i o n a l I n f o " / > < / a : K e y V a l u e O f D i a g r a m O b j e c t K e y a n y T y p e z b w N T n L X > < a : K e y V a l u e O f D i a g r a m O b j e c t K e y a n y T y p e z b w N T n L X > < a : K e y > < K e y > M e a s u r e s \ S u m   o f   f u n c t i o n a l i t y _ 1 2 . F l a s h   d r i v e s < / K e y > < / a : K e y > < a : V a l u e   i : t y p e = " M e a s u r e G r i d N o d e V i e w S t a t e " > < C o l u m n > 3 3 < / C o l u m n > < L a y e d O u t > t r u e < / L a y e d O u t > < W a s U I I n v i s i b l e > t r u e < / W a s U I I n v i s i b l e > < / a : V a l u e > < / a : K e y V a l u e O f D i a g r a m O b j e c t K e y a n y T y p e z b w N T n L X > < a : K e y V a l u e O f D i a g r a m O b j e c t K e y a n y T y p e z b w N T n L X > < a : K e y > < K e y > M e a s u r e s \ S u m   o f   f u n c t i o n a l i t y _ 1 2 . F l a s h   d r i v e s \ T a g I n f o \ F o r m u l a < / K e y > < / a : K e y > < a : V a l u e   i : t y p e = " M e a s u r e G r i d V i e w S t a t e I D i a g r a m T a g A d d i t i o n a l I n f o " / > < / a : K e y V a l u e O f D i a g r a m O b j e c t K e y a n y T y p e z b w N T n L X > < a : K e y V a l u e O f D i a g r a m O b j e c t K e y a n y T y p e z b w N T n L X > < a : K e y > < K e y > M e a s u r e s \ S u m   o f   f u n c t i o n a l i t y _ 1 2 . F l a s h   d r i v e s \ T a g I n f o \ V a l u e < / K e y > < / a : K e y > < a : V a l u e   i : t y p e = " M e a s u r e G r i d V i e w S t a t e I D i a g r a m T a g A d d i t i o n a l I n f o " / > < / a : K e y V a l u e O f D i a g r a m O b j e c t K e y a n y T y p e z b w N T n L X > < a : K e y V a l u e O f D i a g r a m O b j e c t K e y a n y T y p e z b w N T n L X > < a : K e y > < K e y > M e a s u r e s \ S u m   o f   c o l o r _ b l u e < / K e y > < / a : K e y > < a : V a l u e   i : t y p e = " M e a s u r e G r i d N o d e V i e w S t a t e " > < C o l u m n > 3 4 < / C o l u m n > < L a y e d O u t > t r u e < / L a y e d O u t > < W a s U I I n v i s i b l e > t r u e < / W a s U I I n v i s i b l e > < / a : V a l u e > < / a : K e y V a l u e O f D i a g r a m O b j e c t K e y a n y T y p e z b w N T n L X > < a : K e y V a l u e O f D i a g r a m O b j e c t K e y a n y T y p e z b w N T n L X > < a : K e y > < K e y > M e a s u r e s \ S u m   o f   c o l o r _ b l u e \ T a g I n f o \ F o r m u l a < / K e y > < / a : K e y > < a : V a l u e   i : t y p e = " M e a s u r e G r i d V i e w S t a t e I D i a g r a m T a g A d d i t i o n a l I n f o " / > < / a : K e y V a l u e O f D i a g r a m O b j e c t K e y a n y T y p e z b w N T n L X > < a : K e y V a l u e O f D i a g r a m O b j e c t K e y a n y T y p e z b w N T n L X > < a : K e y > < K e y > M e a s u r e s \ S u m   o f   c o l o r _ b l u e \ T a g I n f o \ V a l u e < / K e y > < / a : K e y > < a : V a l u e   i : t y p e = " M e a s u r e G r i d V i e w S t a t e I D i a g r a m T a g A d d i t i o n a l I n f o " / > < / a : K e y V a l u e O f D i a g r a m O b j e c t K e y a n y T y p e z b w N T n L X > < a : K e y V a l u e O f D i a g r a m O b j e c t K e y a n y T y p e z b w N T n L X > < a : K e y > < K e y > M e a s u r e s \ S u m   o f   c o l o r _ g o l d < / K e y > < / a : K e y > < a : V a l u e   i : t y p e = " M e a s u r e G r i d N o d e V i e w S t a t e " > < C o l u m n > 3 5 < / C o l u m n > < L a y e d O u t > t r u e < / L a y e d O u t > < W a s U I I n v i s i b l e > t r u e < / W a s U I I n v i s i b l e > < / a : V a l u e > < / a : K e y V a l u e O f D i a g r a m O b j e c t K e y a n y T y p e z b w N T n L X > < a : K e y V a l u e O f D i a g r a m O b j e c t K e y a n y T y p e z b w N T n L X > < a : K e y > < K e y > M e a s u r e s \ S u m   o f   c o l o r _ g o l d \ T a g I n f o \ F o r m u l a < / K e y > < / a : K e y > < a : V a l u e   i : t y p e = " M e a s u r e G r i d V i e w S t a t e I D i a g r a m T a g A d d i t i o n a l I n f o " / > < / a : K e y V a l u e O f D i a g r a m O b j e c t K e y a n y T y p e z b w N T n L X > < a : K e y V a l u e O f D i a g r a m O b j e c t K e y a n y T y p e z b w N T n L X > < a : K e y > < K e y > M e a s u r e s \ S u m   o f   c o l o r _ g o l d \ T a g I n f o \ V a l u e < / K e y > < / a : K e y > < a : V a l u e   i : t y p e = " M e a s u r e G r i d V i e w S t a t e I D i a g r a m T a g A d d i t i o n a l I n f o " / > < / a : K e y V a l u e O f D i a g r a m O b j e c t K e y a n y T y p e z b w N T n L X > < a : K e y V a l u e O f D i a g r a m O b j e c t K e y a n y T y p e z b w N T n L X > < a : K e y > < K e y > M e a s u r e s \ S u m   o f   c o l o r _ g r e e n < / K e y > < / a : K e y > < a : V a l u e   i : t y p e = " M e a s u r e G r i d N o d e V i e w S t a t e " > < C o l u m n > 3 6 < / C o l u m n > < L a y e d O u t > t r u e < / L a y e d O u t > < W a s U I I n v i s i b l e > t r u e < / W a s U I I n v i s i b l e > < / a : V a l u e > < / a : K e y V a l u e O f D i a g r a m O b j e c t K e y a n y T y p e z b w N T n L X > < a : K e y V a l u e O f D i a g r a m O b j e c t K e y a n y T y p e z b w N T n L X > < a : K e y > < K e y > M e a s u r e s \ S u m   o f   c o l o r _ g r e e n \ T a g I n f o \ F o r m u l a < / K e y > < / a : K e y > < a : V a l u e   i : t y p e = " M e a s u r e G r i d V i e w S t a t e I D i a g r a m T a g A d d i t i o n a l I n f o " / > < / a : K e y V a l u e O f D i a g r a m O b j e c t K e y a n y T y p e z b w N T n L X > < a : K e y V a l u e O f D i a g r a m O b j e c t K e y a n y T y p e z b w N T n L X > < a : K e y > < K e y > M e a s u r e s \ S u m   o f   c o l o r _ g r e e n \ T a g I n f o \ V a l u e < / K e y > < / a : K e y > < a : V a l u e   i : t y p e = " M e a s u r e G r i d V i e w S t a t e I D i a g r a m T a g A d d i t i o n a l I n f o " / > < / a : K e y V a l u e O f D i a g r a m O b j e c t K e y a n y T y p e z b w N T n L X > < a : K e y V a l u e O f D i a g r a m O b j e c t K e y a n y T y p e z b w N T n L X > < a : K e y > < K e y > M e a s u r e s \ S u m   o f   c o l o r _ g r e y < / K e y > < / a : K e y > < a : V a l u e   i : t y p e = " M e a s u r e G r i d N o d e V i e w S t a t e " > < C o l u m n > 3 7 < / C o l u m n > < L a y e d O u t > t r u e < / L a y e d O u t > < W a s U I I n v i s i b l e > t r u e < / W a s U I I n v i s i b l e > < / a : V a l u e > < / a : K e y V a l u e O f D i a g r a m O b j e c t K e y a n y T y p e z b w N T n L X > < a : K e y V a l u e O f D i a g r a m O b j e c t K e y a n y T y p e z b w N T n L X > < a : K e y > < K e y > M e a s u r e s \ S u m   o f   c o l o r _ g r e y \ T a g I n f o \ F o r m u l a < / K e y > < / a : K e y > < a : V a l u e   i : t y p e = " M e a s u r e G r i d V i e w S t a t e I D i a g r a m T a g A d d i t i o n a l I n f o " / > < / a : K e y V a l u e O f D i a g r a m O b j e c t K e y a n y T y p e z b w N T n L X > < a : K e y V a l u e O f D i a g r a m O b j e c t K e y a n y T y p e z b w N T n L X > < a : K e y > < K e y > M e a s u r e s \ S u m   o f   c o l o r _ g r e y \ T a g I n f o \ V a l u e < / K e y > < / a : K e y > < a : V a l u e   i : t y p e = " M e a s u r e G r i d V i e w S t a t e I D i a g r a m T a g A d d i t i o n a l I n f o " / > < / a : K e y V a l u e O f D i a g r a m O b j e c t K e y a n y T y p e z b w N T n L X > < a : K e y V a l u e O f D i a g r a m O b j e c t K e y a n y T y p e z b w N T n L X > < a : K e y > < K e y > M e a s u r e s \ S u m   o f   c o l o r _ n o n e < / K e y > < / a : K e y > < a : V a l u e   i : t y p e = " M e a s u r e G r i d N o d e V i e w S t a t e " > < C o l u m n > 3 8 < / C o l u m n > < L a y e d O u t > t r u e < / L a y e d O u t > < W a s U I I n v i s i b l e > t r u e < / W a s U I I n v i s i b l e > < / a : V a l u e > < / a : K e y V a l u e O f D i a g r a m O b j e c t K e y a n y T y p e z b w N T n L X > < a : K e y V a l u e O f D i a g r a m O b j e c t K e y a n y T y p e z b w N T n L X > < a : K e y > < K e y > M e a s u r e s \ S u m   o f   c o l o r _ n o n e \ T a g I n f o \ F o r m u l a < / K e y > < / a : K e y > < a : V a l u e   i : t y p e = " M e a s u r e G r i d V i e w S t a t e I D i a g r a m T a g A d d i t i o n a l I n f o " / > < / a : K e y V a l u e O f D i a g r a m O b j e c t K e y a n y T y p e z b w N T n L X > < a : K e y V a l u e O f D i a g r a m O b j e c t K e y a n y T y p e z b w N T n L X > < a : K e y > < K e y > M e a s u r e s \ S u m   o f   c o l o r _ n o n e \ T a g I n f o \ V a l u e < / K e y > < / a : K e y > < a : V a l u e   i : t y p e = " M e a s u r e G r i d V i e w S t a t e I D i a g r a m T a g A d d i t i o n a l I n f o " / > < / a : K e y V a l u e O f D i a g r a m O b j e c t K e y a n y T y p e z b w N T n L X > < a : K e y V a l u e O f D i a g r a m O b j e c t K e y a n y T y p e z b w N T n L X > < a : K e y > < K e y > M e a s u r e s \ S u m   o f   c o l o r _ p i n k < / K e y > < / a : K e y > < a : V a l u e   i : t y p e = " M e a s u r e G r i d N o d e V i e w S t a t e " > < C o l u m n > 3 9 < / C o l u m n > < L a y e d O u t > t r u e < / L a y e d O u t > < W a s U I I n v i s i b l e > t r u e < / W a s U I I n v i s i b l e > < / a : V a l u e > < / a : K e y V a l u e O f D i a g r a m O b j e c t K e y a n y T y p e z b w N T n L X > < a : K e y V a l u e O f D i a g r a m O b j e c t K e y a n y T y p e z b w N T n L X > < a : K e y > < K e y > M e a s u r e s \ S u m   o f   c o l o r _ p i n k \ T a g I n f o \ F o r m u l a < / K e y > < / a : K e y > < a : V a l u e   i : t y p e = " M e a s u r e G r i d V i e w S t a t e I D i a g r a m T a g A d d i t i o n a l I n f o " / > < / a : K e y V a l u e O f D i a g r a m O b j e c t K e y a n y T y p e z b w N T n L X > < a : K e y V a l u e O f D i a g r a m O b j e c t K e y a n y T y p e z b w N T n L X > < a : K e y > < K e y > M e a s u r e s \ S u m   o f   c o l o r _ p i n k \ T a g I n f o \ V a l u e < / K e y > < / a : K e y > < a : V a l u e   i : t y p e = " M e a s u r e G r i d V i e w S t a t e I D i a g r a m T a g A d d i t i o n a l I n f o " / > < / a : K e y V a l u e O f D i a g r a m O b j e c t K e y a n y T y p e z b w N T n L X > < a : K e y V a l u e O f D i a g r a m O b j e c t K e y a n y T y p e z b w N T n L X > < a : K e y > < K e y > M e a s u r e s \ S u m   o f   c o l o r _ p u r p l e < / K e y > < / a : K e y > < a : V a l u e   i : t y p e = " M e a s u r e G r i d N o d e V i e w S t a t e " > < C o l u m n > 4 0 < / C o l u m n > < L a y e d O u t > t r u e < / L a y e d O u t > < W a s U I I n v i s i b l e > t r u e < / W a s U I I n v i s i b l e > < / a : V a l u e > < / a : K e y V a l u e O f D i a g r a m O b j e c t K e y a n y T y p e z b w N T n L X > < a : K e y V a l u e O f D i a g r a m O b j e c t K e y a n y T y p e z b w N T n L X > < a : K e y > < K e y > M e a s u r e s \ S u m   o f   c o l o r _ p u r p l e \ T a g I n f o \ F o r m u l a < / K e y > < / a : K e y > < a : V a l u e   i : t y p e = " M e a s u r e G r i d V i e w S t a t e I D i a g r a m T a g A d d i t i o n a l I n f o " / > < / a : K e y V a l u e O f D i a g r a m O b j e c t K e y a n y T y p e z b w N T n L X > < a : K e y V a l u e O f D i a g r a m O b j e c t K e y a n y T y p e z b w N T n L X > < a : K e y > < K e y > M e a s u r e s \ S u m   o f   c o l o r _ p u r p l e \ T a g I n f o \ V a l u e < / K e y > < / a : K e y > < a : V a l u e   i : t y p e = " M e a s u r e G r i d V i e w S t a t e I D i a g r a m T a g A d d i t i o n a l I n f o " / > < / a : K e y V a l u e O f D i a g r a m O b j e c t K e y a n y T y p e z b w N T n L X > < a : K e y V a l u e O f D i a g r a m O b j e c t K e y a n y T y p e z b w N T n L X > < a : K e y > < K e y > M e a s u r e s \ S u m   o f   c o l o r _ r e d < / K e y > < / a : K e y > < a : V a l u e   i : t y p e = " M e a s u r e G r i d N o d e V i e w S t a t e " > < C o l u m n > 4 1 < / C o l u m n > < L a y e d O u t > t r u e < / L a y e d O u t > < W a s U I I n v i s i b l e > t r u e < / W a s U I I n v i s i b l e > < / a : V a l u e > < / a : K e y V a l u e O f D i a g r a m O b j e c t K e y a n y T y p e z b w N T n L X > < a : K e y V a l u e O f D i a g r a m O b j e c t K e y a n y T y p e z b w N T n L X > < a : K e y > < K e y > M e a s u r e s \ S u m   o f   c o l o r _ r e d \ T a g I n f o \ F o r m u l a < / K e y > < / a : K e y > < a : V a l u e   i : t y p e = " M e a s u r e G r i d V i e w S t a t e I D i a g r a m T a g A d d i t i o n a l I n f o " / > < / a : K e y V a l u e O f D i a g r a m O b j e c t K e y a n y T y p e z b w N T n L X > < a : K e y V a l u e O f D i a g r a m O b j e c t K e y a n y T y p e z b w N T n L X > < a : K e y > < K e y > M e a s u r e s \ S u m   o f   c o l o r _ r e d \ T a g I n f o \ V a l u e < / K e y > < / a : K e y > < a : V a l u e   i : t y p e = " M e a s u r e G r i d V i e w S t a t e I D i a g r a m T a g A d d i t i o n a l I n f o " / > < / a : K e y V a l u e O f D i a g r a m O b j e c t K e y a n y T y p e z b w N T n L X > < a : K e y V a l u e O f D i a g r a m O b j e c t K e y a n y T y p e z b w N T n L X > < a : K e y > < K e y > M e a s u r e s \ S u m   o f   c o l o r _ w h i t e < / K e y > < / a : K e y > < a : V a l u e   i : t y p e = " M e a s u r e G r i d N o d e V i e w S t a t e " > < C o l u m n > 4 2 < / C o l u m n > < L a y e d O u t > t r u e < / L a y e d O u t > < W a s U I I n v i s i b l e > t r u e < / W a s U I I n v i s i b l e > < / a : V a l u e > < / a : K e y V a l u e O f D i a g r a m O b j e c t K e y a n y T y p e z b w N T n L X > < a : K e y V a l u e O f D i a g r a m O b j e c t K e y a n y T y p e z b w N T n L X > < a : K e y > < K e y > M e a s u r e s \ S u m   o f   c o l o r _ w h i t e \ T a g I n f o \ F o r m u l a < / K e y > < / a : K e y > < a : V a l u e   i : t y p e = " M e a s u r e G r i d V i e w S t a t e I D i a g r a m T a g A d d i t i o n a l I n f o " / > < / a : K e y V a l u e O f D i a g r a m O b j e c t K e y a n y T y p e z b w N T n L X > < a : K e y V a l u e O f D i a g r a m O b j e c t K e y a n y T y p e z b w N T n L X > < a : K e y > < K e y > M e a s u r e s \ S u m   o f   c o l o r _ w h i t e \ T a g I n f o \ V a l u e < / K e y > < / a : K e y > < a : V a l u e   i : t y p e = " M e a s u r e G r i d V i e w S t a t e I D i a g r a m T a g A d d i t i o n a l I n f o " / > < / a : K e y V a l u e O f D i a g r a m O b j e c t K e y a n y T y p e z b w N T n L X > < a : K e y V a l u e O f D i a g r a m O b j e c t K e y a n y T y p e z b w N T n L X > < a : K e y > < K e y > M e a s u r e s \ S u m   o f   v e n d o r _ 2 < / K e y > < / a : K e y > < a : V a l u e   i : t y p e = " M e a s u r e G r i d N o d e V i e w S t a t e " > < C o l u m n > 4 3 < / C o l u m n > < L a y e d O u t > t r u e < / L a y e d O u t > < W a s U I I n v i s i b l e > t r u e < / W a s U I I n v i s i b l e > < / a : V a l u e > < / a : K e y V a l u e O f D i a g r a m O b j e c t K e y a n y T y p e z b w N T n L X > < a : K e y V a l u e O f D i a g r a m O b j e c t K e y a n y T y p e z b w N T n L X > < a : K e y > < K e y > M e a s u r e s \ S u m   o f   v e n d o r _ 2 \ T a g I n f o \ F o r m u l a < / K e y > < / a : K e y > < a : V a l u e   i : t y p e = " M e a s u r e G r i d V i e w S t a t e I D i a g r a m T a g A d d i t i o n a l I n f o " / > < / a : K e y V a l u e O f D i a g r a m O b j e c t K e y a n y T y p e z b w N T n L X > < a : K e y V a l u e O f D i a g r a m O b j e c t K e y a n y T y p e z b w N T n L X > < a : K e y > < K e y > M e a s u r e s \ S u m   o f   v e n d o r _ 2 \ T a g I n f o \ V a l u e < / K e y > < / a : K e y > < a : V a l u e   i : t y p e = " M e a s u r e G r i d V i e w S t a t e I D i a g r a m T a g A d d i t i o n a l I n f o " / > < / a : K e y V a l u e O f D i a g r a m O b j e c t K e y a n y T y p e z b w N T n L X > < a : K e y V a l u e O f D i a g r a m O b j e c t K e y a n y T y p e z b w N T n L X > < a : K e y > < K e y > M e a s u r e s \ S u m   o f   v e n d o r _ 3 < / K e y > < / a : K e y > < a : V a l u e   i : t y p e = " M e a s u r e G r i d N o d e V i e w S t a t e " > < C o l u m n > 4 4 < / C o l u m n > < L a y e d O u t > t r u e < / L a y e d O u t > < W a s U I I n v i s i b l e > t r u e < / W a s U I I n v i s i b l e > < / a : V a l u e > < / a : K e y V a l u e O f D i a g r a m O b j e c t K e y a n y T y p e z b w N T n L X > < a : K e y V a l u e O f D i a g r a m O b j e c t K e y a n y T y p e z b w N T n L X > < a : K e y > < K e y > M e a s u r e s \ S u m   o f   v e n d o r _ 3 \ T a g I n f o \ F o r m u l a < / K e y > < / a : K e y > < a : V a l u e   i : t y p e = " M e a s u r e G r i d V i e w S t a t e I D i a g r a m T a g A d d i t i o n a l I n f o " / > < / a : K e y V a l u e O f D i a g r a m O b j e c t K e y a n y T y p e z b w N T n L X > < a : K e y V a l u e O f D i a g r a m O b j e c t K e y a n y T y p e z b w N T n L X > < a : K e y > < K e y > M e a s u r e s \ S u m   o f   v e n d o r _ 3 \ T a g I n f o \ V a l u e < / K e y > < / a : K e y > < a : V a l u e   i : t y p e = " M e a s u r e G r i d V i e w S t a t e I D i a g r a m T a g A d d i t i o n a l I n f o " / > < / a : K e y V a l u e O f D i a g r a m O b j e c t K e y a n y T y p e z b w N T n L X > < a : K e y V a l u e O f D i a g r a m O b j e c t K e y a n y T y p e z b w N T n L X > < a : K e y > < K e y > M e a s u r e s \ S u m   o f   v e n d o r _ 4 < / K e y > < / a : K e y > < a : V a l u e   i : t y p e = " M e a s u r e G r i d N o d e V i e w S t a t e " > < C o l u m n > 4 5 < / C o l u m n > < L a y e d O u t > t r u e < / L a y e d O u t > < W a s U I I n v i s i b l e > t r u e < / W a s U I I n v i s i b l e > < / a : V a l u e > < / a : K e y V a l u e O f D i a g r a m O b j e c t K e y a n y T y p e z b w N T n L X > < a : K e y V a l u e O f D i a g r a m O b j e c t K e y a n y T y p e z b w N T n L X > < a : K e y > < K e y > M e a s u r e s \ S u m   o f   v e n d o r _ 4 \ T a g I n f o \ F o r m u l a < / K e y > < / a : K e y > < a : V a l u e   i : t y p e = " M e a s u r e G r i d V i e w S t a t e I D i a g r a m T a g A d d i t i o n a l I n f o " / > < / a : K e y V a l u e O f D i a g r a m O b j e c t K e y a n y T y p e z b w N T n L X > < a : K e y V a l u e O f D i a g r a m O b j e c t K e y a n y T y p e z b w N T n L X > < a : K e y > < K e y > M e a s u r e s \ S u m   o f   v e n d o r _ 4 \ T a g I n f o \ V a l u e < / K e y > < / a : K e y > < a : V a l u e   i : t y p e = " M e a s u r e G r i d V i e w S t a t e I D i a g r a m T a g A d d i t i o n a l I n f o " / > < / a : K e y V a l u e O f D i a g r a m O b j e c t K e y a n y T y p e z b w N T n L X > < a : K e y V a l u e O f D i a g r a m O b j e c t K e y a n y T y p e z b w N T n L X > < a : K e y > < K e y > M e a s u r e s \ S u m   o f   v e n d o r _ 5 < / K e y > < / a : K e y > < a : V a l u e   i : t y p e = " M e a s u r e G r i d N o d e V i e w S t a t e " > < C o l u m n > 4 6 < / C o l u m n > < L a y e d O u t > t r u e < / L a y e d O u t > < W a s U I I n v i s i b l e > t r u e < / W a s U I I n v i s i b l e > < / a : V a l u e > < / a : K e y V a l u e O f D i a g r a m O b j e c t K e y a n y T y p e z b w N T n L X > < a : K e y V a l u e O f D i a g r a m O b j e c t K e y a n y T y p e z b w N T n L X > < a : K e y > < K e y > M e a s u r e s \ S u m   o f   v e n d o r _ 5 \ T a g I n f o \ F o r m u l a < / K e y > < / a : K e y > < a : V a l u e   i : t y p e = " M e a s u r e G r i d V i e w S t a t e I D i a g r a m T a g A d d i t i o n a l I n f o " / > < / a : K e y V a l u e O f D i a g r a m O b j e c t K e y a n y T y p e z b w N T n L X > < a : K e y V a l u e O f D i a g r a m O b j e c t K e y a n y T y p e z b w N T n L X > < a : K e y > < K e y > M e a s u r e s \ S u m   o f   v e n d o r _ 5 \ T a g I n f o \ V a l u e < / K e y > < / a : K e y > < a : V a l u e   i : t y p e = " M e a s u r e G r i d V i e w S t a t e I D i a g r a m T a g A d d i t i o n a l I n f o " / > < / a : K e y V a l u e O f D i a g r a m O b j e c t K e y a n y T y p e z b w N T n L X > < a : K e y V a l u e O f D i a g r a m O b j e c t K e y a n y T y p e z b w N T n L X > < a : K e y > < K e y > M e a s u r e s \ S u m   o f   v e n d o r _ 6 < / K e y > < / a : K e y > < a : V a l u e   i : t y p e = " M e a s u r e G r i d N o d e V i e w S t a t e " > < C o l u m n > 4 7 < / C o l u m n > < L a y e d O u t > t r u e < / L a y e d O u t > < W a s U I I n v i s i b l e > t r u e < / W a s U I I n v i s i b l e > < / a : V a l u e > < / a : K e y V a l u e O f D i a g r a m O b j e c t K e y a n y T y p e z b w N T n L X > < a : K e y V a l u e O f D i a g r a m O b j e c t K e y a n y T y p e z b w N T n L X > < a : K e y > < K e y > M e a s u r e s \ S u m   o f   v e n d o r _ 6 \ T a g I n f o \ F o r m u l a < / K e y > < / a : K e y > < a : V a l u e   i : t y p e = " M e a s u r e G r i d V i e w S t a t e I D i a g r a m T a g A d d i t i o n a l I n f o " / > < / a : K e y V a l u e O f D i a g r a m O b j e c t K e y a n y T y p e z b w N T n L X > < a : K e y V a l u e O f D i a g r a m O b j e c t K e y a n y T y p e z b w N T n L X > < a : K e y > < K e y > M e a s u r e s \ S u m   o f   v e n d o r _ 6 \ T a g I n f o \ V a l u e < / K e y > < / a : K e y > < a : V a l u e   i : t y p e = " M e a s u r e G r i d V i e w S t a t e I D i a g r a m T a g A d d i t i o n a l I n f o " / > < / a : K e y V a l u e O f D i a g r a m O b j e c t K e y a n y T y p e z b w N T n L X > < a : K e y V a l u e O f D i a g r a m O b j e c t K e y a n y T y p e z b w N T n L X > < a : K e y > < K e y > M e a s u r e s \ S u m   o f   v e n d o r _ 7 < / K e y > < / a : K e y > < a : V a l u e   i : t y p e = " M e a s u r e G r i d N o d e V i e w S t a t e " > < C o l u m n > 4 8 < / C o l u m n > < L a y e d O u t > t r u e < / L a y e d O u t > < W a s U I I n v i s i b l e > t r u e < / W a s U I I n v i s i b l e > < / a : V a l u e > < / a : K e y V a l u e O f D i a g r a m O b j e c t K e y a n y T y p e z b w N T n L X > < a : K e y V a l u e O f D i a g r a m O b j e c t K e y a n y T y p e z b w N T n L X > < a : K e y > < K e y > M e a s u r e s \ S u m   o f   v e n d o r _ 7 \ T a g I n f o \ F o r m u l a < / K e y > < / a : K e y > < a : V a l u e   i : t y p e = " M e a s u r e G r i d V i e w S t a t e I D i a g r a m T a g A d d i t i o n a l I n f o " / > < / a : K e y V a l u e O f D i a g r a m O b j e c t K e y a n y T y p e z b w N T n L X > < a : K e y V a l u e O f D i a g r a m O b j e c t K e y a n y T y p e z b w N T n L X > < a : K e y > < K e y > M e a s u r e s \ S u m   o f   v e n d o r _ 7 \ T a g I n f o \ V a l u e < / K e y > < / a : K e y > < a : V a l u e   i : t y p e = " M e a s u r e G r i d V i e w S t a t e I D i a g r a m T a g A d d i t i o n a l I n f o " / > < / a : K e y V a l u e O f D i a g r a m O b j e c t K e y a n y T y p e z b w N T n L X > < a : K e y V a l u e O f D i a g r a m O b j e c t K e y a n y T y p e z b w N T n L X > < a : K e y > < K e y > M e a s u r e s \ S u m   o f   v e n d o r _ 8 < / K e y > < / a : K e y > < a : V a l u e   i : t y p e = " M e a s u r e G r i d N o d e V i e w S t a t e " > < C o l u m n > 4 9 < / C o l u m n > < L a y e d O u t > t r u e < / L a y e d O u t > < W a s U I I n v i s i b l e > t r u e < / W a s U I I n v i s i b l e > < / a : V a l u e > < / a : K e y V a l u e O f D i a g r a m O b j e c t K e y a n y T y p e z b w N T n L X > < a : K e y V a l u e O f D i a g r a m O b j e c t K e y a n y T y p e z b w N T n L X > < a : K e y > < K e y > M e a s u r e s \ S u m   o f   v e n d o r _ 8 \ T a g I n f o \ F o r m u l a < / K e y > < / a : K e y > < a : V a l u e   i : t y p e = " M e a s u r e G r i d V i e w S t a t e I D i a g r a m T a g A d d i t i o n a l I n f o " / > < / a : K e y V a l u e O f D i a g r a m O b j e c t K e y a n y T y p e z b w N T n L X > < a : K e y V a l u e O f D i a g r a m O b j e c t K e y a n y T y p e z b w N T n L X > < a : K e y > < K e y > M e a s u r e s \ S u m   o f   v e n d o r _ 8 \ T a g I n f o \ V a l u e < / K e y > < / a : K e y > < a : V a l u e   i : t y p e = " M e a s u r e G r i d V i e w S t a t e I D i a g r a m T a g A d d i t i o n a l I n f o " / > < / a : K e y V a l u e O f D i a g r a m O b j e c t K e y a n y T y p e z b w N T n L X > < a : K e y V a l u e O f D i a g r a m O b j e c t K e y a n y T y p e z b w N T n L X > < a : K e y > < K e y > M e a s u r e s \ S u m   o f   v e n d o r _ 9 < / K e y > < / a : K e y > < a : V a l u e   i : t y p e = " M e a s u r e G r i d N o d e V i e w S t a t e " > < C o l u m n > 5 0 < / C o l u m n > < L a y e d O u t > t r u e < / L a y e d O u t > < W a s U I I n v i s i b l e > t r u e < / W a s U I I n v i s i b l e > < / a : V a l u e > < / a : K e y V a l u e O f D i a g r a m O b j e c t K e y a n y T y p e z b w N T n L X > < a : K e y V a l u e O f D i a g r a m O b j e c t K e y a n y T y p e z b w N T n L X > < a : K e y > < K e y > M e a s u r e s \ S u m   o f   v e n d o r _ 9 \ T a g I n f o \ F o r m u l a < / K e y > < / a : K e y > < a : V a l u e   i : t y p e = " M e a s u r e G r i d V i e w S t a t e I D i a g r a m T a g A d d i t i o n a l I n f o " / > < / a : K e y V a l u e O f D i a g r a m O b j e c t K e y a n y T y p e z b w N T n L X > < a : K e y V a l u e O f D i a g r a m O b j e c t K e y a n y T y p e z b w N T n L X > < a : K e y > < K e y > M e a s u r e s \ S u m   o f   v e n d o r _ 9 \ T a g I n f o \ V a l u e < / K e y > < / a : K e y > < a : V a l u e   i : t y p e = " M e a s u r e G r i d V i e w S t a t e I D i a g r a m T a g A d d i t i o n a l I n f o " / > < / a : K e y V a l u e O f D i a g r a m O b j e c t K e y a n y T y p e z b w N T n L X > < a : K e y V a l u e O f D i a g r a m O b j e c t K e y a n y T y p e z b w N T n L X > < a : K e y > < K e y > M e a s u r e s \ S u m   o f   v e n d o r _ 1 0 < / K e y > < / a : K e y > < a : V a l u e   i : t y p e = " M e a s u r e G r i d N o d e V i e w S t a t e " > < C o l u m n > 5 1 < / C o l u m n > < L a y e d O u t > t r u e < / L a y e d O u t > < W a s U I I n v i s i b l e > t r u e < / W a s U I I n v i s i b l e > < / a : V a l u e > < / a : K e y V a l u e O f D i a g r a m O b j e c t K e y a n y T y p e z b w N T n L X > < a : K e y V a l u e O f D i a g r a m O b j e c t K e y a n y T y p e z b w N T n L X > < a : K e y > < K e y > M e a s u r e s \ S u m   o f   v e n d o r _ 1 0 \ T a g I n f o \ F o r m u l a < / K e y > < / a : K e y > < a : V a l u e   i : t y p e = " M e a s u r e G r i d V i e w S t a t e I D i a g r a m T a g A d d i t i o n a l I n f o " / > < / a : K e y V a l u e O f D i a g r a m O b j e c t K e y a n y T y p e z b w N T n L X > < a : K e y V a l u e O f D i a g r a m O b j e c t K e y a n y T y p e z b w N T n L X > < a : K e y > < K e y > M e a s u r e s \ S u m   o f   v e n d o r _ 1 0 \ T a g I n f o \ V a l u e < / K e y > < / a : K e y > < a : V a l u e   i : t y p e = " M e a s u r e G r i d V i e w S t a t e I D i a g r a m T a g A d d i t i o n a l I n f o " / > < / a : K e y V a l u e O f D i a g r a m O b j e c t K e y a n y T y p e z b w N T n L X > < a : K e y V a l u e O f D i a g r a m O b j e c t K e y a n y T y p e z b w N T n L X > < a : K e y > < K e y > M e a s u r e s \ S u m   o f   w e e k l y _ s a l e s < / K e y > < / a : K e y > < a : V a l u e   i : t y p e = " M e a s u r e G r i d N o d e V i e w S t a t e " > < C o l u m n > 6 < / C o l u m n > < L a y e d O u t > t r u e < / L a y e d O u t > < W a s U I I n v i s i b l e > t r u e < / W a s U I I n v i s i b l e > < / a : V a l u e > < / a : K e y V a l u e O f D i a g r a m O b j e c t K e y a n y T y p e z b w N T n L X > < a : K e y V a l u e O f D i a g r a m O b j e c t K e y a n y T y p e z b w N T n L X > < a : K e y > < K e y > M e a s u r e s \ S u m   o f   w e e k l y _ s a l e s \ T a g I n f o \ F o r m u l a < / K e y > < / a : K e y > < a : V a l u e   i : t y p e = " M e a s u r e G r i d V i e w S t a t e I D i a g r a m T a g A d d i t i o n a l I n f o " / > < / a : K e y V a l u e O f D i a g r a m O b j e c t K e y a n y T y p e z b w N T n L X > < a : K e y V a l u e O f D i a g r a m O b j e c t K e y a n y T y p e z b w N T n L X > < a : K e y > < K e y > M e a s u r e s \ S u m   o f   w e e k l y _ s a l e s \ T a g I n f o \ V a l u e < / K e y > < / a : K e y > < a : V a l u e   i : t y p e = " M e a s u r e G r i d V i e w S t a t e I D i a g r a m T a g A d d i t i o n a l I n f o " / > < / a : K e y V a l u e O f D i a g r a m O b j e c t K e y a n y T y p e z b w N T n L X > < a : K e y V a l u e O f D i a g r a m O b j e c t K e y a n y T y p e z b w N T n L X > < a : K e y > < K e y > M e a s u r e s \ S u m   o f   R e v e n u e < / K e y > < / a : K e y > < a : V a l u e   i : t y p e = " M e a s u r e G r i d N o d e V i e w S t a t e " > < C o l u m n > 4 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 M e a s u r e s \ A v g .   P r i c e < / K e y > < / a : K e y > < a : V a l u e   i : t y p e = " M e a s u r e G r i d N o d e V i e w S t a t e " > < L a y e d O u t > t r u e < / L a y e d O u t > < R o w > 1 < / R o w > < / a : V a l u e > < / a : K e y V a l u e O f D i a g r a m O b j e c t K e y a n y T y p e z b w N T n L X > < a : K e y V a l u e O f D i a g r a m O b j e c t K e y a n y T y p e z b w N T n L X > < a : K e y > < K e y > M e a s u r e s \ A v g .   P r i c e \ T a g I n f o \ F o r m u l a < / K e y > < / a : K e y > < a : V a l u e   i : t y p e = " M e a s u r e G r i d V i e w S t a t e I D i a g r a m T a g A d d i t i o n a l I n f o " / > < / a : K e y V a l u e O f D i a g r a m O b j e c t K e y a n y T y p e z b w N T n L X > < a : K e y V a l u e O f D i a g r a m O b j e c t K e y a n y T y p e z b w N T n L X > < a : K e y > < K e y > M e a s u r e s \ A v g .   P r i c e \ T a g I n f o \ V a l u e < / K e y > < / a : K e y > < a : V a l u e   i : t y p e = " M e a s u r e G r i d V i e w S t a t e I D i a g r a m T a g A d d i t i o n a l I n f o " / > < / a : K e y V a l u e O f D i a g r a m O b j e c t K e y a n y T y p e z b w N T n L X > < a : K e y V a l u e O f D i a g r a m O b j e c t K e y a n y T y p e z b w N T n L X > < a : K e y > < K e y > C o l u m n s \ w e e k < / K e y > < / a : K e y > < a : V a l u e   i : t y p e = " M e a s u r e G r i d N o d e V i e w S t a t e " > < L a y e d O u t > t r u e < / L a y e d O u t > < / a : V a l u e > < / a : K e y V a l u e O f D i a g r a m O b j e c t K e y a n y T y p e z b w N T n L X > < a : K e y V a l u e O f D i a g r a m O b j e c t K e y a n y T y p e z b w N T n L X > < a : K e y > < K e y > C o l u m n s \ s k u < / K e y > < / a : K e y > < a : V a l u e   i : t y p e = " M e a s u r e G r i d N o d e V i e w S t a t e " > < C o l u m n > 5 < / C o l u m n > < L a y e d O u t > t r u e < / L a y e d O u t > < / a : V a l u e > < / a : K e y V a l u e O f D i a g r a m O b j e c t K e y a n y T y p e z b w N T n L X > < a : K e y V a l u e O f D i a g r a m O b j e c t K e y a n y T y p e z b w N T n L X > < a : K e y > < K e y > C o l u m n s \ w e e k l y _ s a l e s < / K e y > < / a : K e y > < a : V a l u e   i : t y p e = " M e a s u r e G r i d N o d e V i e w S t a t e " > < C o l u m n > 6 < / C o l u m n > < L a y e d O u t > t r u e < / L a y e d O u t > < / a : V a l u e > < / a : K e y V a l u e O f D i a g r a m O b j e c t K e y a n y T y p e z b w N T n L X > < a : K e y V a l u e O f D i a g r a m O b j e c t K e y a n y T y p e z b w N T n L X > < a : K e y > < K e y > C o l u m n s \ p r i c e < / K e y > < / a : K e y > < a : V a l u e   i : t y p e = " M e a s u r e G r i d N o d e V i e w S t a t e " > < C o l u m n > 7 < / C o l u m n > < L a y e d O u t > t r u e < / L a y e d O u t > < / a : V a l u e > < / a : K e y V a l u e O f D i a g r a m O b j e c t K e y a n y T y p e z b w N T n L X > < a : K e y V a l u e O f D i a g r a m O b j e c t K e y a n y T y p e z b w N T n L X > < a : K e y > < K e y > C o l u m n s \ p r i c e - 1 < / K e y > < / a : K e y > < a : V a l u e   i : t y p e = " M e a s u r e G r i d N o d e V i e w S t a t e " > < C o l u m n > 8 < / C o l u m n > < L a y e d O u t > t r u e < / L a y e d O u t > < / a : V a l u e > < / a : K e y V a l u e O f D i a g r a m O b j e c t K e y a n y T y p e z b w N T n L X > < a : K e y V a l u e O f D i a g r a m O b j e c t K e y a n y T y p e z b w N T n L X > < a : K e y > < K e y > C o l u m n s \ p r i c e - 2 < / K e y > < / a : K e y > < a : V a l u e   i : t y p e = " M e a s u r e G r i d N o d e V i e w S t a t e " > < C o l u m n > 9 < / C o l u m n > < L a y e d O u t > t r u e < / L a y e d O u t > < / a : V a l u e > < / a : K e y V a l u e O f D i a g r a m O b j e c t K e y a n y T y p e z b w N T n L X > < a : K e y V a l u e O f D i a g r a m O b j e c t K e y a n y T y p e z b w N T n L X > < a : K e y > < K e y > C o l u m n s \ f e a t _ m a i n _ p a g e < / K e y > < / a : K e y > < a : V a l u e   i : t y p e = " M e a s u r e G r i d N o d e V i e w S t a t e " > < C o l u m n > 1 0 < / C o l u m n > < L a y e d O u t > t r u e < / L a y e d O u t > < / a : V a l u e > < / a : K e y V a l u e O f D i a g r a m O b j e c t K e y a n y T y p e z b w N T n L X > < a : K e y V a l u e O f D i a g r a m O b j e c t K e y a n y T y p e z b w N T n L X > < a : K e y > < K e y > C o l u m n s \ t r e n d < / K e y > < / a : K e y > < a : V a l u e   i : t y p e = " M e a s u r e G r i d N o d e V i e w S t a t e " > < C o l u m n > 1 1 < / C o l u m n > < L a y e d O u t > t r u e < / L a y e d O u t > < / a : V a l u e > < / a : K e y V a l u e O f D i a g r a m O b j e c t K e y a n y T y p e z b w N T n L X > < a : K e y V a l u e O f D i a g r a m O b j e c t K e y a n y T y p e z b w N T n L X > < a : K e y > < K e y > C o l u m n s \ m o n t h _ 2 < / K e y > < / a : K e y > < a : V a l u e   i : t y p e = " M e a s u r e G r i d N o d e V i e w S t a t e " > < C o l u m n > 1 2 < / C o l u m n > < L a y e d O u t > t r u e < / L a y e d O u t > < / a : V a l u e > < / a : K e y V a l u e O f D i a g r a m O b j e c t K e y a n y T y p e z b w N T n L X > < a : K e y V a l u e O f D i a g r a m O b j e c t K e y a n y T y p e z b w N T n L X > < a : K e y > < K e y > C o l u m n s \ m o n t h _ 3 < / K e y > < / a : K e y > < a : V a l u e   i : t y p e = " M e a s u r e G r i d N o d e V i e w S t a t e " > < C o l u m n > 1 3 < / C o l u m n > < L a y e d O u t > t r u e < / L a y e d O u t > < / a : V a l u e > < / a : K e y V a l u e O f D i a g r a m O b j e c t K e y a n y T y p e z b w N T n L X > < a : K e y V a l u e O f D i a g r a m O b j e c t K e y a n y T y p e z b w N T n L X > < a : K e y > < K e y > C o l u m n s \ m o n t h _ 4 < / K e y > < / a : K e y > < a : V a l u e   i : t y p e = " M e a s u r e G r i d N o d e V i e w S t a t e " > < C o l u m n > 1 4 < / C o l u m n > < L a y e d O u t > t r u e < / L a y e d O u t > < / a : V a l u e > < / a : K e y V a l u e O f D i a g r a m O b j e c t K e y a n y T y p e z b w N T n L X > < a : K e y V a l u e O f D i a g r a m O b j e c t K e y a n y T y p e z b w N T n L X > < a : K e y > < K e y > C o l u m n s \ m o n t h _ 5 < / K e y > < / a : K e y > < a : V a l u e   i : t y p e = " M e a s u r e G r i d N o d e V i e w S t a t e " > < C o l u m n > 1 5 < / C o l u m n > < L a y e d O u t > t r u e < / L a y e d O u t > < / a : V a l u e > < / a : K e y V a l u e O f D i a g r a m O b j e c t K e y a n y T y p e z b w N T n L X > < a : K e y V a l u e O f D i a g r a m O b j e c t K e y a n y T y p e z b w N T n L X > < a : K e y > < K e y > C o l u m n s \ m o n t h _ 6 < / K e y > < / a : K e y > < a : V a l u e   i : t y p e = " M e a s u r e G r i d N o d e V i e w S t a t e " > < C o l u m n > 1 6 < / C o l u m n > < L a y e d O u t > t r u e < / L a y e d O u t > < / a : V a l u e > < / a : K e y V a l u e O f D i a g r a m O b j e c t K e y a n y T y p e z b w N T n L X > < a : K e y V a l u e O f D i a g r a m O b j e c t K e y a n y T y p e z b w N T n L X > < a : K e y > < K e y > C o l u m n s \ m o n t h _ 7 < / K e y > < / a : K e y > < a : V a l u e   i : t y p e = " M e a s u r e G r i d N o d e V i e w S t a t e " > < C o l u m n > 1 7 < / C o l u m n > < L a y e d O u t > t r u e < / L a y e d O u t > < / a : V a l u e > < / a : K e y V a l u e O f D i a g r a m O b j e c t K e y a n y T y p e z b w N T n L X > < a : K e y V a l u e O f D i a g r a m O b j e c t K e y a n y T y p e z b w N T n L X > < a : K e y > < K e y > C o l u m n s \ m o n t h _ 8 < / K e y > < / a : K e y > < a : V a l u e   i : t y p e = " M e a s u r e G r i d N o d e V i e w S t a t e " > < C o l u m n > 1 8 < / C o l u m n > < L a y e d O u t > t r u e < / L a y e d O u t > < / a : V a l u e > < / a : K e y V a l u e O f D i a g r a m O b j e c t K e y a n y T y p e z b w N T n L X > < a : K e y V a l u e O f D i a g r a m O b j e c t K e y a n y T y p e z b w N T n L X > < a : K e y > < K e y > C o l u m n s \ m o n t h _ 9 < / K e y > < / a : K e y > < a : V a l u e   i : t y p e = " M e a s u r e G r i d N o d e V i e w S t a t e " > < C o l u m n > 1 9 < / C o l u m n > < L a y e d O u t > t r u e < / L a y e d O u t > < / a : V a l u e > < / a : K e y V a l u e O f D i a g r a m O b j e c t K e y a n y T y p e z b w N T n L X > < a : K e y V a l u e O f D i a g r a m O b j e c t K e y a n y T y p e z b w N T n L X > < a : K e y > < K e y > C o l u m n s \ m o n t h _ 1 0 < / K e y > < / a : K e y > < a : V a l u e   i : t y p e = " M e a s u r e G r i d N o d e V i e w S t a t e " > < C o l u m n > 2 0 < / C o l u m n > < L a y e d O u t > t r u e < / L a y e d O u t > < / a : V a l u e > < / a : K e y V a l u e O f D i a g r a m O b j e c t K e y a n y T y p e z b w N T n L X > < a : K e y V a l u e O f D i a g r a m O b j e c t K e y a n y T y p e z b w N T n L X > < a : K e y > < K e y > C o l u m n s \ m o n t h _ 1 1 < / K e y > < / a : K e y > < a : V a l u e   i : t y p e = " M e a s u r e G r i d N o d e V i e w S t a t e " > < C o l u m n > 2 1 < / C o l u m n > < L a y e d O u t > t r u e < / L a y e d O u t > < / a : V a l u e > < / a : K e y V a l u e O f D i a g r a m O b j e c t K e y a n y T y p e z b w N T n L X > < a : K e y V a l u e O f D i a g r a m O b j e c t K e y a n y T y p e z b w N T n L X > < a : K e y > < K e y > C o l u m n s \ m o n t h _ 1 2 < / K e y > < / a : K e y > < a : V a l u e   i : t y p e = " M e a s u r e G r i d N o d e V i e w S t a t e " > < C o l u m n > 2 2 < / C o l u m n > < L a y e d O u t > t r u e < / L a y e d O u t > < / a : V a l u e > < / a : K e y V a l u e O f D i a g r a m O b j e c t K e y a n y T y p e z b w N T n L X > < a : K e y V a l u e O f D i a g r a m O b j e c t K e y a n y T y p e z b w N T n L X > < a : K e y > < K e y > C o l u m n s \ f u n c t i o n a l i t y _ 0 2 . P o r t a b l e   s m a r t p h o n e   c h a r g e r s < / K e y > < / a : K e y > < a : V a l u e   i : t y p e = " M e a s u r e G r i d N o d e V i e w S t a t e " > < C o l u m n > 2 3 < / C o l u m n > < L a y e d O u t > t r u e < / L a y e d O u t > < / a : V a l u e > < / a : K e y V a l u e O f D i a g r a m O b j e c t K e y a n y T y p e z b w N T n L X > < a : K e y V a l u e O f D i a g r a m O b j e c t K e y a n y T y p e z b w N T n L X > < a : K e y > < K e y > C o l u m n s \ f u n c t i o n a l i t y _ 0 3 . B l u e t o o t h   s p e a k e r s < / K e y > < / a : K e y > < a : V a l u e   i : t y p e = " M e a s u r e G r i d N o d e V i e w S t a t e " > < C o l u m n > 2 4 < / C o l u m n > < L a y e d O u t > t r u e < / L a y e d O u t > < / a : V a l u e > < / a : K e y V a l u e O f D i a g r a m O b j e c t K e y a n y T y p e z b w N T n L X > < a : K e y V a l u e O f D i a g r a m O b j e c t K e y a n y T y p e z b w N T n L X > < a : K e y > < K e y > C o l u m n s \ f u n c t i o n a l i t y _ 0 4 . S e l f i e   s t i c k s < / K e y > < / a : K e y > < a : V a l u e   i : t y p e = " M e a s u r e G r i d N o d e V i e w S t a t e " > < C o l u m n > 2 5 < / C o l u m n > < L a y e d O u t > t r u e < / L a y e d O u t > < / a : V a l u e > < / a : K e y V a l u e O f D i a g r a m O b j e c t K e y a n y T y p e z b w N T n L X > < a : K e y V a l u e O f D i a g r a m O b j e c t K e y a n y T y p e z b w N T n L X > < a : K e y > < K e y > C o l u m n s \ f u n c t i o n a l i t y _ 0 5 . B l u e t o o t h   t r a c k e r < / K e y > < / a : K e y > < a : V a l u e   i : t y p e = " M e a s u r e G r i d N o d e V i e w S t a t e " > < C o l u m n > 2 6 < / C o l u m n > < L a y e d O u t > t r u e < / L a y e d O u t > < / a : V a l u e > < / a : K e y V a l u e O f D i a g r a m O b j e c t K e y a n y T y p e z b w N T n L X > < a : K e y V a l u e O f D i a g r a m O b j e c t K e y a n y T y p e z b w N T n L X > < a : K e y > < K e y > C o l u m n s \ f u n c t i o n a l i t y _ 0 6 . M o b i l e   p h o n e   a c c e s s o r i e s < / K e y > < / a : K e y > < a : V a l u e   i : t y p e = " M e a s u r e G r i d N o d e V i e w S t a t e " > < C o l u m n > 2 7 < / C o l u m n > < L a y e d O u t > t r u e < / L a y e d O u t > < / a : V a l u e > < / a : K e y V a l u e O f D i a g r a m O b j e c t K e y a n y T y p e z b w N T n L X > < a : K e y V a l u e O f D i a g r a m O b j e c t K e y a n y T y p e z b w N T n L X > < a : K e y > < K e y > C o l u m n s \ f u n c t i o n a l i t y _ 0 7 . H e a d p h o n e s < / K e y > < / a : K e y > < a : V a l u e   i : t y p e = " M e a s u r e G r i d N o d e V i e w S t a t e " > < C o l u m n > 2 8 < / C o l u m n > < L a y e d O u t > t r u e < / L a y e d O u t > < / a : V a l u e > < / a : K e y V a l u e O f D i a g r a m O b j e c t K e y a n y T y p e z b w N T n L X > < a : K e y V a l u e O f D i a g r a m O b j e c t K e y a n y T y p e z b w N T n L X > < a : K e y > < K e y > C o l u m n s \ f u n c t i o n a l i t y _ 0 8 . D i g i t a l   p e n c i l s < / K e y > < / a : K e y > < a : V a l u e   i : t y p e = " M e a s u r e G r i d N o d e V i e w S t a t e " > < C o l u m n > 2 9 < / C o l u m n > < L a y e d O u t > t r u e < / L a y e d O u t > < / a : V a l u e > < / a : K e y V a l u e O f D i a g r a m O b j e c t K e y a n y T y p e z b w N T n L X > < a : K e y V a l u e O f D i a g r a m O b j e c t K e y a n y T y p e z b w N T n L X > < a : K e y > < K e y > C o l u m n s \ f u n c t i o n a l i t y _ 0 9 . S m a r t p h o n e   s t a n d s < / K e y > < / a : K e y > < a : V a l u e   i : t y p e = " M e a s u r e G r i d N o d e V i e w S t a t e " > < C o l u m n > 3 0 < / C o l u m n > < L a y e d O u t > t r u e < / L a y e d O u t > < / a : V a l u e > < / a : K e y V a l u e O f D i a g r a m O b j e c t K e y a n y T y p e z b w N T n L X > < a : K e y V a l u e O f D i a g r a m O b j e c t K e y a n y T y p e z b w N T n L X > < a : K e y > < K e y > C o l u m n s \ f u n c t i o n a l i t y _ 1 0 . V R   h e a d s e t < / K e y > < / a : K e y > < a : V a l u e   i : t y p e = " M e a s u r e G r i d N o d e V i e w S t a t e " > < C o l u m n > 3 1 < / C o l u m n > < L a y e d O u t > t r u e < / L a y e d O u t > < / a : V a l u e > < / a : K e y V a l u e O f D i a g r a m O b j e c t K e y a n y T y p e z b w N T n L X > < a : K e y V a l u e O f D i a g r a m O b j e c t K e y a n y T y p e z b w N T n L X > < a : K e y > < K e y > C o l u m n s \ f u n c t i o n a l i t y _ 1 1 . F i t n e s s   t r a c k e r s < / K e y > < / a : K e y > < a : V a l u e   i : t y p e = " M e a s u r e G r i d N o d e V i e w S t a t e " > < C o l u m n > 3 2 < / C o l u m n > < L a y e d O u t > t r u e < / L a y e d O u t > < / a : V a l u e > < / a : K e y V a l u e O f D i a g r a m O b j e c t K e y a n y T y p e z b w N T n L X > < a : K e y V a l u e O f D i a g r a m O b j e c t K e y a n y T y p e z b w N T n L X > < a : K e y > < K e y > C o l u m n s \ f u n c t i o n a l i t y _ 1 2 . F l a s h   d r i v e s < / K e y > < / a : K e y > < a : V a l u e   i : t y p e = " M e a s u r e G r i d N o d e V i e w S t a t e " > < C o l u m n > 3 3 < / C o l u m n > < L a y e d O u t > t r u e < / L a y e d O u t > < / a : V a l u e > < / a : K e y V a l u e O f D i a g r a m O b j e c t K e y a n y T y p e z b w N T n L X > < a : K e y V a l u e O f D i a g r a m O b j e c t K e y a n y T y p e z b w N T n L X > < a : K e y > < K e y > C o l u m n s \ c o l o r _ b l u e < / K e y > < / a : K e y > < a : V a l u e   i : t y p e = " M e a s u r e G r i d N o d e V i e w S t a t e " > < C o l u m n > 3 4 < / C o l u m n > < L a y e d O u t > t r u e < / L a y e d O u t > < / a : V a l u e > < / a : K e y V a l u e O f D i a g r a m O b j e c t K e y a n y T y p e z b w N T n L X > < a : K e y V a l u e O f D i a g r a m O b j e c t K e y a n y T y p e z b w N T n L X > < a : K e y > < K e y > C o l u m n s \ c o l o r _ g o l d < / K e y > < / a : K e y > < a : V a l u e   i : t y p e = " M e a s u r e G r i d N o d e V i e w S t a t e " > < C o l u m n > 3 5 < / C o l u m n > < L a y e d O u t > t r u e < / L a y e d O u t > < / a : V a l u e > < / a : K e y V a l u e O f D i a g r a m O b j e c t K e y a n y T y p e z b w N T n L X > < a : K e y V a l u e O f D i a g r a m O b j e c t K e y a n y T y p e z b w N T n L X > < a : K e y > < K e y > C o l u m n s \ c o l o r _ g r e e n < / K e y > < / a : K e y > < a : V a l u e   i : t y p e = " M e a s u r e G r i d N o d e V i e w S t a t e " > < C o l u m n > 3 6 < / C o l u m n > < L a y e d O u t > t r u e < / L a y e d O u t > < / a : V a l u e > < / a : K e y V a l u e O f D i a g r a m O b j e c t K e y a n y T y p e z b w N T n L X > < a : K e y V a l u e O f D i a g r a m O b j e c t K e y a n y T y p e z b w N T n L X > < a : K e y > < K e y > C o l u m n s \ c o l o r _ g r e y < / K e y > < / a : K e y > < a : V a l u e   i : t y p e = " M e a s u r e G r i d N o d e V i e w S t a t e " > < C o l u m n > 3 7 < / C o l u m n > < L a y e d O u t > t r u e < / L a y e d O u t > < / a : V a l u e > < / a : K e y V a l u e O f D i a g r a m O b j e c t K e y a n y T y p e z b w N T n L X > < a : K e y V a l u e O f D i a g r a m O b j e c t K e y a n y T y p e z b w N T n L X > < a : K e y > < K e y > C o l u m n s \ c o l o r _ n o n e < / K e y > < / a : K e y > < a : V a l u e   i : t y p e = " M e a s u r e G r i d N o d e V i e w S t a t e " > < C o l u m n > 3 8 < / C o l u m n > < L a y e d O u t > t r u e < / L a y e d O u t > < / a : V a l u e > < / a : K e y V a l u e O f D i a g r a m O b j e c t K e y a n y T y p e z b w N T n L X > < a : K e y V a l u e O f D i a g r a m O b j e c t K e y a n y T y p e z b w N T n L X > < a : K e y > < K e y > C o l u m n s \ c o l o r _ p i n k < / K e y > < / a : K e y > < a : V a l u e   i : t y p e = " M e a s u r e G r i d N o d e V i e w S t a t e " > < C o l u m n > 3 9 < / C o l u m n > < L a y e d O u t > t r u e < / L a y e d O u t > < / a : V a l u e > < / a : K e y V a l u e O f D i a g r a m O b j e c t K e y a n y T y p e z b w N T n L X > < a : K e y V a l u e O f D i a g r a m O b j e c t K e y a n y T y p e z b w N T n L X > < a : K e y > < K e y > C o l u m n s \ c o l o r _ p u r p l e < / K e y > < / a : K e y > < a : V a l u e   i : t y p e = " M e a s u r e G r i d N o d e V i e w S t a t e " > < C o l u m n > 4 0 < / C o l u m n > < L a y e d O u t > t r u e < / L a y e d O u t > < / a : V a l u e > < / a : K e y V a l u e O f D i a g r a m O b j e c t K e y a n y T y p e z b w N T n L X > < a : K e y V a l u e O f D i a g r a m O b j e c t K e y a n y T y p e z b w N T n L X > < a : K e y > < K e y > C o l u m n s \ c o l o r _ r e d < / K e y > < / a : K e y > < a : V a l u e   i : t y p e = " M e a s u r e G r i d N o d e V i e w S t a t e " > < C o l u m n > 4 1 < / C o l u m n > < L a y e d O u t > t r u e < / L a y e d O u t > < / a : V a l u e > < / a : K e y V a l u e O f D i a g r a m O b j e c t K e y a n y T y p e z b w N T n L X > < a : K e y V a l u e O f D i a g r a m O b j e c t K e y a n y T y p e z b w N T n L X > < a : K e y > < K e y > C o l u m n s \ c o l o r _ w h i t e < / K e y > < / a : K e y > < a : V a l u e   i : t y p e = " M e a s u r e G r i d N o d e V i e w S t a t e " > < C o l u m n > 4 2 < / C o l u m n > < L a y e d O u t > t r u e < / L a y e d O u t > < / a : V a l u e > < / a : K e y V a l u e O f D i a g r a m O b j e c t K e y a n y T y p e z b w N T n L X > < a : K e y V a l u e O f D i a g r a m O b j e c t K e y a n y T y p e z b w N T n L X > < a : K e y > < K e y > C o l u m n s \ v e n d o r _ 2 < / K e y > < / a : K e y > < a : V a l u e   i : t y p e = " M e a s u r e G r i d N o d e V i e w S t a t e " > < C o l u m n > 4 3 < / C o l u m n > < L a y e d O u t > t r u e < / L a y e d O u t > < / a : V a l u e > < / a : K e y V a l u e O f D i a g r a m O b j e c t K e y a n y T y p e z b w N T n L X > < a : K e y V a l u e O f D i a g r a m O b j e c t K e y a n y T y p e z b w N T n L X > < a : K e y > < K e y > C o l u m n s \ v e n d o r _ 3 < / K e y > < / a : K e y > < a : V a l u e   i : t y p e = " M e a s u r e G r i d N o d e V i e w S t a t e " > < C o l u m n > 4 4 < / C o l u m n > < L a y e d O u t > t r u e < / L a y e d O u t > < / a : V a l u e > < / a : K e y V a l u e O f D i a g r a m O b j e c t K e y a n y T y p e z b w N T n L X > < a : K e y V a l u e O f D i a g r a m O b j e c t K e y a n y T y p e z b w N T n L X > < a : K e y > < K e y > C o l u m n s \ v e n d o r _ 4 < / K e y > < / a : K e y > < a : V a l u e   i : t y p e = " M e a s u r e G r i d N o d e V i e w S t a t e " > < C o l u m n > 4 5 < / C o l u m n > < L a y e d O u t > t r u e < / L a y e d O u t > < / a : V a l u e > < / a : K e y V a l u e O f D i a g r a m O b j e c t K e y a n y T y p e z b w N T n L X > < a : K e y V a l u e O f D i a g r a m O b j e c t K e y a n y T y p e z b w N T n L X > < a : K e y > < K e y > C o l u m n s \ v e n d o r _ 5 < / K e y > < / a : K e y > < a : V a l u e   i : t y p e = " M e a s u r e G r i d N o d e V i e w S t a t e " > < C o l u m n > 4 6 < / C o l u m n > < L a y e d O u t > t r u e < / L a y e d O u t > < / a : V a l u e > < / a : K e y V a l u e O f D i a g r a m O b j e c t K e y a n y T y p e z b w N T n L X > < a : K e y V a l u e O f D i a g r a m O b j e c t K e y a n y T y p e z b w N T n L X > < a : K e y > < K e y > C o l u m n s \ v e n d o r _ 6 < / K e y > < / a : K e y > < a : V a l u e   i : t y p e = " M e a s u r e G r i d N o d e V i e w S t a t e " > < C o l u m n > 4 7 < / C o l u m n > < L a y e d O u t > t r u e < / L a y e d O u t > < / a : V a l u e > < / a : K e y V a l u e O f D i a g r a m O b j e c t K e y a n y T y p e z b w N T n L X > < a : K e y V a l u e O f D i a g r a m O b j e c t K e y a n y T y p e z b w N T n L X > < a : K e y > < K e y > C o l u m n s \ v e n d o r _ 7 < / K e y > < / a : K e y > < a : V a l u e   i : t y p e = " M e a s u r e G r i d N o d e V i e w S t a t e " > < C o l u m n > 4 8 < / C o l u m n > < L a y e d O u t > t r u e < / L a y e d O u t > < / a : V a l u e > < / a : K e y V a l u e O f D i a g r a m O b j e c t K e y a n y T y p e z b w N T n L X > < a : K e y V a l u e O f D i a g r a m O b j e c t K e y a n y T y p e z b w N T n L X > < a : K e y > < K e y > C o l u m n s \ v e n d o r _ 8 < / K e y > < / a : K e y > < a : V a l u e   i : t y p e = " M e a s u r e G r i d N o d e V i e w S t a t e " > < C o l u m n > 4 9 < / C o l u m n > < L a y e d O u t > t r u e < / L a y e d O u t > < / a : V a l u e > < / a : K e y V a l u e O f D i a g r a m O b j e c t K e y a n y T y p e z b w N T n L X > < a : K e y V a l u e O f D i a g r a m O b j e c t K e y a n y T y p e z b w N T n L X > < a : K e y > < K e y > C o l u m n s \ v e n d o r _ 9 < / K e y > < / a : K e y > < a : V a l u e   i : t y p e = " M e a s u r e G r i d N o d e V i e w S t a t e " > < C o l u m n > 5 0 < / C o l u m n > < L a y e d O u t > t r u e < / L a y e d O u t > < / a : V a l u e > < / a : K e y V a l u e O f D i a g r a m O b j e c t K e y a n y T y p e z b w N T n L X > < a : K e y V a l u e O f D i a g r a m O b j e c t K e y a n y T y p e z b w N T n L X > < a : K e y > < K e y > C o l u m n s \ v e n d o r _ 1 0 < / K e y > < / a : K e y > < a : V a l u e   i : t y p e = " M e a s u r e G r i d N o d e V i e w S t a t e " > < C o l u m n > 5 1 < / C o l u m n > < L a y e d O u t > t r u e < / L a y e d O u t > < / a : V a l u e > < / a : K e y V a l u e O f D i a g r a m O b j e c t K e y a n y T y p e z b w N T n L X > < a : K e y V a l u e O f D i a g r a m O b j e c t K e y a n y T y p e z b w N T n L X > < a : K e y > < K e y > C o l u m n s \ W e e k n u m < / 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 C o l u m n s \ R e v e n u e < / K e y > < / a : K e y > < a : V a l u e   i : t y p e = " M e a s u r e G r i d N o d e V i e w S t a t e " > < C o l u m n > 4 < / C o l u m n > < L a y e d O u t > t r u e < / L a y e d O u t > < / a : V a l u e > < / a : K e y V a l u e O f D i a g r a m O b j e c t K e y a n y T y p e z b w N T n L X > < a : K e y V a l u e O f D i a g r a m O b j e c t K e y a n y T y p e z b w N T n L X > < a : K e y > < K e y > L i n k s \ & l t ; C o l u m n s \ S u m   o f   f u n c t i o n a l i t y _ 0 2 . P o r t a b l e   s m a r t p h o n e   c h a r g e r s & g t ; - & l t ; M e a s u r e s \ f u n c t i o n a l i t y _ 0 2 . P o r t a b l e   s m a r t p h o n e   c h a r g e r s & g t ; < / K e y > < / a : K e y > < a : V a l u e   i : t y p e = " M e a s u r e G r i d V i e w S t a t e I D i a g r a m L i n k " / > < / a : K e y V a l u e O f D i a g r a m O b j e c t K e y a n y T y p e z b w N T n L X > < a : K e y V a l u e O f D i a g r a m O b j e c t K e y a n y T y p e z b w N T n L X > < a : K e y > < K e y > L i n k s \ & l t ; C o l u m n s \ S u m   o f   f u n c t i o n a l i t y _ 0 2 . P o r t a b l e   s m a r t p h o n e   c h a r g e r s & g t ; - & l t ; M e a s u r e s \ f u n c t i o n a l i t y _ 0 2 . P o r t a b l e   s m a r t p h o n e   c h a r g e r s & g t ; \ C O L U M N < / K e y > < / a : K e y > < a : V a l u e   i : t y p e = " M e a s u r e G r i d V i e w S t a t e I D i a g r a m L i n k E n d p o i n t " / > < / a : K e y V a l u e O f D i a g r a m O b j e c t K e y a n y T y p e z b w N T n L X > < a : K e y V a l u e O f D i a g r a m O b j e c t K e y a n y T y p e z b w N T n L X > < a : K e y > < K e y > L i n k s \ & l t ; C o l u m n s \ S u m   o f   f u n c t i o n a l i t y _ 0 2 . P o r t a b l e   s m a r t p h o n e   c h a r g e r s & g t ; - & l t ; M e a s u r e s \ f u n c t i o n a l i t y _ 0 2 . P o r t a b l e   s m a r t p h o n e   c h a r g e r s & g t ; \ M E A S U R E < / K e y > < / a : K e y > < a : V a l u e   i : t y p e = " M e a s u r e G r i d V i e w S t a t e I D i a g r a m L i n k E n d p o i n t " / > < / a : K e y V a l u e O f D i a g r a m O b j e c t K e y a n y T y p e z b w N T n L X > < a : K e y V a l u e O f D i a g r a m O b j e c t K e y a n y T y p e z b w N T n L X > < a : K e y > < K e y > L i n k s \ & l t ; C o l u m n s \ S u m   o f   f u n c t i o n a l i t y _ 0 3 . B l u e t o o t h   s p e a k e r s & g t ; - & l t ; M e a s u r e s \ f u n c t i o n a l i t y _ 0 3 . B l u e t o o t h   s p e a k e r s & g t ; < / K e y > < / a : K e y > < a : V a l u e   i : t y p e = " M e a s u r e G r i d V i e w S t a t e I D i a g r a m L i n k " / > < / a : K e y V a l u e O f D i a g r a m O b j e c t K e y a n y T y p e z b w N T n L X > < a : K e y V a l u e O f D i a g r a m O b j e c t K e y a n y T y p e z b w N T n L X > < a : K e y > < K e y > L i n k s \ & l t ; C o l u m n s \ S u m   o f   f u n c t i o n a l i t y _ 0 3 . B l u e t o o t h   s p e a k e r s & g t ; - & l t ; M e a s u r e s \ f u n c t i o n a l i t y _ 0 3 . B l u e t o o t h   s p e a k e r s & g t ; \ C O L U M N < / K e y > < / a : K e y > < a : V a l u e   i : t y p e = " M e a s u r e G r i d V i e w S t a t e I D i a g r a m L i n k E n d p o i n t " / > < / a : K e y V a l u e O f D i a g r a m O b j e c t K e y a n y T y p e z b w N T n L X > < a : K e y V a l u e O f D i a g r a m O b j e c t K e y a n y T y p e z b w N T n L X > < a : K e y > < K e y > L i n k s \ & l t ; C o l u m n s \ S u m   o f   f u n c t i o n a l i t y _ 0 3 . B l u e t o o t h   s p e a k e r s & g t ; - & l t ; M e a s u r e s \ f u n c t i o n a l i t y _ 0 3 . B l u e t o o t h   s p e a k e r s & g t ; \ M E A S U R E < / K e y > < / a : K e y > < a : V a l u e   i : t y p e = " M e a s u r e G r i d V i e w S t a t e I D i a g r a m L i n k E n d p o i n t " / > < / a : K e y V a l u e O f D i a g r a m O b j e c t K e y a n y T y p e z b w N T n L X > < a : K e y V a l u e O f D i a g r a m O b j e c t K e y a n y T y p e z b w N T n L X > < a : K e y > < K e y > L i n k s \ & l t ; C o l u m n s \ S u m   o f   f u n c t i o n a l i t y _ 0 4 . S e l f i e   s t i c k s & g t ; - & l t ; M e a s u r e s \ f u n c t i o n a l i t y _ 0 4 . S e l f i e   s t i c k s & g t ; < / K e y > < / a : K e y > < a : V a l u e   i : t y p e = " M e a s u r e G r i d V i e w S t a t e I D i a g r a m L i n k " / > < / a : K e y V a l u e O f D i a g r a m O b j e c t K e y a n y T y p e z b w N T n L X > < a : K e y V a l u e O f D i a g r a m O b j e c t K e y a n y T y p e z b w N T n L X > < a : K e y > < K e y > L i n k s \ & l t ; C o l u m n s \ S u m   o f   f u n c t i o n a l i t y _ 0 4 . S e l f i e   s t i c k s & g t ; - & l t ; M e a s u r e s \ f u n c t i o n a l i t y _ 0 4 . S e l f i e   s t i c k s & g t ; \ C O L U M N < / K e y > < / a : K e y > < a : V a l u e   i : t y p e = " M e a s u r e G r i d V i e w S t a t e I D i a g r a m L i n k E n d p o i n t " / > < / a : K e y V a l u e O f D i a g r a m O b j e c t K e y a n y T y p e z b w N T n L X > < a : K e y V a l u e O f D i a g r a m O b j e c t K e y a n y T y p e z b w N T n L X > < a : K e y > < K e y > L i n k s \ & l t ; C o l u m n s \ S u m   o f   f u n c t i o n a l i t y _ 0 4 . S e l f i e   s t i c k s & g t ; - & l t ; M e a s u r e s \ f u n c t i o n a l i t y _ 0 4 . S e l f i e   s t i c k s & g t ; \ M E A S U R E < / K e y > < / a : K e y > < a : V a l u e   i : t y p e = " M e a s u r e G r i d V i e w S t a t e I D i a g r a m L i n k E n d p o i n t " / > < / a : K e y V a l u e O f D i a g r a m O b j e c t K e y a n y T y p e z b w N T n L X > < a : K e y V a l u e O f D i a g r a m O b j e c t K e y a n y T y p e z b w N T n L X > < a : K e y > < K e y > L i n k s \ & l t ; C o l u m n s \ S u m   o f   f u n c t i o n a l i t y _ 0 5 . B l u e t o o t h   t r a c k e r & g t ; - & l t ; M e a s u r e s \ f u n c t i o n a l i t y _ 0 5 . B l u e t o o t h   t r a c k e r & g t ; < / K e y > < / a : K e y > < a : V a l u e   i : t y p e = " M e a s u r e G r i d V i e w S t a t e I D i a g r a m L i n k " / > < / a : K e y V a l u e O f D i a g r a m O b j e c t K e y a n y T y p e z b w N T n L X > < a : K e y V a l u e O f D i a g r a m O b j e c t K e y a n y T y p e z b w N T n L X > < a : K e y > < K e y > L i n k s \ & l t ; C o l u m n s \ S u m   o f   f u n c t i o n a l i t y _ 0 5 . B l u e t o o t h   t r a c k e r & g t ; - & l t ; M e a s u r e s \ f u n c t i o n a l i t y _ 0 5 . B l u e t o o t h   t r a c k e r & g t ; \ C O L U M N < / K e y > < / a : K e y > < a : V a l u e   i : t y p e = " M e a s u r e G r i d V i e w S t a t e I D i a g r a m L i n k E n d p o i n t " / > < / a : K e y V a l u e O f D i a g r a m O b j e c t K e y a n y T y p e z b w N T n L X > < a : K e y V a l u e O f D i a g r a m O b j e c t K e y a n y T y p e z b w N T n L X > < a : K e y > < K e y > L i n k s \ & l t ; C o l u m n s \ S u m   o f   f u n c t i o n a l i t y _ 0 5 . B l u e t o o t h   t r a c k e r & g t ; - & l t ; M e a s u r e s \ f u n c t i o n a l i t y _ 0 5 . B l u e t o o t h   t r a c k e r & g t ; \ M E A S U R E < / K e y > < / a : K e y > < a : V a l u e   i : t y p e = " M e a s u r e G r i d V i e w S t a t e I D i a g r a m L i n k E n d p o i n t " / > < / a : K e y V a l u e O f D i a g r a m O b j e c t K e y a n y T y p e z b w N T n L X > < a : K e y V a l u e O f D i a g r a m O b j e c t K e y a n y T y p e z b w N T n L X > < a : K e y > < K e y > L i n k s \ & l t ; C o l u m n s \ S u m   o f   f u n c t i o n a l i t y _ 0 6 . M o b i l e   p h o n e   a c c e s s o r i e s & g t ; - & l t ; M e a s u r e s \ f u n c t i o n a l i t y _ 0 6 . M o b i l e   p h o n e   a c c e s s o r i e s & g t ; < / K e y > < / a : K e y > < a : V a l u e   i : t y p e = " M e a s u r e G r i d V i e w S t a t e I D i a g r a m L i n k " / > < / a : K e y V a l u e O f D i a g r a m O b j e c t K e y a n y T y p e z b w N T n L X > < a : K e y V a l u e O f D i a g r a m O b j e c t K e y a n y T y p e z b w N T n L X > < a : K e y > < K e y > L i n k s \ & l t ; C o l u m n s \ S u m   o f   f u n c t i o n a l i t y _ 0 6 . M o b i l e   p h o n e   a c c e s s o r i e s & g t ; - & l t ; M e a s u r e s \ f u n c t i o n a l i t y _ 0 6 . M o b i l e   p h o n e   a c c e s s o r i e s & g t ; \ C O L U M N < / K e y > < / a : K e y > < a : V a l u e   i : t y p e = " M e a s u r e G r i d V i e w S t a t e I D i a g r a m L i n k E n d p o i n t " / > < / a : K e y V a l u e O f D i a g r a m O b j e c t K e y a n y T y p e z b w N T n L X > < a : K e y V a l u e O f D i a g r a m O b j e c t K e y a n y T y p e z b w N T n L X > < a : K e y > < K e y > L i n k s \ & l t ; C o l u m n s \ S u m   o f   f u n c t i o n a l i t y _ 0 6 . M o b i l e   p h o n e   a c c e s s o r i e s & g t ; - & l t ; M e a s u r e s \ f u n c t i o n a l i t y _ 0 6 . M o b i l e   p h o n e   a c c e s s o r i e s & g t ; \ M E A S U R E < / K e y > < / a : K e y > < a : V a l u e   i : t y p e = " M e a s u r e G r i d V i e w S t a t e I D i a g r a m L i n k E n d p o i n t " / > < / a : K e y V a l u e O f D i a g r a m O b j e c t K e y a n y T y p e z b w N T n L X > < a : K e y V a l u e O f D i a g r a m O b j e c t K e y a n y T y p e z b w N T n L X > < a : K e y > < K e y > L i n k s \ & l t ; C o l u m n s \ S u m   o f   f u n c t i o n a l i t y _ 0 7 . H e a d p h o n e s & g t ; - & l t ; M e a s u r e s \ f u n c t i o n a l i t y _ 0 7 . H e a d p h o n e s & g t ; < / K e y > < / a : K e y > < a : V a l u e   i : t y p e = " M e a s u r e G r i d V i e w S t a t e I D i a g r a m L i n k " / > < / a : K e y V a l u e O f D i a g r a m O b j e c t K e y a n y T y p e z b w N T n L X > < a : K e y V a l u e O f D i a g r a m O b j e c t K e y a n y T y p e z b w N T n L X > < a : K e y > < K e y > L i n k s \ & l t ; C o l u m n s \ S u m   o f   f u n c t i o n a l i t y _ 0 7 . H e a d p h o n e s & g t ; - & l t ; M e a s u r e s \ f u n c t i o n a l i t y _ 0 7 . H e a d p h o n e s & g t ; \ C O L U M N < / K e y > < / a : K e y > < a : V a l u e   i : t y p e = " M e a s u r e G r i d V i e w S t a t e I D i a g r a m L i n k E n d p o i n t " / > < / a : K e y V a l u e O f D i a g r a m O b j e c t K e y a n y T y p e z b w N T n L X > < a : K e y V a l u e O f D i a g r a m O b j e c t K e y a n y T y p e z b w N T n L X > < a : K e y > < K e y > L i n k s \ & l t ; C o l u m n s \ S u m   o f   f u n c t i o n a l i t y _ 0 7 . H e a d p h o n e s & g t ; - & l t ; M e a s u r e s \ f u n c t i o n a l i t y _ 0 7 . H e a d p h o n e s & g t ; \ M E A S U R E < / K e y > < / a : K e y > < a : V a l u e   i : t y p e = " M e a s u r e G r i d V i e w S t a t e I D i a g r a m L i n k E n d p o i n t " / > < / a : K e y V a l u e O f D i a g r a m O b j e c t K e y a n y T y p e z b w N T n L X > < a : K e y V a l u e O f D i a g r a m O b j e c t K e y a n y T y p e z b w N T n L X > < a : K e y > < K e y > L i n k s \ & l t ; C o l u m n s \ S u m   o f   f u n c t i o n a l i t y _ 0 8 . D i g i t a l   p e n c i l s & g t ; - & l t ; M e a s u r e s \ f u n c t i o n a l i t y _ 0 8 . D i g i t a l   p e n c i l s & g t ; < / K e y > < / a : K e y > < a : V a l u e   i : t y p e = " M e a s u r e G r i d V i e w S t a t e I D i a g r a m L i n k " / > < / a : K e y V a l u e O f D i a g r a m O b j e c t K e y a n y T y p e z b w N T n L X > < a : K e y V a l u e O f D i a g r a m O b j e c t K e y a n y T y p e z b w N T n L X > < a : K e y > < K e y > L i n k s \ & l t ; C o l u m n s \ S u m   o f   f u n c t i o n a l i t y _ 0 8 . D i g i t a l   p e n c i l s & g t ; - & l t ; M e a s u r e s \ f u n c t i o n a l i t y _ 0 8 . D i g i t a l   p e n c i l s & g t ; \ C O L U M N < / K e y > < / a : K e y > < a : V a l u e   i : t y p e = " M e a s u r e G r i d V i e w S t a t e I D i a g r a m L i n k E n d p o i n t " / > < / a : K e y V a l u e O f D i a g r a m O b j e c t K e y a n y T y p e z b w N T n L X > < a : K e y V a l u e O f D i a g r a m O b j e c t K e y a n y T y p e z b w N T n L X > < a : K e y > < K e y > L i n k s \ & l t ; C o l u m n s \ S u m   o f   f u n c t i o n a l i t y _ 0 8 . D i g i t a l   p e n c i l s & g t ; - & l t ; M e a s u r e s \ f u n c t i o n a l i t y _ 0 8 . D i g i t a l   p e n c i l s & g t ; \ M E A S U R E < / K e y > < / a : K e y > < a : V a l u e   i : t y p e = " M e a s u r e G r i d V i e w S t a t e I D i a g r a m L i n k E n d p o i n t " / > < / a : K e y V a l u e O f D i a g r a m O b j e c t K e y a n y T y p e z b w N T n L X > < a : K e y V a l u e O f D i a g r a m O b j e c t K e y a n y T y p e z b w N T n L X > < a : K e y > < K e y > L i n k s \ & l t ; C o l u m n s \ S u m   o f   f u n c t i o n a l i t y _ 0 9 . S m a r t p h o n e   s t a n d s & g t ; - & l t ; M e a s u r e s \ f u n c t i o n a l i t y _ 0 9 . S m a r t p h o n e   s t a n d s & g t ; < / K e y > < / a : K e y > < a : V a l u e   i : t y p e = " M e a s u r e G r i d V i e w S t a t e I D i a g r a m L i n k " / > < / a : K e y V a l u e O f D i a g r a m O b j e c t K e y a n y T y p e z b w N T n L X > < a : K e y V a l u e O f D i a g r a m O b j e c t K e y a n y T y p e z b w N T n L X > < a : K e y > < K e y > L i n k s \ & l t ; C o l u m n s \ S u m   o f   f u n c t i o n a l i t y _ 0 9 . S m a r t p h o n e   s t a n d s & g t ; - & l t ; M e a s u r e s \ f u n c t i o n a l i t y _ 0 9 . S m a r t p h o n e   s t a n d s & g t ; \ C O L U M N < / K e y > < / a : K e y > < a : V a l u e   i : t y p e = " M e a s u r e G r i d V i e w S t a t e I D i a g r a m L i n k E n d p o i n t " / > < / a : K e y V a l u e O f D i a g r a m O b j e c t K e y a n y T y p e z b w N T n L X > < a : K e y V a l u e O f D i a g r a m O b j e c t K e y a n y T y p e z b w N T n L X > < a : K e y > < K e y > L i n k s \ & l t ; C o l u m n s \ S u m   o f   f u n c t i o n a l i t y _ 0 9 . S m a r t p h o n e   s t a n d s & g t ; - & l t ; M e a s u r e s \ f u n c t i o n a l i t y _ 0 9 . S m a r t p h o n e   s t a n d s & g t ; \ M E A S U R E < / K e y > < / a : K e y > < a : V a l u e   i : t y p e = " M e a s u r e G r i d V i e w S t a t e I D i a g r a m L i n k E n d p o i n t " / > < / a : K e y V a l u e O f D i a g r a m O b j e c t K e y a n y T y p e z b w N T n L X > < a : K e y V a l u e O f D i a g r a m O b j e c t K e y a n y T y p e z b w N T n L X > < a : K e y > < K e y > L i n k s \ & l t ; C o l u m n s \ S u m   o f   f u n c t i o n a l i t y _ 1 0 . V R   h e a d s e t & g t ; - & l t ; M e a s u r e s \ f u n c t i o n a l i t y _ 1 0 . V R   h e a d s e t & g t ; < / K e y > < / a : K e y > < a : V a l u e   i : t y p e = " M e a s u r e G r i d V i e w S t a t e I D i a g r a m L i n k " / > < / a : K e y V a l u e O f D i a g r a m O b j e c t K e y a n y T y p e z b w N T n L X > < a : K e y V a l u e O f D i a g r a m O b j e c t K e y a n y T y p e z b w N T n L X > < a : K e y > < K e y > L i n k s \ & l t ; C o l u m n s \ S u m   o f   f u n c t i o n a l i t y _ 1 0 . V R   h e a d s e t & g t ; - & l t ; M e a s u r e s \ f u n c t i o n a l i t y _ 1 0 . V R   h e a d s e t & g t ; \ C O L U M N < / K e y > < / a : K e y > < a : V a l u e   i : t y p e = " M e a s u r e G r i d V i e w S t a t e I D i a g r a m L i n k E n d p o i n t " / > < / a : K e y V a l u e O f D i a g r a m O b j e c t K e y a n y T y p e z b w N T n L X > < a : K e y V a l u e O f D i a g r a m O b j e c t K e y a n y T y p e z b w N T n L X > < a : K e y > < K e y > L i n k s \ & l t ; C o l u m n s \ S u m   o f   f u n c t i o n a l i t y _ 1 0 . V R   h e a d s e t & g t ; - & l t ; M e a s u r e s \ f u n c t i o n a l i t y _ 1 0 . V R   h e a d s e t & g t ; \ M E A S U R E < / K e y > < / a : K e y > < a : V a l u e   i : t y p e = " M e a s u r e G r i d V i e w S t a t e I D i a g r a m L i n k E n d p o i n t " / > < / a : K e y V a l u e O f D i a g r a m O b j e c t K e y a n y T y p e z b w N T n L X > < a : K e y V a l u e O f D i a g r a m O b j e c t K e y a n y T y p e z b w N T n L X > < a : K e y > < K e y > L i n k s \ & l t ; C o l u m n s \ S u m   o f   f u n c t i o n a l i t y _ 1 1 . F i t n e s s   t r a c k e r s & g t ; - & l t ; M e a s u r e s \ f u n c t i o n a l i t y _ 1 1 . F i t n e s s   t r a c k e r s & g t ; < / K e y > < / a : K e y > < a : V a l u e   i : t y p e = " M e a s u r e G r i d V i e w S t a t e I D i a g r a m L i n k " / > < / a : K e y V a l u e O f D i a g r a m O b j e c t K e y a n y T y p e z b w N T n L X > < a : K e y V a l u e O f D i a g r a m O b j e c t K e y a n y T y p e z b w N T n L X > < a : K e y > < K e y > L i n k s \ & l t ; C o l u m n s \ S u m   o f   f u n c t i o n a l i t y _ 1 1 . F i t n e s s   t r a c k e r s & g t ; - & l t ; M e a s u r e s \ f u n c t i o n a l i t y _ 1 1 . F i t n e s s   t r a c k e r s & g t ; \ C O L U M N < / K e y > < / a : K e y > < a : V a l u e   i : t y p e = " M e a s u r e G r i d V i e w S t a t e I D i a g r a m L i n k E n d p o i n t " / > < / a : K e y V a l u e O f D i a g r a m O b j e c t K e y a n y T y p e z b w N T n L X > < a : K e y V a l u e O f D i a g r a m O b j e c t K e y a n y T y p e z b w N T n L X > < a : K e y > < K e y > L i n k s \ & l t ; C o l u m n s \ S u m   o f   f u n c t i o n a l i t y _ 1 1 . F i t n e s s   t r a c k e r s & g t ; - & l t ; M e a s u r e s \ f u n c t i o n a l i t y _ 1 1 . F i t n e s s   t r a c k e r s & g t ; \ M E A S U R E < / K e y > < / a : K e y > < a : V a l u e   i : t y p e = " M e a s u r e G r i d V i e w S t a t e I D i a g r a m L i n k E n d p o i n t " / > < / a : K e y V a l u e O f D i a g r a m O b j e c t K e y a n y T y p e z b w N T n L X > < a : K e y V a l u e O f D i a g r a m O b j e c t K e y a n y T y p e z b w N T n L X > < a : K e y > < K e y > L i n k s \ & l t ; C o l u m n s \ S u m   o f   f u n c t i o n a l i t y _ 1 2 . F l a s h   d r i v e s & g t ; - & l t ; M e a s u r e s \ f u n c t i o n a l i t y _ 1 2 . F l a s h   d r i v e s & g t ; < / K e y > < / a : K e y > < a : V a l u e   i : t y p e = " M e a s u r e G r i d V i e w S t a t e I D i a g r a m L i n k " / > < / a : K e y V a l u e O f D i a g r a m O b j e c t K e y a n y T y p e z b w N T n L X > < a : K e y V a l u e O f D i a g r a m O b j e c t K e y a n y T y p e z b w N T n L X > < a : K e y > < K e y > L i n k s \ & l t ; C o l u m n s \ S u m   o f   f u n c t i o n a l i t y _ 1 2 . F l a s h   d r i v e s & g t ; - & l t ; M e a s u r e s \ f u n c t i o n a l i t y _ 1 2 . F l a s h   d r i v e s & g t ; \ C O L U M N < / K e y > < / a : K e y > < a : V a l u e   i : t y p e = " M e a s u r e G r i d V i e w S t a t e I D i a g r a m L i n k E n d p o i n t " / > < / a : K e y V a l u e O f D i a g r a m O b j e c t K e y a n y T y p e z b w N T n L X > < a : K e y V a l u e O f D i a g r a m O b j e c t K e y a n y T y p e z b w N T n L X > < a : K e y > < K e y > L i n k s \ & l t ; C o l u m n s \ S u m   o f   f u n c t i o n a l i t y _ 1 2 . F l a s h   d r i v e s & g t ; - & l t ; M e a s u r e s \ f u n c t i o n a l i t y _ 1 2 . F l a s h   d r i v e s & g t ; \ M E A S U R E < / K e y > < / a : K e y > < a : V a l u e   i : t y p e = " M e a s u r e G r i d V i e w S t a t e I D i a g r a m L i n k E n d p o i n t " / > < / a : K e y V a l u e O f D i a g r a m O b j e c t K e y a n y T y p e z b w N T n L X > < a : K e y V a l u e O f D i a g r a m O b j e c t K e y a n y T y p e z b w N T n L X > < a : K e y > < K e y > L i n k s \ & l t ; C o l u m n s \ S u m   o f   c o l o r _ b l u e & g t ; - & l t ; M e a s u r e s \ c o l o r _ b l u e & g t ; < / K e y > < / a : K e y > < a : V a l u e   i : t y p e = " M e a s u r e G r i d V i e w S t a t e I D i a g r a m L i n k " / > < / a : K e y V a l u e O f D i a g r a m O b j e c t K e y a n y T y p e z b w N T n L X > < a : K e y V a l u e O f D i a g r a m O b j e c t K e y a n y T y p e z b w N T n L X > < a : K e y > < K e y > L i n k s \ & l t ; C o l u m n s \ S u m   o f   c o l o r _ b l u e & g t ; - & l t ; M e a s u r e s \ c o l o r _ b l u e & g t ; \ C O L U M N < / K e y > < / a : K e y > < a : V a l u e   i : t y p e = " M e a s u r e G r i d V i e w S t a t e I D i a g r a m L i n k E n d p o i n t " / > < / a : K e y V a l u e O f D i a g r a m O b j e c t K e y a n y T y p e z b w N T n L X > < a : K e y V a l u e O f D i a g r a m O b j e c t K e y a n y T y p e z b w N T n L X > < a : K e y > < K e y > L i n k s \ & l t ; C o l u m n s \ S u m   o f   c o l o r _ b l u e & g t ; - & l t ; M e a s u r e s \ c o l o r _ b l u e & g t ; \ M E A S U R E < / K e y > < / a : K e y > < a : V a l u e   i : t y p e = " M e a s u r e G r i d V i e w S t a t e I D i a g r a m L i n k E n d p o i n t " / > < / a : K e y V a l u e O f D i a g r a m O b j e c t K e y a n y T y p e z b w N T n L X > < a : K e y V a l u e O f D i a g r a m O b j e c t K e y a n y T y p e z b w N T n L X > < a : K e y > < K e y > L i n k s \ & l t ; C o l u m n s \ S u m   o f   c o l o r _ g o l d & g t ; - & l t ; M e a s u r e s \ c o l o r _ g o l d & g t ; < / K e y > < / a : K e y > < a : V a l u e   i : t y p e = " M e a s u r e G r i d V i e w S t a t e I D i a g r a m L i n k " / > < / a : K e y V a l u e O f D i a g r a m O b j e c t K e y a n y T y p e z b w N T n L X > < a : K e y V a l u e O f D i a g r a m O b j e c t K e y a n y T y p e z b w N T n L X > < a : K e y > < K e y > L i n k s \ & l t ; C o l u m n s \ S u m   o f   c o l o r _ g o l d & g t ; - & l t ; M e a s u r e s \ c o l o r _ g o l d & g t ; \ C O L U M N < / K e y > < / a : K e y > < a : V a l u e   i : t y p e = " M e a s u r e G r i d V i e w S t a t e I D i a g r a m L i n k E n d p o i n t " / > < / a : K e y V a l u e O f D i a g r a m O b j e c t K e y a n y T y p e z b w N T n L X > < a : K e y V a l u e O f D i a g r a m O b j e c t K e y a n y T y p e z b w N T n L X > < a : K e y > < K e y > L i n k s \ & l t ; C o l u m n s \ S u m   o f   c o l o r _ g o l d & g t ; - & l t ; M e a s u r e s \ c o l o r _ g o l d & g t ; \ M E A S U R E < / K e y > < / a : K e y > < a : V a l u e   i : t y p e = " M e a s u r e G r i d V i e w S t a t e I D i a g r a m L i n k E n d p o i n t " / > < / a : K e y V a l u e O f D i a g r a m O b j e c t K e y a n y T y p e z b w N T n L X > < a : K e y V a l u e O f D i a g r a m O b j e c t K e y a n y T y p e z b w N T n L X > < a : K e y > < K e y > L i n k s \ & l t ; C o l u m n s \ S u m   o f   c o l o r _ g r e e n & g t ; - & l t ; M e a s u r e s \ c o l o r _ g r e e n & g t ; < / K e y > < / a : K e y > < a : V a l u e   i : t y p e = " M e a s u r e G r i d V i e w S t a t e I D i a g r a m L i n k " / > < / a : K e y V a l u e O f D i a g r a m O b j e c t K e y a n y T y p e z b w N T n L X > < a : K e y V a l u e O f D i a g r a m O b j e c t K e y a n y T y p e z b w N T n L X > < a : K e y > < K e y > L i n k s \ & l t ; C o l u m n s \ S u m   o f   c o l o r _ g r e e n & g t ; - & l t ; M e a s u r e s \ c o l o r _ g r e e n & g t ; \ C O L U M N < / K e y > < / a : K e y > < a : V a l u e   i : t y p e = " M e a s u r e G r i d V i e w S t a t e I D i a g r a m L i n k E n d p o i n t " / > < / a : K e y V a l u e O f D i a g r a m O b j e c t K e y a n y T y p e z b w N T n L X > < a : K e y V a l u e O f D i a g r a m O b j e c t K e y a n y T y p e z b w N T n L X > < a : K e y > < K e y > L i n k s \ & l t ; C o l u m n s \ S u m   o f   c o l o r _ g r e e n & g t ; - & l t ; M e a s u r e s \ c o l o r _ g r e e n & g t ; \ M E A S U R E < / K e y > < / a : K e y > < a : V a l u e   i : t y p e = " M e a s u r e G r i d V i e w S t a t e I D i a g r a m L i n k E n d p o i n t " / > < / a : K e y V a l u e O f D i a g r a m O b j e c t K e y a n y T y p e z b w N T n L X > < a : K e y V a l u e O f D i a g r a m O b j e c t K e y a n y T y p e z b w N T n L X > < a : K e y > < K e y > L i n k s \ & l t ; C o l u m n s \ S u m   o f   c o l o r _ g r e y & g t ; - & l t ; M e a s u r e s \ c o l o r _ g r e y & g t ; < / K e y > < / a : K e y > < a : V a l u e   i : t y p e = " M e a s u r e G r i d V i e w S t a t e I D i a g r a m L i n k " / > < / a : K e y V a l u e O f D i a g r a m O b j e c t K e y a n y T y p e z b w N T n L X > < a : K e y V a l u e O f D i a g r a m O b j e c t K e y a n y T y p e z b w N T n L X > < a : K e y > < K e y > L i n k s \ & l t ; C o l u m n s \ S u m   o f   c o l o r _ g r e y & g t ; - & l t ; M e a s u r e s \ c o l o r _ g r e y & g t ; \ C O L U M N < / K e y > < / a : K e y > < a : V a l u e   i : t y p e = " M e a s u r e G r i d V i e w S t a t e I D i a g r a m L i n k E n d p o i n t " / > < / a : K e y V a l u e O f D i a g r a m O b j e c t K e y a n y T y p e z b w N T n L X > < a : K e y V a l u e O f D i a g r a m O b j e c t K e y a n y T y p e z b w N T n L X > < a : K e y > < K e y > L i n k s \ & l t ; C o l u m n s \ S u m   o f   c o l o r _ g r e y & g t ; - & l t ; M e a s u r e s \ c o l o r _ g r e y & g t ; \ M E A S U R E < / K e y > < / a : K e y > < a : V a l u e   i : t y p e = " M e a s u r e G r i d V i e w S t a t e I D i a g r a m L i n k E n d p o i n t " / > < / a : K e y V a l u e O f D i a g r a m O b j e c t K e y a n y T y p e z b w N T n L X > < a : K e y V a l u e O f D i a g r a m O b j e c t K e y a n y T y p e z b w N T n L X > < a : K e y > < K e y > L i n k s \ & l t ; C o l u m n s \ S u m   o f   c o l o r _ n o n e & g t ; - & l t ; M e a s u r e s \ c o l o r _ n o n e & g t ; < / K e y > < / a : K e y > < a : V a l u e   i : t y p e = " M e a s u r e G r i d V i e w S t a t e I D i a g r a m L i n k " / > < / a : K e y V a l u e O f D i a g r a m O b j e c t K e y a n y T y p e z b w N T n L X > < a : K e y V a l u e O f D i a g r a m O b j e c t K e y a n y T y p e z b w N T n L X > < a : K e y > < K e y > L i n k s \ & l t ; C o l u m n s \ S u m   o f   c o l o r _ n o n e & g t ; - & l t ; M e a s u r e s \ c o l o r _ n o n e & g t ; \ C O L U M N < / K e y > < / a : K e y > < a : V a l u e   i : t y p e = " M e a s u r e G r i d V i e w S t a t e I D i a g r a m L i n k E n d p o i n t " / > < / a : K e y V a l u e O f D i a g r a m O b j e c t K e y a n y T y p e z b w N T n L X > < a : K e y V a l u e O f D i a g r a m O b j e c t K e y a n y T y p e z b w N T n L X > < a : K e y > < K e y > L i n k s \ & l t ; C o l u m n s \ S u m   o f   c o l o r _ n o n e & g t ; - & l t ; M e a s u r e s \ c o l o r _ n o n e & g t ; \ M E A S U R E < / K e y > < / a : K e y > < a : V a l u e   i : t y p e = " M e a s u r e G r i d V i e w S t a t e I D i a g r a m L i n k E n d p o i n t " / > < / a : K e y V a l u e O f D i a g r a m O b j e c t K e y a n y T y p e z b w N T n L X > < a : K e y V a l u e O f D i a g r a m O b j e c t K e y a n y T y p e z b w N T n L X > < a : K e y > < K e y > L i n k s \ & l t ; C o l u m n s \ S u m   o f   c o l o r _ p i n k & g t ; - & l t ; M e a s u r e s \ c o l o r _ p i n k & g t ; < / K e y > < / a : K e y > < a : V a l u e   i : t y p e = " M e a s u r e G r i d V i e w S t a t e I D i a g r a m L i n k " / > < / a : K e y V a l u e O f D i a g r a m O b j e c t K e y a n y T y p e z b w N T n L X > < a : K e y V a l u e O f D i a g r a m O b j e c t K e y a n y T y p e z b w N T n L X > < a : K e y > < K e y > L i n k s \ & l t ; C o l u m n s \ S u m   o f   c o l o r _ p i n k & g t ; - & l t ; M e a s u r e s \ c o l o r _ p i n k & g t ; \ C O L U M N < / K e y > < / a : K e y > < a : V a l u e   i : t y p e = " M e a s u r e G r i d V i e w S t a t e I D i a g r a m L i n k E n d p o i n t " / > < / a : K e y V a l u e O f D i a g r a m O b j e c t K e y a n y T y p e z b w N T n L X > < a : K e y V a l u e O f D i a g r a m O b j e c t K e y a n y T y p e z b w N T n L X > < a : K e y > < K e y > L i n k s \ & l t ; C o l u m n s \ S u m   o f   c o l o r _ p i n k & g t ; - & l t ; M e a s u r e s \ c o l o r _ p i n k & g t ; \ M E A S U R E < / K e y > < / a : K e y > < a : V a l u e   i : t y p e = " M e a s u r e G r i d V i e w S t a t e I D i a g r a m L i n k E n d p o i n t " / > < / a : K e y V a l u e O f D i a g r a m O b j e c t K e y a n y T y p e z b w N T n L X > < a : K e y V a l u e O f D i a g r a m O b j e c t K e y a n y T y p e z b w N T n L X > < a : K e y > < K e y > L i n k s \ & l t ; C o l u m n s \ S u m   o f   c o l o r _ p u r p l e & g t ; - & l t ; M e a s u r e s \ c o l o r _ p u r p l e & g t ; < / K e y > < / a : K e y > < a : V a l u e   i : t y p e = " M e a s u r e G r i d V i e w S t a t e I D i a g r a m L i n k " / > < / a : K e y V a l u e O f D i a g r a m O b j e c t K e y a n y T y p e z b w N T n L X > < a : K e y V a l u e O f D i a g r a m O b j e c t K e y a n y T y p e z b w N T n L X > < a : K e y > < K e y > L i n k s \ & l t ; C o l u m n s \ S u m   o f   c o l o r _ p u r p l e & g t ; - & l t ; M e a s u r e s \ c o l o r _ p u r p l e & g t ; \ C O L U M N < / K e y > < / a : K e y > < a : V a l u e   i : t y p e = " M e a s u r e G r i d V i e w S t a t e I D i a g r a m L i n k E n d p o i n t " / > < / a : K e y V a l u e O f D i a g r a m O b j e c t K e y a n y T y p e z b w N T n L X > < a : K e y V a l u e O f D i a g r a m O b j e c t K e y a n y T y p e z b w N T n L X > < a : K e y > < K e y > L i n k s \ & l t ; C o l u m n s \ S u m   o f   c o l o r _ p u r p l e & g t ; - & l t ; M e a s u r e s \ c o l o r _ p u r p l e & g t ; \ M E A S U R E < / K e y > < / a : K e y > < a : V a l u e   i : t y p e = " M e a s u r e G r i d V i e w S t a t e I D i a g r a m L i n k E n d p o i n t " / > < / a : K e y V a l u e O f D i a g r a m O b j e c t K e y a n y T y p e z b w N T n L X > < a : K e y V a l u e O f D i a g r a m O b j e c t K e y a n y T y p e z b w N T n L X > < a : K e y > < K e y > L i n k s \ & l t ; C o l u m n s \ S u m   o f   c o l o r _ r e d & g t ; - & l t ; M e a s u r e s \ c o l o r _ r e d & g t ; < / K e y > < / a : K e y > < a : V a l u e   i : t y p e = " M e a s u r e G r i d V i e w S t a t e I D i a g r a m L i n k " / > < / a : K e y V a l u e O f D i a g r a m O b j e c t K e y a n y T y p e z b w N T n L X > < a : K e y V a l u e O f D i a g r a m O b j e c t K e y a n y T y p e z b w N T n L X > < a : K e y > < K e y > L i n k s \ & l t ; C o l u m n s \ S u m   o f   c o l o r _ r e d & g t ; - & l t ; M e a s u r e s \ c o l o r _ r e d & g t ; \ C O L U M N < / K e y > < / a : K e y > < a : V a l u e   i : t y p e = " M e a s u r e G r i d V i e w S t a t e I D i a g r a m L i n k E n d p o i n t " / > < / a : K e y V a l u e O f D i a g r a m O b j e c t K e y a n y T y p e z b w N T n L X > < a : K e y V a l u e O f D i a g r a m O b j e c t K e y a n y T y p e z b w N T n L X > < a : K e y > < K e y > L i n k s \ & l t ; C o l u m n s \ S u m   o f   c o l o r _ r e d & g t ; - & l t ; M e a s u r e s \ c o l o r _ r e d & g t ; \ M E A S U R E < / K e y > < / a : K e y > < a : V a l u e   i : t y p e = " M e a s u r e G r i d V i e w S t a t e I D i a g r a m L i n k E n d p o i n t " / > < / a : K e y V a l u e O f D i a g r a m O b j e c t K e y a n y T y p e z b w N T n L X > < a : K e y V a l u e O f D i a g r a m O b j e c t K e y a n y T y p e z b w N T n L X > < a : K e y > < K e y > L i n k s \ & l t ; C o l u m n s \ S u m   o f   c o l o r _ w h i t e & g t ; - & l t ; M e a s u r e s \ c o l o r _ w h i t e & g t ; < / K e y > < / a : K e y > < a : V a l u e   i : t y p e = " M e a s u r e G r i d V i e w S t a t e I D i a g r a m L i n k " / > < / a : K e y V a l u e O f D i a g r a m O b j e c t K e y a n y T y p e z b w N T n L X > < a : K e y V a l u e O f D i a g r a m O b j e c t K e y a n y T y p e z b w N T n L X > < a : K e y > < K e y > L i n k s \ & l t ; C o l u m n s \ S u m   o f   c o l o r _ w h i t e & g t ; - & l t ; M e a s u r e s \ c o l o r _ w h i t e & g t ; \ C O L U M N < / K e y > < / a : K e y > < a : V a l u e   i : t y p e = " M e a s u r e G r i d V i e w S t a t e I D i a g r a m L i n k E n d p o i n t " / > < / a : K e y V a l u e O f D i a g r a m O b j e c t K e y a n y T y p e z b w N T n L X > < a : K e y V a l u e O f D i a g r a m O b j e c t K e y a n y T y p e z b w N T n L X > < a : K e y > < K e y > L i n k s \ & l t ; C o l u m n s \ S u m   o f   c o l o r _ w h i t e & g t ; - & l t ; M e a s u r e s \ c o l o r _ w h i t e & g t ; \ M E A S U R E < / K e y > < / a : K e y > < a : V a l u e   i : t y p e = " M e a s u r e G r i d V i e w S t a t e I D i a g r a m L i n k E n d p o i n t " / > < / a : K e y V a l u e O f D i a g r a m O b j e c t K e y a n y T y p e z b w N T n L X > < a : K e y V a l u e O f D i a g r a m O b j e c t K e y a n y T y p e z b w N T n L X > < a : K e y > < K e y > L i n k s \ & l t ; C o l u m n s \ S u m   o f   v e n d o r _ 2 & g t ; - & l t ; M e a s u r e s \ v e n d o r _ 2 & g t ; < / K e y > < / a : K e y > < a : V a l u e   i : t y p e = " M e a s u r e G r i d V i e w S t a t e I D i a g r a m L i n k " / > < / a : K e y V a l u e O f D i a g r a m O b j e c t K e y a n y T y p e z b w N T n L X > < a : K e y V a l u e O f D i a g r a m O b j e c t K e y a n y T y p e z b w N T n L X > < a : K e y > < K e y > L i n k s \ & l t ; C o l u m n s \ S u m   o f   v e n d o r _ 2 & g t ; - & l t ; M e a s u r e s \ v e n d o r _ 2 & g t ; \ C O L U M N < / K e y > < / a : K e y > < a : V a l u e   i : t y p e = " M e a s u r e G r i d V i e w S t a t e I D i a g r a m L i n k E n d p o i n t " / > < / a : K e y V a l u e O f D i a g r a m O b j e c t K e y a n y T y p e z b w N T n L X > < a : K e y V a l u e O f D i a g r a m O b j e c t K e y a n y T y p e z b w N T n L X > < a : K e y > < K e y > L i n k s \ & l t ; C o l u m n s \ S u m   o f   v e n d o r _ 2 & g t ; - & l t ; M e a s u r e s \ v e n d o r _ 2 & g t ; \ M E A S U R E < / K e y > < / a : K e y > < a : V a l u e   i : t y p e = " M e a s u r e G r i d V i e w S t a t e I D i a g r a m L i n k E n d p o i n t " / > < / a : K e y V a l u e O f D i a g r a m O b j e c t K e y a n y T y p e z b w N T n L X > < a : K e y V a l u e O f D i a g r a m O b j e c t K e y a n y T y p e z b w N T n L X > < a : K e y > < K e y > L i n k s \ & l t ; C o l u m n s \ S u m   o f   v e n d o r _ 3 & g t ; - & l t ; M e a s u r e s \ v e n d o r _ 3 & g t ; < / K e y > < / a : K e y > < a : V a l u e   i : t y p e = " M e a s u r e G r i d V i e w S t a t e I D i a g r a m L i n k " / > < / a : K e y V a l u e O f D i a g r a m O b j e c t K e y a n y T y p e z b w N T n L X > < a : K e y V a l u e O f D i a g r a m O b j e c t K e y a n y T y p e z b w N T n L X > < a : K e y > < K e y > L i n k s \ & l t ; C o l u m n s \ S u m   o f   v e n d o r _ 3 & g t ; - & l t ; M e a s u r e s \ v e n d o r _ 3 & g t ; \ C O L U M N < / K e y > < / a : K e y > < a : V a l u e   i : t y p e = " M e a s u r e G r i d V i e w S t a t e I D i a g r a m L i n k E n d p o i n t " / > < / a : K e y V a l u e O f D i a g r a m O b j e c t K e y a n y T y p e z b w N T n L X > < a : K e y V a l u e O f D i a g r a m O b j e c t K e y a n y T y p e z b w N T n L X > < a : K e y > < K e y > L i n k s \ & l t ; C o l u m n s \ S u m   o f   v e n d o r _ 3 & g t ; - & l t ; M e a s u r e s \ v e n d o r _ 3 & g t ; \ M E A S U R E < / K e y > < / a : K e y > < a : V a l u e   i : t y p e = " M e a s u r e G r i d V i e w S t a t e I D i a g r a m L i n k E n d p o i n t " / > < / a : K e y V a l u e O f D i a g r a m O b j e c t K e y a n y T y p e z b w N T n L X > < a : K e y V a l u e O f D i a g r a m O b j e c t K e y a n y T y p e z b w N T n L X > < a : K e y > < K e y > L i n k s \ & l t ; C o l u m n s \ S u m   o f   v e n d o r _ 4 & g t ; - & l t ; M e a s u r e s \ v e n d o r _ 4 & g t ; < / K e y > < / a : K e y > < a : V a l u e   i : t y p e = " M e a s u r e G r i d V i e w S t a t e I D i a g r a m L i n k " / > < / a : K e y V a l u e O f D i a g r a m O b j e c t K e y a n y T y p e z b w N T n L X > < a : K e y V a l u e O f D i a g r a m O b j e c t K e y a n y T y p e z b w N T n L X > < a : K e y > < K e y > L i n k s \ & l t ; C o l u m n s \ S u m   o f   v e n d o r _ 4 & g t ; - & l t ; M e a s u r e s \ v e n d o r _ 4 & g t ; \ C O L U M N < / K e y > < / a : K e y > < a : V a l u e   i : t y p e = " M e a s u r e G r i d V i e w S t a t e I D i a g r a m L i n k E n d p o i n t " / > < / a : K e y V a l u e O f D i a g r a m O b j e c t K e y a n y T y p e z b w N T n L X > < a : K e y V a l u e O f D i a g r a m O b j e c t K e y a n y T y p e z b w N T n L X > < a : K e y > < K e y > L i n k s \ & l t ; C o l u m n s \ S u m   o f   v e n d o r _ 4 & g t ; - & l t ; M e a s u r e s \ v e n d o r _ 4 & g t ; \ M E A S U R E < / K e y > < / a : K e y > < a : V a l u e   i : t y p e = " M e a s u r e G r i d V i e w S t a t e I D i a g r a m L i n k E n d p o i n t " / > < / a : K e y V a l u e O f D i a g r a m O b j e c t K e y a n y T y p e z b w N T n L X > < a : K e y V a l u e O f D i a g r a m O b j e c t K e y a n y T y p e z b w N T n L X > < a : K e y > < K e y > L i n k s \ & l t ; C o l u m n s \ S u m   o f   v e n d o r _ 5 & g t ; - & l t ; M e a s u r e s \ v e n d o r _ 5 & g t ; < / K e y > < / a : K e y > < a : V a l u e   i : t y p e = " M e a s u r e G r i d V i e w S t a t e I D i a g r a m L i n k " / > < / a : K e y V a l u e O f D i a g r a m O b j e c t K e y a n y T y p e z b w N T n L X > < a : K e y V a l u e O f D i a g r a m O b j e c t K e y a n y T y p e z b w N T n L X > < a : K e y > < K e y > L i n k s \ & l t ; C o l u m n s \ S u m   o f   v e n d o r _ 5 & g t ; - & l t ; M e a s u r e s \ v e n d o r _ 5 & g t ; \ C O L U M N < / K e y > < / a : K e y > < a : V a l u e   i : t y p e = " M e a s u r e G r i d V i e w S t a t e I D i a g r a m L i n k E n d p o i n t " / > < / a : K e y V a l u e O f D i a g r a m O b j e c t K e y a n y T y p e z b w N T n L X > < a : K e y V a l u e O f D i a g r a m O b j e c t K e y a n y T y p e z b w N T n L X > < a : K e y > < K e y > L i n k s \ & l t ; C o l u m n s \ S u m   o f   v e n d o r _ 5 & g t ; - & l t ; M e a s u r e s \ v e n d o r _ 5 & g t ; \ M E A S U R E < / K e y > < / a : K e y > < a : V a l u e   i : t y p e = " M e a s u r e G r i d V i e w S t a t e I D i a g r a m L i n k E n d p o i n t " / > < / a : K e y V a l u e O f D i a g r a m O b j e c t K e y a n y T y p e z b w N T n L X > < a : K e y V a l u e O f D i a g r a m O b j e c t K e y a n y T y p e z b w N T n L X > < a : K e y > < K e y > L i n k s \ & l t ; C o l u m n s \ S u m   o f   v e n d o r _ 6 & g t ; - & l t ; M e a s u r e s \ v e n d o r _ 6 & g t ; < / K e y > < / a : K e y > < a : V a l u e   i : t y p e = " M e a s u r e G r i d V i e w S t a t e I D i a g r a m L i n k " / > < / a : K e y V a l u e O f D i a g r a m O b j e c t K e y a n y T y p e z b w N T n L X > < a : K e y V a l u e O f D i a g r a m O b j e c t K e y a n y T y p e z b w N T n L X > < a : K e y > < K e y > L i n k s \ & l t ; C o l u m n s \ S u m   o f   v e n d o r _ 6 & g t ; - & l t ; M e a s u r e s \ v e n d o r _ 6 & g t ; \ C O L U M N < / K e y > < / a : K e y > < a : V a l u e   i : t y p e = " M e a s u r e G r i d V i e w S t a t e I D i a g r a m L i n k E n d p o i n t " / > < / a : K e y V a l u e O f D i a g r a m O b j e c t K e y a n y T y p e z b w N T n L X > < a : K e y V a l u e O f D i a g r a m O b j e c t K e y a n y T y p e z b w N T n L X > < a : K e y > < K e y > L i n k s \ & l t ; C o l u m n s \ S u m   o f   v e n d o r _ 6 & g t ; - & l t ; M e a s u r e s \ v e n d o r _ 6 & g t ; \ M E A S U R E < / K e y > < / a : K e y > < a : V a l u e   i : t y p e = " M e a s u r e G r i d V i e w S t a t e I D i a g r a m L i n k E n d p o i n t " / > < / a : K e y V a l u e O f D i a g r a m O b j e c t K e y a n y T y p e z b w N T n L X > < a : K e y V a l u e O f D i a g r a m O b j e c t K e y a n y T y p e z b w N T n L X > < a : K e y > < K e y > L i n k s \ & l t ; C o l u m n s \ S u m   o f   v e n d o r _ 7 & g t ; - & l t ; M e a s u r e s \ v e n d o r _ 7 & g t ; < / K e y > < / a : K e y > < a : V a l u e   i : t y p e = " M e a s u r e G r i d V i e w S t a t e I D i a g r a m L i n k " / > < / a : K e y V a l u e O f D i a g r a m O b j e c t K e y a n y T y p e z b w N T n L X > < a : K e y V a l u e O f D i a g r a m O b j e c t K e y a n y T y p e z b w N T n L X > < a : K e y > < K e y > L i n k s \ & l t ; C o l u m n s \ S u m   o f   v e n d o r _ 7 & g t ; - & l t ; M e a s u r e s \ v e n d o r _ 7 & g t ; \ C O L U M N < / K e y > < / a : K e y > < a : V a l u e   i : t y p e = " M e a s u r e G r i d V i e w S t a t e I D i a g r a m L i n k E n d p o i n t " / > < / a : K e y V a l u e O f D i a g r a m O b j e c t K e y a n y T y p e z b w N T n L X > < a : K e y V a l u e O f D i a g r a m O b j e c t K e y a n y T y p e z b w N T n L X > < a : K e y > < K e y > L i n k s \ & l t ; C o l u m n s \ S u m   o f   v e n d o r _ 7 & g t ; - & l t ; M e a s u r e s \ v e n d o r _ 7 & g t ; \ M E A S U R E < / K e y > < / a : K e y > < a : V a l u e   i : t y p e = " M e a s u r e G r i d V i e w S t a t e I D i a g r a m L i n k E n d p o i n t " / > < / a : K e y V a l u e O f D i a g r a m O b j e c t K e y a n y T y p e z b w N T n L X > < a : K e y V a l u e O f D i a g r a m O b j e c t K e y a n y T y p e z b w N T n L X > < a : K e y > < K e y > L i n k s \ & l t ; C o l u m n s \ S u m   o f   v e n d o r _ 8 & g t ; - & l t ; M e a s u r e s \ v e n d o r _ 8 & g t ; < / K e y > < / a : K e y > < a : V a l u e   i : t y p e = " M e a s u r e G r i d V i e w S t a t e I D i a g r a m L i n k " / > < / a : K e y V a l u e O f D i a g r a m O b j e c t K e y a n y T y p e z b w N T n L X > < a : K e y V a l u e O f D i a g r a m O b j e c t K e y a n y T y p e z b w N T n L X > < a : K e y > < K e y > L i n k s \ & l t ; C o l u m n s \ S u m   o f   v e n d o r _ 8 & g t ; - & l t ; M e a s u r e s \ v e n d o r _ 8 & g t ; \ C O L U M N < / K e y > < / a : K e y > < a : V a l u e   i : t y p e = " M e a s u r e G r i d V i e w S t a t e I D i a g r a m L i n k E n d p o i n t " / > < / a : K e y V a l u e O f D i a g r a m O b j e c t K e y a n y T y p e z b w N T n L X > < a : K e y V a l u e O f D i a g r a m O b j e c t K e y a n y T y p e z b w N T n L X > < a : K e y > < K e y > L i n k s \ & l t ; C o l u m n s \ S u m   o f   v e n d o r _ 8 & g t ; - & l t ; M e a s u r e s \ v e n d o r _ 8 & g t ; \ M E A S U R E < / K e y > < / a : K e y > < a : V a l u e   i : t y p e = " M e a s u r e G r i d V i e w S t a t e I D i a g r a m L i n k E n d p o i n t " / > < / a : K e y V a l u e O f D i a g r a m O b j e c t K e y a n y T y p e z b w N T n L X > < a : K e y V a l u e O f D i a g r a m O b j e c t K e y a n y T y p e z b w N T n L X > < a : K e y > < K e y > L i n k s \ & l t ; C o l u m n s \ S u m   o f   v e n d o r _ 9 & g t ; - & l t ; M e a s u r e s \ v e n d o r _ 9 & g t ; < / K e y > < / a : K e y > < a : V a l u e   i : t y p e = " M e a s u r e G r i d V i e w S t a t e I D i a g r a m L i n k " / > < / a : K e y V a l u e O f D i a g r a m O b j e c t K e y a n y T y p e z b w N T n L X > < a : K e y V a l u e O f D i a g r a m O b j e c t K e y a n y T y p e z b w N T n L X > < a : K e y > < K e y > L i n k s \ & l t ; C o l u m n s \ S u m   o f   v e n d o r _ 9 & g t ; - & l t ; M e a s u r e s \ v e n d o r _ 9 & g t ; \ C O L U M N < / K e y > < / a : K e y > < a : V a l u e   i : t y p e = " M e a s u r e G r i d V i e w S t a t e I D i a g r a m L i n k E n d p o i n t " / > < / a : K e y V a l u e O f D i a g r a m O b j e c t K e y a n y T y p e z b w N T n L X > < a : K e y V a l u e O f D i a g r a m O b j e c t K e y a n y T y p e z b w N T n L X > < a : K e y > < K e y > L i n k s \ & l t ; C o l u m n s \ S u m   o f   v e n d o r _ 9 & g t ; - & l t ; M e a s u r e s \ v e n d o r _ 9 & g t ; \ M E A S U R E < / K e y > < / a : K e y > < a : V a l u e   i : t y p e = " M e a s u r e G r i d V i e w S t a t e I D i a g r a m L i n k E n d p o i n t " / > < / a : K e y V a l u e O f D i a g r a m O b j e c t K e y a n y T y p e z b w N T n L X > < a : K e y V a l u e O f D i a g r a m O b j e c t K e y a n y T y p e z b w N T n L X > < a : K e y > < K e y > L i n k s \ & l t ; C o l u m n s \ S u m   o f   v e n d o r _ 1 0 & g t ; - & l t ; M e a s u r e s \ v e n d o r _ 1 0 & g t ; < / K e y > < / a : K e y > < a : V a l u e   i : t y p e = " M e a s u r e G r i d V i e w S t a t e I D i a g r a m L i n k " / > < / a : K e y V a l u e O f D i a g r a m O b j e c t K e y a n y T y p e z b w N T n L X > < a : K e y V a l u e O f D i a g r a m O b j e c t K e y a n y T y p e z b w N T n L X > < a : K e y > < K e y > L i n k s \ & l t ; C o l u m n s \ S u m   o f   v e n d o r _ 1 0 & g t ; - & l t ; M e a s u r e s \ v e n d o r _ 1 0 & g t ; \ C O L U M N < / K e y > < / a : K e y > < a : V a l u e   i : t y p e = " M e a s u r e G r i d V i e w S t a t e I D i a g r a m L i n k E n d p o i n t " / > < / a : K e y V a l u e O f D i a g r a m O b j e c t K e y a n y T y p e z b w N T n L X > < a : K e y V a l u e O f D i a g r a m O b j e c t K e y a n y T y p e z b w N T n L X > < a : K e y > < K e y > L i n k s \ & l t ; C o l u m n s \ S u m   o f   v e n d o r _ 1 0 & g t ; - & l t ; M e a s u r e s \ v e n d o r _ 1 0 & g t ; \ M E A S U R E < / K e y > < / a : K e y > < a : V a l u e   i : t y p e = " M e a s u r e G r i d V i e w S t a t e I D i a g r a m L i n k E n d p o i n t " / > < / a : K e y V a l u e O f D i a g r a m O b j e c t K e y a n y T y p e z b w N T n L X > < a : K e y V a l u e O f D i a g r a m O b j e c t K e y a n y T y p e z b w N T n L X > < a : K e y > < K e y > L i n k s \ & l t ; C o l u m n s \ S u m   o f   w e e k l y _ s a l e s & g t ; - & l t ; M e a s u r e s \ w e e k l y _ s a l e s & g t ; < / K e y > < / a : K e y > < a : V a l u e   i : t y p e = " M e a s u r e G r i d V i e w S t a t e I D i a g r a m L i n k " / > < / a : K e y V a l u e O f D i a g r a m O b j e c t K e y a n y T y p e z b w N T n L X > < a : K e y V a l u e O f D i a g r a m O b j e c t K e y a n y T y p e z b w N T n L X > < a : K e y > < K e y > L i n k s \ & l t ; C o l u m n s \ S u m   o f   w e e k l y _ s a l e s & g t ; - & l t ; M e a s u r e s \ w e e k l y _ s a l e s & g t ; \ C O L U M N < / K e y > < / a : K e y > < a : V a l u e   i : t y p e = " M e a s u r e G r i d V i e w S t a t e I D i a g r a m L i n k E n d p o i n t " / > < / a : K e y V a l u e O f D i a g r a m O b j e c t K e y a n y T y p e z b w N T n L X > < a : K e y V a l u e O f D i a g r a m O b j e c t K e y a n y T y p e z b w N T n L X > < a : K e y > < K e y > L i n k s \ & l t ; C o l u m n s \ S u m   o f   w e e k l y _ s a l e s & g t ; - & l t ; M e a s u r e s \ w e e k l y _ s a l e s & g t ; \ M E A S U R E 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 T a g s \ T a b l e s \ & l t ; T a b l e s \ M D & g t ; < / K e y > < / D i a g r a m O b j e c t K e y > < D i a g r a m O b j e c t K e y > < K e y > D y n a m i c   T a g s \ T a b l e s \ & l t ; T a b l e s \ d a t a _ p r o c e s s e d & g t ; < / K e y > < / D i a g r a m O b j e c t K e y > < D i a g r a m O b j e c t K e y > < K e y > D y n a m i c   T a g s \ T a b l e s \ & l t ; T a b l e s \ f e a t u r e _ M D & g t ; < / K e y > < / D i a g r a m O b j e c t K e y > < D i a g r a m O b j e c t K e y > < K e y > T a b l e s \ M D < / K e y > < / D i a g r a m O b j e c t K e y > < D i a g r a m O b j e c t K e y > < K e y > T a b l e s \ M D \ C o l u m n s \ S K U < / K e y > < / D i a g r a m O b j e c t K e y > < D i a g r a m O b j e c t K e y > < K e y > T a b l e s \ M D \ C o l u m n s \ F u n c t i o n a l i t y < / K e y > < / D i a g r a m O b j e c t K e y > < D i a g r a m O b j e c t K e y > < K e y > T a b l e s \ M D \ C o l u m n s \ C o l o r < / K e y > < / D i a g r a m O b j e c t K e y > < D i a g r a m O b j e c t K e y > < K e y > T a b l e s \ M D \ C o l u m n s \ V e n d o r < / K e y > < / D i a g r a m O b j e c t K e y > < D i a g r a m O b j e c t K e y > < K e y > T a b l e s \ d a t a _ p r o c e s s e d < / K e y > < / D i a g r a m O b j e c t K e y > < D i a g r a m O b j e c t K e y > < K e y > T a b l e s \ d a t a _ p r o c e s s e d \ C o l u m n s \ w e e k < / K e y > < / D i a g r a m O b j e c t K e y > < D i a g r a m O b j e c t K e y > < K e y > T a b l e s \ d a t a _ p r o c e s s e d \ C o l u m n s \ s k u < / K e y > < / D i a g r a m O b j e c t K e y > < D i a g r a m O b j e c t K e y > < K e y > T a b l e s \ d a t a _ p r o c e s s e d \ C o l u m n s \ w e e k l y _ s a l e s < / K e y > < / D i a g r a m O b j e c t K e y > < D i a g r a m O b j e c t K e y > < K e y > T a b l e s \ d a t a _ p r o c e s s e d \ C o l u m n s \ p r i c e < / K e y > < / D i a g r a m O b j e c t K e y > < D i a g r a m O b j e c t K e y > < K e y > T a b l e s \ d a t a _ p r o c e s s e d \ C o l u m n s \ p r i c e - 1 < / K e y > < / D i a g r a m O b j e c t K e y > < D i a g r a m O b j e c t K e y > < K e y > T a b l e s \ d a t a _ p r o c e s s e d \ C o l u m n s \ p r i c e - 2 < / K e y > < / D i a g r a m O b j e c t K e y > < D i a g r a m O b j e c t K e y > < K e y > T a b l e s \ d a t a _ p r o c e s s e d \ C o l u m n s \ f e a t _ m a i n _ p a g e < / K e y > < / D i a g r a m O b j e c t K e y > < D i a g r a m O b j e c t K e y > < K e y > T a b l e s \ d a t a _ p r o c e s s e d \ C o l u m n s \ t r e n d < / K e y > < / D i a g r a m O b j e c t K e y > < D i a g r a m O b j e c t K e y > < K e y > T a b l e s \ d a t a _ p r o c e s s e d \ C o l u m n s \ m o n t h _ 2 < / K e y > < / D i a g r a m O b j e c t K e y > < D i a g r a m O b j e c t K e y > < K e y > T a b l e s \ d a t a _ p r o c e s s e d \ C o l u m n s \ m o n t h _ 3 < / K e y > < / D i a g r a m O b j e c t K e y > < D i a g r a m O b j e c t K e y > < K e y > T a b l e s \ d a t a _ p r o c e s s e d \ C o l u m n s \ m o n t h _ 4 < / K e y > < / D i a g r a m O b j e c t K e y > < D i a g r a m O b j e c t K e y > < K e y > T a b l e s \ d a t a _ p r o c e s s e d \ C o l u m n s \ m o n t h _ 5 < / K e y > < / D i a g r a m O b j e c t K e y > < D i a g r a m O b j e c t K e y > < K e y > T a b l e s \ d a t a _ p r o c e s s e d \ C o l u m n s \ m o n t h _ 6 < / K e y > < / D i a g r a m O b j e c t K e y > < D i a g r a m O b j e c t K e y > < K e y > T a b l e s \ d a t a _ p r o c e s s e d \ C o l u m n s \ m o n t h _ 7 < / K e y > < / D i a g r a m O b j e c t K e y > < D i a g r a m O b j e c t K e y > < K e y > T a b l e s \ d a t a _ p r o c e s s e d \ C o l u m n s \ m o n t h _ 8 < / K e y > < / D i a g r a m O b j e c t K e y > < D i a g r a m O b j e c t K e y > < K e y > T a b l e s \ d a t a _ p r o c e s s e d \ C o l u m n s \ m o n t h _ 9 < / K e y > < / D i a g r a m O b j e c t K e y > < D i a g r a m O b j e c t K e y > < K e y > T a b l e s \ d a t a _ p r o c e s s e d \ C o l u m n s \ m o n t h _ 1 0 < / K e y > < / D i a g r a m O b j e c t K e y > < D i a g r a m O b j e c t K e y > < K e y > T a b l e s \ d a t a _ p r o c e s s e d \ C o l u m n s \ m o n t h _ 1 1 < / K e y > < / D i a g r a m O b j e c t K e y > < D i a g r a m O b j e c t K e y > < K e y > T a b l e s \ d a t a _ p r o c e s s e d \ C o l u m n s \ m o n t h _ 1 2 < / K e y > < / D i a g r a m O b j e c t K e y > < D i a g r a m O b j e c t K e y > < K e y > T a b l e s \ d a t a _ p r o c e s s e d \ C o l u m n s \ f u n c t i o n a l i t y _ 0 2 . P o r t a b l e   s m a r t p h o n e   c h a r g e r s < / K e y > < / D i a g r a m O b j e c t K e y > < D i a g r a m O b j e c t K e y > < K e y > T a b l e s \ d a t a _ p r o c e s s e d \ C o l u m n s \ f u n c t i o n a l i t y _ 0 3 . B l u e t o o t h   s p e a k e r s < / K e y > < / D i a g r a m O b j e c t K e y > < D i a g r a m O b j e c t K e y > < K e y > T a b l e s \ d a t a _ p r o c e s s e d \ C o l u m n s \ f u n c t i o n a l i t y _ 0 4 . S e l f i e   s t i c k s < / K e y > < / D i a g r a m O b j e c t K e y > < D i a g r a m O b j e c t K e y > < K e y > T a b l e s \ d a t a _ p r o c e s s e d \ C o l u m n s \ f u n c t i o n a l i t y _ 0 5 . B l u e t o o t h   t r a c k e r < / K e y > < / D i a g r a m O b j e c t K e y > < D i a g r a m O b j e c t K e y > < K e y > T a b l e s \ d a t a _ p r o c e s s e d \ C o l u m n s \ f u n c t i o n a l i t y _ 0 6 . M o b i l e   p h o n e   a c c e s s o r i e s < / K e y > < / D i a g r a m O b j e c t K e y > < D i a g r a m O b j e c t K e y > < K e y > T a b l e s \ d a t a _ p r o c e s s e d \ C o l u m n s \ f u n c t i o n a l i t y _ 0 7 . H e a d p h o n e s < / K e y > < / D i a g r a m O b j e c t K e y > < D i a g r a m O b j e c t K e y > < K e y > T a b l e s \ d a t a _ p r o c e s s e d \ C o l u m n s \ f u n c t i o n a l i t y _ 0 8 . D i g i t a l   p e n c i l s < / K e y > < / D i a g r a m O b j e c t K e y > < D i a g r a m O b j e c t K e y > < K e y > T a b l e s \ d a t a _ p r o c e s s e d \ C o l u m n s \ f u n c t i o n a l i t y _ 0 9 . S m a r t p h o n e   s t a n d s < / K e y > < / D i a g r a m O b j e c t K e y > < D i a g r a m O b j e c t K e y > < K e y > T a b l e s \ d a t a _ p r o c e s s e d \ C o l u m n s \ f u n c t i o n a l i t y _ 1 0 . V R   h e a d s e t < / K e y > < / D i a g r a m O b j e c t K e y > < D i a g r a m O b j e c t K e y > < K e y > T a b l e s \ d a t a _ p r o c e s s e d \ C o l u m n s \ f u n c t i o n a l i t y _ 1 1 . F i t n e s s   t r a c k e r s < / K e y > < / D i a g r a m O b j e c t K e y > < D i a g r a m O b j e c t K e y > < K e y > T a b l e s \ d a t a _ p r o c e s s e d \ C o l u m n s \ f u n c t i o n a l i t y _ 1 2 . F l a s h   d r i v e s < / K e y > < / D i a g r a m O b j e c t K e y > < D i a g r a m O b j e c t K e y > < K e y > T a b l e s \ d a t a _ p r o c e s s e d \ C o l u m n s \ c o l o r _ b l u e < / K e y > < / D i a g r a m O b j e c t K e y > < D i a g r a m O b j e c t K e y > < K e y > T a b l e s \ d a t a _ p r o c e s s e d \ C o l u m n s \ c o l o r _ g o l d < / K e y > < / D i a g r a m O b j e c t K e y > < D i a g r a m O b j e c t K e y > < K e y > T a b l e s \ d a t a _ p r o c e s s e d \ C o l u m n s \ c o l o r _ g r e e n < / K e y > < / D i a g r a m O b j e c t K e y > < D i a g r a m O b j e c t K e y > < K e y > T a b l e s \ d a t a _ p r o c e s s e d \ C o l u m n s \ c o l o r _ g r e y < / K e y > < / D i a g r a m O b j e c t K e y > < D i a g r a m O b j e c t K e y > < K e y > T a b l e s \ d a t a _ p r o c e s s e d \ C o l u m n s \ c o l o r _ n o n e < / K e y > < / D i a g r a m O b j e c t K e y > < D i a g r a m O b j e c t K e y > < K e y > T a b l e s \ d a t a _ p r o c e s s e d \ C o l u m n s \ c o l o r _ p i n k < / K e y > < / D i a g r a m O b j e c t K e y > < D i a g r a m O b j e c t K e y > < K e y > T a b l e s \ d a t a _ p r o c e s s e d \ C o l u m n s \ c o l o r _ p u r p l e < / K e y > < / D i a g r a m O b j e c t K e y > < D i a g r a m O b j e c t K e y > < K e y > T a b l e s \ d a t a _ p r o c e s s e d \ C o l u m n s \ c o l o r _ r e d < / K e y > < / D i a g r a m O b j e c t K e y > < D i a g r a m O b j e c t K e y > < K e y > T a b l e s \ d a t a _ p r o c e s s e d \ C o l u m n s \ c o l o r _ w h i t e < / K e y > < / D i a g r a m O b j e c t K e y > < D i a g r a m O b j e c t K e y > < K e y > T a b l e s \ d a t a _ p r o c e s s e d \ C o l u m n s \ v e n d o r _ 2 < / K e y > < / D i a g r a m O b j e c t K e y > < D i a g r a m O b j e c t K e y > < K e y > T a b l e s \ d a t a _ p r o c e s s e d \ C o l u m n s \ v e n d o r _ 3 < / K e y > < / D i a g r a m O b j e c t K e y > < D i a g r a m O b j e c t K e y > < K e y > T a b l e s \ d a t a _ p r o c e s s e d \ C o l u m n s \ v e n d o r _ 4 < / K e y > < / D i a g r a m O b j e c t K e y > < D i a g r a m O b j e c t K e y > < K e y > T a b l e s \ d a t a _ p r o c e s s e d \ C o l u m n s \ v e n d o r _ 5 < / K e y > < / D i a g r a m O b j e c t K e y > < D i a g r a m O b j e c t K e y > < K e y > T a b l e s \ d a t a _ p r o c e s s e d \ C o l u m n s \ v e n d o r _ 6 < / K e y > < / D i a g r a m O b j e c t K e y > < D i a g r a m O b j e c t K e y > < K e y > T a b l e s \ d a t a _ p r o c e s s e d \ C o l u m n s \ v e n d o r _ 7 < / K e y > < / D i a g r a m O b j e c t K e y > < D i a g r a m O b j e c t K e y > < K e y > T a b l e s \ d a t a _ p r o c e s s e d \ C o l u m n s \ v e n d o r _ 8 < / K e y > < / D i a g r a m O b j e c t K e y > < D i a g r a m O b j e c t K e y > < K e y > T a b l e s \ d a t a _ p r o c e s s e d \ C o l u m n s \ v e n d o r _ 9 < / K e y > < / D i a g r a m O b j e c t K e y > < D i a g r a m O b j e c t K e y > < K e y > T a b l e s \ d a t a _ p r o c e s s e d \ C o l u m n s \ v e n d o r _ 1 0 < / K e y > < / D i a g r a m O b j e c t K e y > < D i a g r a m O b j e c t K e y > < K e y > T a b l e s \ d a t a _ p r o c e s s e d \ C o l u m n s \ W e e k n u m < / K e y > < / D i a g r a m O b j e c t K e y > < D i a g r a m O b j e c t K e y > < K e y > T a b l e s \ d a t a _ p r o c e s s e d \ C o l u m n s \ M o n t h < / K e y > < / D i a g r a m O b j e c t K e y > < D i a g r a m O b j e c t K e y > < K e y > T a b l e s \ d a t a _ p r o c e s s e d \ C o l u m n s \ Y e a r < / K e y > < / D i a g r a m O b j e c t K e y > < D i a g r a m O b j e c t K e y > < K e y > T a b l e s \ d a t a _ p r o c e s s e d \ C o l u m n s \ R e v e n u e < / K e y > < / D i a g r a m O b j e c t K e y > < D i a g r a m O b j e c t K e y > < K e y > T a b l e s \ d a t a _ p r o c e s s e d \ M e a s u r e s \ S u m   o f   f u n c t i o n a l i t y _ 0 2 . P o r t a b l e   s m a r t p h o n e   c h a r g e r s < / K e y > < / D i a g r a m O b j e c t K e y > < D i a g r a m O b j e c t K e y > < K e y > T a b l e s \ d a t a _ p r o c e s s e d \ S u m   o f   f u n c t i o n a l i t y _ 0 2 . P o r t a b l e   s m a r t p h o n e   c h a r g e r s \ A d d i t i o n a l   I n f o \ I m p l i c i t   M e a s u r e < / K e y > < / D i a g r a m O b j e c t K e y > < D i a g r a m O b j e c t K e y > < K e y > T a b l e s \ d a t a _ p r o c e s s e d \ M e a s u r e s \ S u m   o f   f u n c t i o n a l i t y _ 0 3 . B l u e t o o t h   s p e a k e r s < / K e y > < / D i a g r a m O b j e c t K e y > < D i a g r a m O b j e c t K e y > < K e y > T a b l e s \ d a t a _ p r o c e s s e d \ S u m   o f   f u n c t i o n a l i t y _ 0 3 . B l u e t o o t h   s p e a k e r s \ A d d i t i o n a l   I n f o \ I m p l i c i t   M e a s u r e < / K e y > < / D i a g r a m O b j e c t K e y > < D i a g r a m O b j e c t K e y > < K e y > T a b l e s \ d a t a _ p r o c e s s e d \ M e a s u r e s \ S u m   o f   f u n c t i o n a l i t y _ 0 4 . S e l f i e   s t i c k s < / K e y > < / D i a g r a m O b j e c t K e y > < D i a g r a m O b j e c t K e y > < K e y > T a b l e s \ d a t a _ p r o c e s s e d \ S u m   o f   f u n c t i o n a l i t y _ 0 4 . S e l f i e   s t i c k s \ A d d i t i o n a l   I n f o \ I m p l i c i t   M e a s u r e < / K e y > < / D i a g r a m O b j e c t K e y > < D i a g r a m O b j e c t K e y > < K e y > T a b l e s \ d a t a _ p r o c e s s e d \ M e a s u r e s \ S u m   o f   f u n c t i o n a l i t y _ 0 5 . B l u e t o o t h   t r a c k e r < / K e y > < / D i a g r a m O b j e c t K e y > < D i a g r a m O b j e c t K e y > < K e y > T a b l e s \ d a t a _ p r o c e s s e d \ S u m   o f   f u n c t i o n a l i t y _ 0 5 . B l u e t o o t h   t r a c k e r \ A d d i t i o n a l   I n f o \ I m p l i c i t   M e a s u r e < / K e y > < / D i a g r a m O b j e c t K e y > < D i a g r a m O b j e c t K e y > < K e y > T a b l e s \ d a t a _ p r o c e s s e d \ M e a s u r e s \ S u m   o f   f u n c t i o n a l i t y _ 0 6 . M o b i l e   p h o n e   a c c e s s o r i e s < / K e y > < / D i a g r a m O b j e c t K e y > < D i a g r a m O b j e c t K e y > < K e y > T a b l e s \ d a t a _ p r o c e s s e d \ S u m   o f   f u n c t i o n a l i t y _ 0 6 . M o b i l e   p h o n e   a c c e s s o r i e s \ A d d i t i o n a l   I n f o \ I m p l i c i t   M e a s u r e < / K e y > < / D i a g r a m O b j e c t K e y > < D i a g r a m O b j e c t K e y > < K e y > T a b l e s \ d a t a _ p r o c e s s e d \ M e a s u r e s \ S u m   o f   f u n c t i o n a l i t y _ 0 7 . H e a d p h o n e s < / K e y > < / D i a g r a m O b j e c t K e y > < D i a g r a m O b j e c t K e y > < K e y > T a b l e s \ d a t a _ p r o c e s s e d \ S u m   o f   f u n c t i o n a l i t y _ 0 7 . H e a d p h o n e s \ A d d i t i o n a l   I n f o \ I m p l i c i t   M e a s u r e < / K e y > < / D i a g r a m O b j e c t K e y > < D i a g r a m O b j e c t K e y > < K e y > T a b l e s \ d a t a _ p r o c e s s e d \ M e a s u r e s \ S u m   o f   f u n c t i o n a l i t y _ 0 8 . D i g i t a l   p e n c i l s < / K e y > < / D i a g r a m O b j e c t K e y > < D i a g r a m O b j e c t K e y > < K e y > T a b l e s \ d a t a _ p r o c e s s e d \ S u m   o f   f u n c t i o n a l i t y _ 0 8 . D i g i t a l   p e n c i l s \ A d d i t i o n a l   I n f o \ I m p l i c i t   M e a s u r e < / K e y > < / D i a g r a m O b j e c t K e y > < D i a g r a m O b j e c t K e y > < K e y > T a b l e s \ d a t a _ p r o c e s s e d \ M e a s u r e s \ S u m   o f   f u n c t i o n a l i t y _ 0 9 . S m a r t p h o n e   s t a n d s < / K e y > < / D i a g r a m O b j e c t K e y > < D i a g r a m O b j e c t K e y > < K e y > T a b l e s \ d a t a _ p r o c e s s e d \ S u m   o f   f u n c t i o n a l i t y _ 0 9 . S m a r t p h o n e   s t a n d s \ A d d i t i o n a l   I n f o \ I m p l i c i t   M e a s u r e < / K e y > < / D i a g r a m O b j e c t K e y > < D i a g r a m O b j e c t K e y > < K e y > T a b l e s \ d a t a _ p r o c e s s e d \ M e a s u r e s \ S u m   o f   f u n c t i o n a l i t y _ 1 0 . V R   h e a d s e t < / K e y > < / D i a g r a m O b j e c t K e y > < D i a g r a m O b j e c t K e y > < K e y > T a b l e s \ d a t a _ p r o c e s s e d \ S u m   o f   f u n c t i o n a l i t y _ 1 0 . V R   h e a d s e t \ A d d i t i o n a l   I n f o \ I m p l i c i t   M e a s u r e < / K e y > < / D i a g r a m O b j e c t K e y > < D i a g r a m O b j e c t K e y > < K e y > T a b l e s \ d a t a _ p r o c e s s e d \ M e a s u r e s \ S u m   o f   f u n c t i o n a l i t y _ 1 1 . F i t n e s s   t r a c k e r s < / K e y > < / D i a g r a m O b j e c t K e y > < D i a g r a m O b j e c t K e y > < K e y > T a b l e s \ d a t a _ p r o c e s s e d \ S u m   o f   f u n c t i o n a l i t y _ 1 1 . F i t n e s s   t r a c k e r s \ A d d i t i o n a l   I n f o \ I m p l i c i t   M e a s u r e < / K e y > < / D i a g r a m O b j e c t K e y > < D i a g r a m O b j e c t K e y > < K e y > T a b l e s \ d a t a _ p r o c e s s e d \ M e a s u r e s \ S u m   o f   f u n c t i o n a l i t y _ 1 2 . F l a s h   d r i v e s < / K e y > < / D i a g r a m O b j e c t K e y > < D i a g r a m O b j e c t K e y > < K e y > T a b l e s \ d a t a _ p r o c e s s e d \ S u m   o f   f u n c t i o n a l i t y _ 1 2 . F l a s h   d r i v e s \ A d d i t i o n a l   I n f o \ I m p l i c i t   M e a s u r e < / K e y > < / D i a g r a m O b j e c t K e y > < D i a g r a m O b j e c t K e y > < K e y > T a b l e s \ d a t a _ p r o c e s s e d \ M e a s u r e s \ S u m   o f   c o l o r _ b l u e < / K e y > < / D i a g r a m O b j e c t K e y > < D i a g r a m O b j e c t K e y > < K e y > T a b l e s \ d a t a _ p r o c e s s e d \ S u m   o f   c o l o r _ b l u e \ A d d i t i o n a l   I n f o \ I m p l i c i t   M e a s u r e < / K e y > < / D i a g r a m O b j e c t K e y > < D i a g r a m O b j e c t K e y > < K e y > T a b l e s \ d a t a _ p r o c e s s e d \ M e a s u r e s \ S u m   o f   c o l o r _ g o l d < / K e y > < / D i a g r a m O b j e c t K e y > < D i a g r a m O b j e c t K e y > < K e y > T a b l e s \ d a t a _ p r o c e s s e d \ S u m   o f   c o l o r _ g o l d \ A d d i t i o n a l   I n f o \ I m p l i c i t   M e a s u r e < / K e y > < / D i a g r a m O b j e c t K e y > < D i a g r a m O b j e c t K e y > < K e y > T a b l e s \ d a t a _ p r o c e s s e d \ M e a s u r e s \ S u m   o f   c o l o r _ g r e e n < / K e y > < / D i a g r a m O b j e c t K e y > < D i a g r a m O b j e c t K e y > < K e y > T a b l e s \ d a t a _ p r o c e s s e d \ S u m   o f   c o l o r _ g r e e n \ A d d i t i o n a l   I n f o \ I m p l i c i t   M e a s u r e < / K e y > < / D i a g r a m O b j e c t K e y > < D i a g r a m O b j e c t K e y > < K e y > T a b l e s \ d a t a _ p r o c e s s e d \ M e a s u r e s \ S u m   o f   c o l o r _ g r e y < / K e y > < / D i a g r a m O b j e c t K e y > < D i a g r a m O b j e c t K e y > < K e y > T a b l e s \ d a t a _ p r o c e s s e d \ S u m   o f   c o l o r _ g r e y \ A d d i t i o n a l   I n f o \ I m p l i c i t   M e a s u r e < / K e y > < / D i a g r a m O b j e c t K e y > < D i a g r a m O b j e c t K e y > < K e y > T a b l e s \ d a t a _ p r o c e s s e d \ M e a s u r e s \ S u m   o f   c o l o r _ n o n e < / K e y > < / D i a g r a m O b j e c t K e y > < D i a g r a m O b j e c t K e y > < K e y > T a b l e s \ d a t a _ p r o c e s s e d \ S u m   o f   c o l o r _ n o n e \ A d d i t i o n a l   I n f o \ I m p l i c i t   M e a s u r e < / K e y > < / D i a g r a m O b j e c t K e y > < D i a g r a m O b j e c t K e y > < K e y > T a b l e s \ d a t a _ p r o c e s s e d \ M e a s u r e s \ S u m   o f   c o l o r _ p i n k < / K e y > < / D i a g r a m O b j e c t K e y > < D i a g r a m O b j e c t K e y > < K e y > T a b l e s \ d a t a _ p r o c e s s e d \ S u m   o f   c o l o r _ p i n k \ A d d i t i o n a l   I n f o \ I m p l i c i t   M e a s u r e < / K e y > < / D i a g r a m O b j e c t K e y > < D i a g r a m O b j e c t K e y > < K e y > T a b l e s \ d a t a _ p r o c e s s e d \ M e a s u r e s \ S u m   o f   c o l o r _ p u r p l e < / K e y > < / D i a g r a m O b j e c t K e y > < D i a g r a m O b j e c t K e y > < K e y > T a b l e s \ d a t a _ p r o c e s s e d \ S u m   o f   c o l o r _ p u r p l e \ A d d i t i o n a l   I n f o \ I m p l i c i t   M e a s u r e < / K e y > < / D i a g r a m O b j e c t K e y > < D i a g r a m O b j e c t K e y > < K e y > T a b l e s \ d a t a _ p r o c e s s e d \ M e a s u r e s \ S u m   o f   c o l o r _ r e d < / K e y > < / D i a g r a m O b j e c t K e y > < D i a g r a m O b j e c t K e y > < K e y > T a b l e s \ d a t a _ p r o c e s s e d \ S u m   o f   c o l o r _ r e d \ A d d i t i o n a l   I n f o \ I m p l i c i t   M e a s u r e < / K e y > < / D i a g r a m O b j e c t K e y > < D i a g r a m O b j e c t K e y > < K e y > T a b l e s \ d a t a _ p r o c e s s e d \ M e a s u r e s \ S u m   o f   c o l o r _ w h i t e < / K e y > < / D i a g r a m O b j e c t K e y > < D i a g r a m O b j e c t K e y > < K e y > T a b l e s \ d a t a _ p r o c e s s e d \ S u m   o f   c o l o r _ w h i t e \ A d d i t i o n a l   I n f o \ I m p l i c i t   M e a s u r e < / K e y > < / D i a g r a m O b j e c t K e y > < D i a g r a m O b j e c t K e y > < K e y > T a b l e s \ d a t a _ p r o c e s s e d \ M e a s u r e s \ S u m   o f   v e n d o r _ 2 < / K e y > < / D i a g r a m O b j e c t K e y > < D i a g r a m O b j e c t K e y > < K e y > T a b l e s \ d a t a _ p r o c e s s e d \ S u m   o f   v e n d o r _ 2 \ A d d i t i o n a l   I n f o \ I m p l i c i t   M e a s u r e < / K e y > < / D i a g r a m O b j e c t K e y > < D i a g r a m O b j e c t K e y > < K e y > T a b l e s \ d a t a _ p r o c e s s e d \ M e a s u r e s \ S u m   o f   v e n d o r _ 3 < / K e y > < / D i a g r a m O b j e c t K e y > < D i a g r a m O b j e c t K e y > < K e y > T a b l e s \ d a t a _ p r o c e s s e d \ S u m   o f   v e n d o r _ 3 \ A d d i t i o n a l   I n f o \ I m p l i c i t   M e a s u r e < / K e y > < / D i a g r a m O b j e c t K e y > < D i a g r a m O b j e c t K e y > < K e y > T a b l e s \ d a t a _ p r o c e s s e d \ M e a s u r e s \ S u m   o f   v e n d o r _ 4 < / K e y > < / D i a g r a m O b j e c t K e y > < D i a g r a m O b j e c t K e y > < K e y > T a b l e s \ d a t a _ p r o c e s s e d \ S u m   o f   v e n d o r _ 4 \ A d d i t i o n a l   I n f o \ I m p l i c i t   M e a s u r e < / K e y > < / D i a g r a m O b j e c t K e y > < D i a g r a m O b j e c t K e y > < K e y > T a b l e s \ d a t a _ p r o c e s s e d \ M e a s u r e s \ S u m   o f   v e n d o r _ 5 < / K e y > < / D i a g r a m O b j e c t K e y > < D i a g r a m O b j e c t K e y > < K e y > T a b l e s \ d a t a _ p r o c e s s e d \ S u m   o f   v e n d o r _ 5 \ A d d i t i o n a l   I n f o \ I m p l i c i t   M e a s u r e < / K e y > < / D i a g r a m O b j e c t K e y > < D i a g r a m O b j e c t K e y > < K e y > T a b l e s \ d a t a _ p r o c e s s e d \ M e a s u r e s \ S u m   o f   v e n d o r _ 6 < / K e y > < / D i a g r a m O b j e c t K e y > < D i a g r a m O b j e c t K e y > < K e y > T a b l e s \ d a t a _ p r o c e s s e d \ S u m   o f   v e n d o r _ 6 \ A d d i t i o n a l   I n f o \ I m p l i c i t   M e a s u r e < / K e y > < / D i a g r a m O b j e c t K e y > < D i a g r a m O b j e c t K e y > < K e y > T a b l e s \ d a t a _ p r o c e s s e d \ M e a s u r e s \ S u m   o f   v e n d o r _ 7 < / K e y > < / D i a g r a m O b j e c t K e y > < D i a g r a m O b j e c t K e y > < K e y > T a b l e s \ d a t a _ p r o c e s s e d \ S u m   o f   v e n d o r _ 7 \ A d d i t i o n a l   I n f o \ I m p l i c i t   M e a s u r e < / K e y > < / D i a g r a m O b j e c t K e y > < D i a g r a m O b j e c t K e y > < K e y > T a b l e s \ d a t a _ p r o c e s s e d \ M e a s u r e s \ S u m   o f   v e n d o r _ 8 < / K e y > < / D i a g r a m O b j e c t K e y > < D i a g r a m O b j e c t K e y > < K e y > T a b l e s \ d a t a _ p r o c e s s e d \ S u m   o f   v e n d o r _ 8 \ A d d i t i o n a l   I n f o \ I m p l i c i t   M e a s u r e < / K e y > < / D i a g r a m O b j e c t K e y > < D i a g r a m O b j e c t K e y > < K e y > T a b l e s \ d a t a _ p r o c e s s e d \ M e a s u r e s \ S u m   o f   v e n d o r _ 9 < / K e y > < / D i a g r a m O b j e c t K e y > < D i a g r a m O b j e c t K e y > < K e y > T a b l e s \ d a t a _ p r o c e s s e d \ S u m   o f   v e n d o r _ 9 \ A d d i t i o n a l   I n f o \ I m p l i c i t   M e a s u r e < / K e y > < / D i a g r a m O b j e c t K e y > < D i a g r a m O b j e c t K e y > < K e y > T a b l e s \ d a t a _ p r o c e s s e d \ M e a s u r e s \ S u m   o f   v e n d o r _ 1 0 < / K e y > < / D i a g r a m O b j e c t K e y > < D i a g r a m O b j e c t K e y > < K e y > T a b l e s \ d a t a _ p r o c e s s e d \ S u m   o f   v e n d o r _ 1 0 \ A d d i t i o n a l   I n f o \ I m p l i c i t   M e a s u r e < / K e y > < / D i a g r a m O b j e c t K e y > < D i a g r a m O b j e c t K e y > < K e y > T a b l e s \ d a t a _ p r o c e s s e d \ M e a s u r e s \ S u m   o f   w e e k l y _ s a l e s < / K e y > < / D i a g r a m O b j e c t K e y > < D i a g r a m O b j e c t K e y > < K e y > T a b l e s \ d a t a _ p r o c e s s e d \ S u m   o f   w e e k l y _ s a l e s \ A d d i t i o n a l   I n f o \ I m p l i c i t   M e a s u r e < / K e y > < / D i a g r a m O b j e c t K e y > < D i a g r a m O b j e c t K e y > < K e y > T a b l e s \ d a t a _ p r o c e s s e d \ M e a s u r e s \ S u m   o f   R e v e n u e < / K e y > < / D i a g r a m O b j e c t K e y > < D i a g r a m O b j e c t K e y > < K e y > T a b l e s \ d a t a _ p r o c e s s e d \ S u m   o f   R e v e n u e \ A d d i t i o n a l   I n f o \ I m p l i c i t   M e a s u r e < / K e y > < / D i a g r a m O b j e c t K e y > < D i a g r a m O b j e c t K e y > < K e y > T a b l e s \ d a t a _ p r o c e s s e d \ M e a s u r e s \ A v g .   P r i c e < / K e y > < / D i a g r a m O b j e c t K e y > < D i a g r a m O b j e c t K e y > < K e y > T a b l e s \ f e a t u r e _ M D < / K e y > < / D i a g r a m O b j e c t K e y > < D i a g r a m O b j e c t K e y > < K e y > T a b l e s \ f e a t u r e _ M D \ C o l u m n s \ f e a t _ m a i n _ p a g e < / K e y > < / D i a g r a m O b j e c t K e y > < D i a g r a m O b j e c t K e y > < K e y > T a b l e s \ f e a t u r e _ M D \ C o l u m n s \ f e a t _ m a i n _ p a g e _ d e s c < / K e y > < / D i a g r a m O b j e c t K e y > < D i a g r a m O b j e c t K e y > < K e y > R e l a t i o n s h i p s \ & l t ; T a b l e s \ d a t a _ p r o c e s s e d \ C o l u m n s \ s k u & g t ; - & l t ; T a b l e s \ M D \ C o l u m n s \ S K U & g t ; < / K e y > < / D i a g r a m O b j e c t K e y > < D i a g r a m O b j e c t K e y > < K e y > R e l a t i o n s h i p s \ & l t ; T a b l e s \ d a t a _ p r o c e s s e d \ C o l u m n s \ s k u & g t ; - & l t ; T a b l e s \ M D \ C o l u m n s \ S K U & g t ; \ F K < / K e y > < / D i a g r a m O b j e c t K e y > < D i a g r a m O b j e c t K e y > < K e y > R e l a t i o n s h i p s \ & l t ; T a b l e s \ d a t a _ p r o c e s s e d \ C o l u m n s \ s k u & g t ; - & l t ; T a b l e s \ M D \ C o l u m n s \ S K U & g t ; \ P K < / K e y > < / D i a g r a m O b j e c t K e y > < D i a g r a m O b j e c t K e y > < K e y > R e l a t i o n s h i p s \ & l t ; T a b l e s \ d a t a _ p r o c e s s e d \ C o l u m n s \ s k u & g t ; - & l t ; T a b l e s \ M D \ C o l u m n s \ S K U & g t ; \ C r o s s F i l t e r < / K e y > < / D i a g r a m O b j e c t K e y > < D i a g r a m O b j e c t K e y > < K e y > R e l a t i o n s h i p s \ & l t ; T a b l e s \ d a t a _ p r o c e s s e d \ C o l u m n s \ f e a t _ m a i n _ p a g e & g t ; - & l t ; T a b l e s \ f e a t u r e _ M D \ C o l u m n s \ f e a t _ m a i n _ p a g e & g t ; < / K e y > < / D i a g r a m O b j e c t K e y > < D i a g r a m O b j e c t K e y > < K e y > R e l a t i o n s h i p s \ & l t ; T a b l e s \ d a t a _ p r o c e s s e d \ C o l u m n s \ f e a t _ m a i n _ p a g e & g t ; - & l t ; T a b l e s \ f e a t u r e _ M D \ C o l u m n s \ f e a t _ m a i n _ p a g e & g t ; \ F K < / K e y > < / D i a g r a m O b j e c t K e y > < D i a g r a m O b j e c t K e y > < K e y > R e l a t i o n s h i p s \ & l t ; T a b l e s \ d a t a _ p r o c e s s e d \ C o l u m n s \ f e a t _ m a i n _ p a g e & g t ; - & l t ; T a b l e s \ f e a t u r e _ M D \ C o l u m n s \ f e a t _ m a i n _ p a g e & g t ; \ P K < / K e y > < / D i a g r a m O b j e c t K e y > < D i a g r a m O b j e c t K e y > < K e y > R e l a t i o n s h i p s \ & l t ; T a b l e s \ d a t a _ p r o c e s s e d \ C o l u m n s \ f e a t _ m a i n _ p a g e & g t ; - & l t ; T a b l e s \ f e a t u r e _ M D \ C o l u m n s \ f e a t _ m a i n _ p a g e & g t ; \ C r o s s F i l t e r < / K e y > < / D i a g r a m O b j e c t K e y > < / A l l K e y s > < S e l e c t e d K e y s > < D i a g r a m O b j e c t K e y > < K e y > R e l a t i o n s h i p s \ & l t ; T a b l e s \ d a t a _ p r o c e s s e d \ C o l u m n s \ f e a t _ m a i n _ p a g e & g t ; - & l t ; T a b l e s \ f e a t u r e _ M D \ C o l u m n s \ f e a t _ m a i n _ p a g e & g t ; 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 T a g s \ T a b l e s \ & l t ; T a b l e s \ M D & g t ; < / K e y > < / a : K e y > < a : V a l u e   i : t y p e = " D i a g r a m D i s p l a y T a g V i e w S t a t e " > < I s N o t F i l t e r e d O u t > t r u e < / I s N o t F i l t e r e d O u t > < / a : V a l u e > < / a : K e y V a l u e O f D i a g r a m O b j e c t K e y a n y T y p e z b w N T n L X > < a : K e y V a l u e O f D i a g r a m O b j e c t K e y a n y T y p e z b w N T n L X > < a : K e y > < K e y > D y n a m i c   T a g s \ T a b l e s \ & l t ; T a b l e s \ d a t a _ p r o c e s s e d & g t ; < / K e y > < / a : K e y > < a : V a l u e   i : t y p e = " D i a g r a m D i s p l a y T a g V i e w S t a t e " > < I s N o t F i l t e r e d O u t > t r u e < / I s N o t F i l t e r e d O u t > < / a : V a l u e > < / a : K e y V a l u e O f D i a g r a m O b j e c t K e y a n y T y p e z b w N T n L X > < a : K e y V a l u e O f D i a g r a m O b j e c t K e y a n y T y p e z b w N T n L X > < a : K e y > < K e y > D y n a m i c   T a g s \ T a b l e s \ & l t ; T a b l e s \ f e a t u r e _ M D & g t ; < / K e y > < / a : K e y > < a : V a l u e   i : t y p e = " D i a g r a m D i s p l a y T a g V i e w S t a t e " > < I s N o t F i l t e r e d O u t > t r u e < / I s N o t F i l t e r e d O u t > < / a : V a l u e > < / a : K e y V a l u e O f D i a g r a m O b j e c t K e y a n y T y p e z b w N T n L X > < a : K e y V a l u e O f D i a g r a m O b j e c t K e y a n y T y p e z b w N T n L X > < a : K e y > < K e y > T a b l e s \ M D < / K e y > < / a : K e y > < a : V a l u e   i : t y p e = " D i a g r a m D i s p l a y N o d e V i e w S t a t e " > < H e i g h t > 1 5 0 < / H e i g h t > < I s E x p a n d e d > t r u e < / I s E x p a n d e d > < L a y e d O u t > t r u e < / L a y e d O u t > < W i d t h > 2 0 0 < / W i d t h > < / a : V a l u e > < / a : K e y V a l u e O f D i a g r a m O b j e c t K e y a n y T y p e z b w N T n L X > < a : K e y V a l u e O f D i a g r a m O b j e c t K e y a n y T y p e z b w N T n L X > < a : K e y > < K e y > T a b l e s \ M D \ C o l u m n s \ S K U < / K e y > < / a : K e y > < a : V a l u e   i : t y p e = " D i a g r a m D i s p l a y N o d e V i e w S t a t e " > < H e i g h t > 1 5 0 < / H e i g h t > < I s E x p a n d e d > t r u e < / I s E x p a n d e d > < W i d t h > 2 0 0 < / W i d t h > < / a : V a l u e > < / a : K e y V a l u e O f D i a g r a m O b j e c t K e y a n y T y p e z b w N T n L X > < a : K e y V a l u e O f D i a g r a m O b j e c t K e y a n y T y p e z b w N T n L X > < a : K e y > < K e y > T a b l e s \ M D \ C o l u m n s \ F u n c t i o n a l i t y < / K e y > < / a : K e y > < a : V a l u e   i : t y p e = " D i a g r a m D i s p l a y N o d e V i e w S t a t e " > < H e i g h t > 1 5 0 < / H e i g h t > < I s E x p a n d e d > t r u e < / I s E x p a n d e d > < W i d t h > 2 0 0 < / W i d t h > < / a : V a l u e > < / a : K e y V a l u e O f D i a g r a m O b j e c t K e y a n y T y p e z b w N T n L X > < a : K e y V a l u e O f D i a g r a m O b j e c t K e y a n y T y p e z b w N T n L X > < a : K e y > < K e y > T a b l e s \ M D \ C o l u m n s \ C o l o r < / K e y > < / a : K e y > < a : V a l u e   i : t y p e = " D i a g r a m D i s p l a y N o d e V i e w S t a t e " > < H e i g h t > 1 5 0 < / H e i g h t > < I s E x p a n d e d > t r u e < / I s E x p a n d e d > < W i d t h > 2 0 0 < / W i d t h > < / a : V a l u e > < / a : K e y V a l u e O f D i a g r a m O b j e c t K e y a n y T y p e z b w N T n L X > < a : K e y V a l u e O f D i a g r a m O b j e c t K e y a n y T y p e z b w N T n L X > < a : K e y > < K e y > T a b l e s \ M D \ C o l u m n s \ V e n d o r < / K e y > < / a : K e y > < a : V a l u e   i : t y p e = " D i a g r a m D i s p l a y N o d e V i e w S t a t e " > < H e i g h t > 1 5 0 < / H e i g h t > < I s E x p a n d e d > t r u e < / I s E x p a n d e d > < W i d t h > 2 0 0 < / W i d t h > < / a : V a l u e > < / a : K e y V a l u e O f D i a g r a m O b j e c t K e y a n y T y p e z b w N T n L X > < a : K e y V a l u e O f D i a g r a m O b j e c t K e y a n y T y p e z b w N T n L X > < a : K e y > < K e y > T a b l e s \ d a t a _ p r o c e s s e d < / K e y > < / a : K e y > < a : V a l u e   i : t y p e = " D i a g r a m D i s p l a y N o d e V i e w S t a t e " > < H e i g h t > 1 5 0 < / H e i g h t > < I s E x p a n d e d > t r u e < / I s E x p a n d e d > < L a y e d O u t > t r u e < / L a y e d O u t > < L e f t > 3 2 9 . 9 0 3 8 1 0 5 6 7 6 6 5 8 < / L e f t > < S c r o l l V e r t i c a l O f f s e t > 9 4 . 5 2 2 7 8 1 7 7 4 5 8 0 1 3 9 < / S c r o l l V e r t i c a l O f f s e t > < T a b I n d e x > 1 < / T a b I n d e x > < W i d t h > 2 0 0 < / W i d t h > < / a : V a l u e > < / a : K e y V a l u e O f D i a g r a m O b j e c t K e y a n y T y p e z b w N T n L X > < a : K e y V a l u e O f D i a g r a m O b j e c t K e y a n y T y p e z b w N T n L X > < a : K e y > < K e y > T a b l e s \ d a t a _ p r o c e s s e d \ C o l u m n s \ w e e k < / K e y > < / a : K e y > < a : V a l u e   i : t y p e = " D i a g r a m D i s p l a y N o d e V i e w S t a t e " > < H e i g h t > 1 5 0 < / H e i g h t > < I s E x p a n d e d > t r u e < / I s E x p a n d e d > < W i d t h > 2 0 0 < / W i d t h > < / a : V a l u e > < / a : K e y V a l u e O f D i a g r a m O b j e c t K e y a n y T y p e z b w N T n L X > < a : K e y V a l u e O f D i a g r a m O b j e c t K e y a n y T y p e z b w N T n L X > < a : K e y > < K e y > T a b l e s \ d a t a _ p r o c e s s e d \ C o l u m n s \ s k u < / K e y > < / a : K e y > < a : V a l u e   i : t y p e = " D i a g r a m D i s p l a y N o d e V i e w S t a t e " > < H e i g h t > 1 5 0 < / H e i g h t > < I s E x p a n d e d > t r u e < / I s E x p a n d e d > < W i d t h > 2 0 0 < / W i d t h > < / a : V a l u e > < / a : K e y V a l u e O f D i a g r a m O b j e c t K e y a n y T y p e z b w N T n L X > < a : K e y V a l u e O f D i a g r a m O b j e c t K e y a n y T y p e z b w N T n L X > < a : K e y > < K e y > T a b l e s \ d a t a _ p r o c e s s e d \ C o l u m n s \ w e e k l y _ s a l e s < / K e y > < / a : K e y > < a : V a l u e   i : t y p e = " D i a g r a m D i s p l a y N o d e V i e w S t a t e " > < H e i g h t > 1 5 0 < / H e i g h t > < I s E x p a n d e d > t r u e < / I s E x p a n d e d > < W i d t h > 2 0 0 < / W i d t h > < / a : V a l u e > < / a : K e y V a l u e O f D i a g r a m O b j e c t K e y a n y T y p e z b w N T n L X > < a : K e y V a l u e O f D i a g r a m O b j e c t K e y a n y T y p e z b w N T n L X > < a : K e y > < K e y > T a b l e s \ d a t a _ p r o c e s s e d \ C o l u m n s \ p r i c e < / K e y > < / a : K e y > < a : V a l u e   i : t y p e = " D i a g r a m D i s p l a y N o d e V i e w S t a t e " > < H e i g h t > 1 5 0 < / H e i g h t > < I s E x p a n d e d > t r u e < / I s E x p a n d e d > < W i d t h > 2 0 0 < / W i d t h > < / a : V a l u e > < / a : K e y V a l u e O f D i a g r a m O b j e c t K e y a n y T y p e z b w N T n L X > < a : K e y V a l u e O f D i a g r a m O b j e c t K e y a n y T y p e z b w N T n L X > < a : K e y > < K e y > T a b l e s \ d a t a _ p r o c e s s e d \ C o l u m n s \ p r i c e - 1 < / K e y > < / a : K e y > < a : V a l u e   i : t y p e = " D i a g r a m D i s p l a y N o d e V i e w S t a t e " > < H e i g h t > 1 5 0 < / H e i g h t > < I s E x p a n d e d > t r u e < / I s E x p a n d e d > < W i d t h > 2 0 0 < / W i d t h > < / a : V a l u e > < / a : K e y V a l u e O f D i a g r a m O b j e c t K e y a n y T y p e z b w N T n L X > < a : K e y V a l u e O f D i a g r a m O b j e c t K e y a n y T y p e z b w N T n L X > < a : K e y > < K e y > T a b l e s \ d a t a _ p r o c e s s e d \ C o l u m n s \ p r i c e - 2 < / K e y > < / a : K e y > < a : V a l u e   i : t y p e = " D i a g r a m D i s p l a y N o d e V i e w S t a t e " > < H e i g h t > 1 5 0 < / H e i g h t > < I s E x p a n d e d > t r u e < / I s E x p a n d e d > < W i d t h > 2 0 0 < / W i d t h > < / a : V a l u e > < / a : K e y V a l u e O f D i a g r a m O b j e c t K e y a n y T y p e z b w N T n L X > < a : K e y V a l u e O f D i a g r a m O b j e c t K e y a n y T y p e z b w N T n L X > < a : K e y > < K e y > T a b l e s \ d a t a _ p r o c e s s e d \ C o l u m n s \ f e a t _ m a i n _ p a g e < / K e y > < / a : K e y > < a : V a l u e   i : t y p e = " D i a g r a m D i s p l a y N o d e V i e w S t a t e " > < H e i g h t > 1 5 0 < / H e i g h t > < I s E x p a n d e d > t r u e < / I s E x p a n d e d > < W i d t h > 2 0 0 < / W i d t h > < / a : V a l u e > < / a : K e y V a l u e O f D i a g r a m O b j e c t K e y a n y T y p e z b w N T n L X > < a : K e y V a l u e O f D i a g r a m O b j e c t K e y a n y T y p e z b w N T n L X > < a : K e y > < K e y > T a b l e s \ d a t a _ p r o c e s s e d \ C o l u m n s \ t r e n d < / K e y > < / a : K e y > < a : V a l u e   i : t y p e = " D i a g r a m D i s p l a y N o d e V i e w S t a t e " > < H e i g h t > 1 5 0 < / H e i g h t > < I s E x p a n d e d > t r u e < / I s E x p a n d e d > < W i d t h > 2 0 0 < / W i d t h > < / a : V a l u e > < / a : K e y V a l u e O f D i a g r a m O b j e c t K e y a n y T y p e z b w N T n L X > < a : K e y V a l u e O f D i a g r a m O b j e c t K e y a n y T y p e z b w N T n L X > < a : K e y > < K e y > T a b l e s \ d a t a _ p r o c e s s e d \ C o l u m n s \ m o n t h _ 2 < / K e y > < / a : K e y > < a : V a l u e   i : t y p e = " D i a g r a m D i s p l a y N o d e V i e w S t a t e " > < H e i g h t > 1 5 0 < / H e i g h t > < I s E x p a n d e d > t r u e < / I s E x p a n d e d > < W i d t h > 2 0 0 < / W i d t h > < / a : V a l u e > < / a : K e y V a l u e O f D i a g r a m O b j e c t K e y a n y T y p e z b w N T n L X > < a : K e y V a l u e O f D i a g r a m O b j e c t K e y a n y T y p e z b w N T n L X > < a : K e y > < K e y > T a b l e s \ d a t a _ p r o c e s s e d \ C o l u m n s \ m o n t h _ 3 < / K e y > < / a : K e y > < a : V a l u e   i : t y p e = " D i a g r a m D i s p l a y N o d e V i e w S t a t e " > < H e i g h t > 1 5 0 < / H e i g h t > < I s E x p a n d e d > t r u e < / I s E x p a n d e d > < W i d t h > 2 0 0 < / W i d t h > < / a : V a l u e > < / a : K e y V a l u e O f D i a g r a m O b j e c t K e y a n y T y p e z b w N T n L X > < a : K e y V a l u e O f D i a g r a m O b j e c t K e y a n y T y p e z b w N T n L X > < a : K e y > < K e y > T a b l e s \ d a t a _ p r o c e s s e d \ C o l u m n s \ m o n t h _ 4 < / K e y > < / a : K e y > < a : V a l u e   i : t y p e = " D i a g r a m D i s p l a y N o d e V i e w S t a t e " > < H e i g h t > 1 5 0 < / H e i g h t > < I s E x p a n d e d > t r u e < / I s E x p a n d e d > < W i d t h > 2 0 0 < / W i d t h > < / a : V a l u e > < / a : K e y V a l u e O f D i a g r a m O b j e c t K e y a n y T y p e z b w N T n L X > < a : K e y V a l u e O f D i a g r a m O b j e c t K e y a n y T y p e z b w N T n L X > < a : K e y > < K e y > T a b l e s \ d a t a _ p r o c e s s e d \ C o l u m n s \ m o n t h _ 5 < / K e y > < / a : K e y > < a : V a l u e   i : t y p e = " D i a g r a m D i s p l a y N o d e V i e w S t a t e " > < H e i g h t > 1 5 0 < / H e i g h t > < I s E x p a n d e d > t r u e < / I s E x p a n d e d > < W i d t h > 2 0 0 < / W i d t h > < / a : V a l u e > < / a : K e y V a l u e O f D i a g r a m O b j e c t K e y a n y T y p e z b w N T n L X > < a : K e y V a l u e O f D i a g r a m O b j e c t K e y a n y T y p e z b w N T n L X > < a : K e y > < K e y > T a b l e s \ d a t a _ p r o c e s s e d \ C o l u m n s \ m o n t h _ 6 < / K e y > < / a : K e y > < a : V a l u e   i : t y p e = " D i a g r a m D i s p l a y N o d e V i e w S t a t e " > < H e i g h t > 1 5 0 < / H e i g h t > < I s E x p a n d e d > t r u e < / I s E x p a n d e d > < W i d t h > 2 0 0 < / W i d t h > < / a : V a l u e > < / a : K e y V a l u e O f D i a g r a m O b j e c t K e y a n y T y p e z b w N T n L X > < a : K e y V a l u e O f D i a g r a m O b j e c t K e y a n y T y p e z b w N T n L X > < a : K e y > < K e y > T a b l e s \ d a t a _ p r o c e s s e d \ C o l u m n s \ m o n t h _ 7 < / K e y > < / a : K e y > < a : V a l u e   i : t y p e = " D i a g r a m D i s p l a y N o d e V i e w S t a t e " > < H e i g h t > 1 5 0 < / H e i g h t > < I s E x p a n d e d > t r u e < / I s E x p a n d e d > < W i d t h > 2 0 0 < / W i d t h > < / a : V a l u e > < / a : K e y V a l u e O f D i a g r a m O b j e c t K e y a n y T y p e z b w N T n L X > < a : K e y V a l u e O f D i a g r a m O b j e c t K e y a n y T y p e z b w N T n L X > < a : K e y > < K e y > T a b l e s \ d a t a _ p r o c e s s e d \ C o l u m n s \ m o n t h _ 8 < / K e y > < / a : K e y > < a : V a l u e   i : t y p e = " D i a g r a m D i s p l a y N o d e V i e w S t a t e " > < H e i g h t > 1 5 0 < / H e i g h t > < I s E x p a n d e d > t r u e < / I s E x p a n d e d > < W i d t h > 2 0 0 < / W i d t h > < / a : V a l u e > < / a : K e y V a l u e O f D i a g r a m O b j e c t K e y a n y T y p e z b w N T n L X > < a : K e y V a l u e O f D i a g r a m O b j e c t K e y a n y T y p e z b w N T n L X > < a : K e y > < K e y > T a b l e s \ d a t a _ p r o c e s s e d \ C o l u m n s \ m o n t h _ 9 < / K e y > < / a : K e y > < a : V a l u e   i : t y p e = " D i a g r a m D i s p l a y N o d e V i e w S t a t e " > < H e i g h t > 1 5 0 < / H e i g h t > < I s E x p a n d e d > t r u e < / I s E x p a n d e d > < W i d t h > 2 0 0 < / W i d t h > < / a : V a l u e > < / a : K e y V a l u e O f D i a g r a m O b j e c t K e y a n y T y p e z b w N T n L X > < a : K e y V a l u e O f D i a g r a m O b j e c t K e y a n y T y p e z b w N T n L X > < a : K e y > < K e y > T a b l e s \ d a t a _ p r o c e s s e d \ C o l u m n s \ m o n t h _ 1 0 < / K e y > < / a : K e y > < a : V a l u e   i : t y p e = " D i a g r a m D i s p l a y N o d e V i e w S t a t e " > < H e i g h t > 1 5 0 < / H e i g h t > < I s E x p a n d e d > t r u e < / I s E x p a n d e d > < W i d t h > 2 0 0 < / W i d t h > < / a : V a l u e > < / a : K e y V a l u e O f D i a g r a m O b j e c t K e y a n y T y p e z b w N T n L X > < a : K e y V a l u e O f D i a g r a m O b j e c t K e y a n y T y p e z b w N T n L X > < a : K e y > < K e y > T a b l e s \ d a t a _ p r o c e s s e d \ C o l u m n s \ m o n t h _ 1 1 < / K e y > < / a : K e y > < a : V a l u e   i : t y p e = " D i a g r a m D i s p l a y N o d e V i e w S t a t e " > < H e i g h t > 1 5 0 < / H e i g h t > < I s E x p a n d e d > t r u e < / I s E x p a n d e d > < W i d t h > 2 0 0 < / W i d t h > < / a : V a l u e > < / a : K e y V a l u e O f D i a g r a m O b j e c t K e y a n y T y p e z b w N T n L X > < a : K e y V a l u e O f D i a g r a m O b j e c t K e y a n y T y p e z b w N T n L X > < a : K e y > < K e y > T a b l e s \ d a t a _ p r o c e s s e d \ C o l u m n s \ m o n t h _ 1 2 < / K e y > < / a : K e y > < a : V a l u e   i : t y p e = " D i a g r a m D i s p l a y N o d e V i e w S t a t e " > < H e i g h t > 1 5 0 < / H e i g h t > < I s E x p a n d e d > t r u e < / I s E x p a n d e d > < W i d t h > 2 0 0 < / W i d t h > < / a : V a l u e > < / a : K e y V a l u e O f D i a g r a m O b j e c t K e y a n y T y p e z b w N T n L X > < a : K e y V a l u e O f D i a g r a m O b j e c t K e y a n y T y p e z b w N T n L X > < a : K e y > < K e y > T a b l e s \ d a t a _ p r o c e s s e d \ C o l u m n s \ f u n c t i o n a l i t y _ 0 2 . P o r t a b l e   s m a r t p h o n e   c h a r g e r s < / K e y > < / a : K e y > < a : V a l u e   i : t y p e = " D i a g r a m D i s p l a y N o d e V i e w S t a t e " > < H e i g h t > 1 5 0 < / H e i g h t > < I s E x p a n d e d > t r u e < / I s E x p a n d e d > < W i d t h > 2 0 0 < / W i d t h > < / a : V a l u e > < / a : K e y V a l u e O f D i a g r a m O b j e c t K e y a n y T y p e z b w N T n L X > < a : K e y V a l u e O f D i a g r a m O b j e c t K e y a n y T y p e z b w N T n L X > < a : K e y > < K e y > T a b l e s \ d a t a _ p r o c e s s e d \ C o l u m n s \ f u n c t i o n a l i t y _ 0 3 . B l u e t o o t h   s p e a k e r s < / K e y > < / a : K e y > < a : V a l u e   i : t y p e = " D i a g r a m D i s p l a y N o d e V i e w S t a t e " > < H e i g h t > 1 5 0 < / H e i g h t > < I s E x p a n d e d > t r u e < / I s E x p a n d e d > < W i d t h > 2 0 0 < / W i d t h > < / a : V a l u e > < / a : K e y V a l u e O f D i a g r a m O b j e c t K e y a n y T y p e z b w N T n L X > < a : K e y V a l u e O f D i a g r a m O b j e c t K e y a n y T y p e z b w N T n L X > < a : K e y > < K e y > T a b l e s \ d a t a _ p r o c e s s e d \ C o l u m n s \ f u n c t i o n a l i t y _ 0 4 . S e l f i e   s t i c k s < / K e y > < / a : K e y > < a : V a l u e   i : t y p e = " D i a g r a m D i s p l a y N o d e V i e w S t a t e " > < H e i g h t > 1 5 0 < / H e i g h t > < I s E x p a n d e d > t r u e < / I s E x p a n d e d > < W i d t h > 2 0 0 < / W i d t h > < / a : V a l u e > < / a : K e y V a l u e O f D i a g r a m O b j e c t K e y a n y T y p e z b w N T n L X > < a : K e y V a l u e O f D i a g r a m O b j e c t K e y a n y T y p e z b w N T n L X > < a : K e y > < K e y > T a b l e s \ d a t a _ p r o c e s s e d \ C o l u m n s \ f u n c t i o n a l i t y _ 0 5 . B l u e t o o t h   t r a c k e r < / K e y > < / a : K e y > < a : V a l u e   i : t y p e = " D i a g r a m D i s p l a y N o d e V i e w S t a t e " > < H e i g h t > 1 5 0 < / H e i g h t > < I s E x p a n d e d > t r u e < / I s E x p a n d e d > < W i d t h > 2 0 0 < / W i d t h > < / a : V a l u e > < / a : K e y V a l u e O f D i a g r a m O b j e c t K e y a n y T y p e z b w N T n L X > < a : K e y V a l u e O f D i a g r a m O b j e c t K e y a n y T y p e z b w N T n L X > < a : K e y > < K e y > T a b l e s \ d a t a _ p r o c e s s e d \ C o l u m n s \ f u n c t i o n a l i t y _ 0 6 . M o b i l e   p h o n e   a c c e s s o r i e s < / K e y > < / a : K e y > < a : V a l u e   i : t y p e = " D i a g r a m D i s p l a y N o d e V i e w S t a t e " > < H e i g h t > 1 5 0 < / H e i g h t > < I s E x p a n d e d > t r u e < / I s E x p a n d e d > < W i d t h > 2 0 0 < / W i d t h > < / a : V a l u e > < / a : K e y V a l u e O f D i a g r a m O b j e c t K e y a n y T y p e z b w N T n L X > < a : K e y V a l u e O f D i a g r a m O b j e c t K e y a n y T y p e z b w N T n L X > < a : K e y > < K e y > T a b l e s \ d a t a _ p r o c e s s e d \ C o l u m n s \ f u n c t i o n a l i t y _ 0 7 . H e a d p h o n e s < / K e y > < / a : K e y > < a : V a l u e   i : t y p e = " D i a g r a m D i s p l a y N o d e V i e w S t a t e " > < H e i g h t > 1 5 0 < / H e i g h t > < I s E x p a n d e d > t r u e < / I s E x p a n d e d > < W i d t h > 2 0 0 < / W i d t h > < / a : V a l u e > < / a : K e y V a l u e O f D i a g r a m O b j e c t K e y a n y T y p e z b w N T n L X > < a : K e y V a l u e O f D i a g r a m O b j e c t K e y a n y T y p e z b w N T n L X > < a : K e y > < K e y > T a b l e s \ d a t a _ p r o c e s s e d \ C o l u m n s \ f u n c t i o n a l i t y _ 0 8 . D i g i t a l   p e n c i l s < / K e y > < / a : K e y > < a : V a l u e   i : t y p e = " D i a g r a m D i s p l a y N o d e V i e w S t a t e " > < H e i g h t > 1 5 0 < / H e i g h t > < I s E x p a n d e d > t r u e < / I s E x p a n d e d > < W i d t h > 2 0 0 < / W i d t h > < / a : V a l u e > < / a : K e y V a l u e O f D i a g r a m O b j e c t K e y a n y T y p e z b w N T n L X > < a : K e y V a l u e O f D i a g r a m O b j e c t K e y a n y T y p e z b w N T n L X > < a : K e y > < K e y > T a b l e s \ d a t a _ p r o c e s s e d \ C o l u m n s \ f u n c t i o n a l i t y _ 0 9 . S m a r t p h o n e   s t a n d s < / K e y > < / a : K e y > < a : V a l u e   i : t y p e = " D i a g r a m D i s p l a y N o d e V i e w S t a t e " > < H e i g h t > 1 5 0 < / H e i g h t > < I s E x p a n d e d > t r u e < / I s E x p a n d e d > < W i d t h > 2 0 0 < / W i d t h > < / a : V a l u e > < / a : K e y V a l u e O f D i a g r a m O b j e c t K e y a n y T y p e z b w N T n L X > < a : K e y V a l u e O f D i a g r a m O b j e c t K e y a n y T y p e z b w N T n L X > < a : K e y > < K e y > T a b l e s \ d a t a _ p r o c e s s e d \ C o l u m n s \ f u n c t i o n a l i t y _ 1 0 . V R   h e a d s e t < / K e y > < / a : K e y > < a : V a l u e   i : t y p e = " D i a g r a m D i s p l a y N o d e V i e w S t a t e " > < H e i g h t > 1 5 0 < / H e i g h t > < I s E x p a n d e d > t r u e < / I s E x p a n d e d > < W i d t h > 2 0 0 < / W i d t h > < / a : V a l u e > < / a : K e y V a l u e O f D i a g r a m O b j e c t K e y a n y T y p e z b w N T n L X > < a : K e y V a l u e O f D i a g r a m O b j e c t K e y a n y T y p e z b w N T n L X > < a : K e y > < K e y > T a b l e s \ d a t a _ p r o c e s s e d \ C o l u m n s \ f u n c t i o n a l i t y _ 1 1 . F i t n e s s   t r a c k e r s < / K e y > < / a : K e y > < a : V a l u e   i : t y p e = " D i a g r a m D i s p l a y N o d e V i e w S t a t e " > < H e i g h t > 1 5 0 < / H e i g h t > < I s E x p a n d e d > t r u e < / I s E x p a n d e d > < W i d t h > 2 0 0 < / W i d t h > < / a : V a l u e > < / a : K e y V a l u e O f D i a g r a m O b j e c t K e y a n y T y p e z b w N T n L X > < a : K e y V a l u e O f D i a g r a m O b j e c t K e y a n y T y p e z b w N T n L X > < a : K e y > < K e y > T a b l e s \ d a t a _ p r o c e s s e d \ C o l u m n s \ f u n c t i o n a l i t y _ 1 2 . F l a s h   d r i v e s < / K e y > < / a : K e y > < a : V a l u e   i : t y p e = " D i a g r a m D i s p l a y N o d e V i e w S t a t e " > < H e i g h t > 1 5 0 < / H e i g h t > < I s E x p a n d e d > t r u e < / I s E x p a n d e d > < W i d t h > 2 0 0 < / W i d t h > < / a : V a l u e > < / a : K e y V a l u e O f D i a g r a m O b j e c t K e y a n y T y p e z b w N T n L X > < a : K e y V a l u e O f D i a g r a m O b j e c t K e y a n y T y p e z b w N T n L X > < a : K e y > < K e y > T a b l e s \ d a t a _ p r o c e s s e d \ C o l u m n s \ c o l o r _ b l u e < / K e y > < / a : K e y > < a : V a l u e   i : t y p e = " D i a g r a m D i s p l a y N o d e V i e w S t a t e " > < H e i g h t > 1 5 0 < / H e i g h t > < I s E x p a n d e d > t r u e < / I s E x p a n d e d > < W i d t h > 2 0 0 < / W i d t h > < / a : V a l u e > < / a : K e y V a l u e O f D i a g r a m O b j e c t K e y a n y T y p e z b w N T n L X > < a : K e y V a l u e O f D i a g r a m O b j e c t K e y a n y T y p e z b w N T n L X > < a : K e y > < K e y > T a b l e s \ d a t a _ p r o c e s s e d \ C o l u m n s \ c o l o r _ g o l d < / K e y > < / a : K e y > < a : V a l u e   i : t y p e = " D i a g r a m D i s p l a y N o d e V i e w S t a t e " > < H e i g h t > 1 5 0 < / H e i g h t > < I s E x p a n d e d > t r u e < / I s E x p a n d e d > < W i d t h > 2 0 0 < / W i d t h > < / a : V a l u e > < / a : K e y V a l u e O f D i a g r a m O b j e c t K e y a n y T y p e z b w N T n L X > < a : K e y V a l u e O f D i a g r a m O b j e c t K e y a n y T y p e z b w N T n L X > < a : K e y > < K e y > T a b l e s \ d a t a _ p r o c e s s e d \ C o l u m n s \ c o l o r _ g r e e n < / K e y > < / a : K e y > < a : V a l u e   i : t y p e = " D i a g r a m D i s p l a y N o d e V i e w S t a t e " > < H e i g h t > 1 5 0 < / H e i g h t > < I s E x p a n d e d > t r u e < / I s E x p a n d e d > < W i d t h > 2 0 0 < / W i d t h > < / a : V a l u e > < / a : K e y V a l u e O f D i a g r a m O b j e c t K e y a n y T y p e z b w N T n L X > < a : K e y V a l u e O f D i a g r a m O b j e c t K e y a n y T y p e z b w N T n L X > < a : K e y > < K e y > T a b l e s \ d a t a _ p r o c e s s e d \ C o l u m n s \ c o l o r _ g r e y < / K e y > < / a : K e y > < a : V a l u e   i : t y p e = " D i a g r a m D i s p l a y N o d e V i e w S t a t e " > < H e i g h t > 1 5 0 < / H e i g h t > < I s E x p a n d e d > t r u e < / I s E x p a n d e d > < W i d t h > 2 0 0 < / W i d t h > < / a : V a l u e > < / a : K e y V a l u e O f D i a g r a m O b j e c t K e y a n y T y p e z b w N T n L X > < a : K e y V a l u e O f D i a g r a m O b j e c t K e y a n y T y p e z b w N T n L X > < a : K e y > < K e y > T a b l e s \ d a t a _ p r o c e s s e d \ C o l u m n s \ c o l o r _ n o n e < / K e y > < / a : K e y > < a : V a l u e   i : t y p e = " D i a g r a m D i s p l a y N o d e V i e w S t a t e " > < H e i g h t > 1 5 0 < / H e i g h t > < I s E x p a n d e d > t r u e < / I s E x p a n d e d > < W i d t h > 2 0 0 < / W i d t h > < / a : V a l u e > < / a : K e y V a l u e O f D i a g r a m O b j e c t K e y a n y T y p e z b w N T n L X > < a : K e y V a l u e O f D i a g r a m O b j e c t K e y a n y T y p e z b w N T n L X > < a : K e y > < K e y > T a b l e s \ d a t a _ p r o c e s s e d \ C o l u m n s \ c o l o r _ p i n k < / K e y > < / a : K e y > < a : V a l u e   i : t y p e = " D i a g r a m D i s p l a y N o d e V i e w S t a t e " > < H e i g h t > 1 5 0 < / H e i g h t > < I s E x p a n d e d > t r u e < / I s E x p a n d e d > < W i d t h > 2 0 0 < / W i d t h > < / a : V a l u e > < / a : K e y V a l u e O f D i a g r a m O b j e c t K e y a n y T y p e z b w N T n L X > < a : K e y V a l u e O f D i a g r a m O b j e c t K e y a n y T y p e z b w N T n L X > < a : K e y > < K e y > T a b l e s \ d a t a _ p r o c e s s e d \ C o l u m n s \ c o l o r _ p u r p l e < / K e y > < / a : K e y > < a : V a l u e   i : t y p e = " D i a g r a m D i s p l a y N o d e V i e w S t a t e " > < H e i g h t > 1 5 0 < / H e i g h t > < I s E x p a n d e d > t r u e < / I s E x p a n d e d > < W i d t h > 2 0 0 < / W i d t h > < / a : V a l u e > < / a : K e y V a l u e O f D i a g r a m O b j e c t K e y a n y T y p e z b w N T n L X > < a : K e y V a l u e O f D i a g r a m O b j e c t K e y a n y T y p e z b w N T n L X > < a : K e y > < K e y > T a b l e s \ d a t a _ p r o c e s s e d \ C o l u m n s \ c o l o r _ r e d < / K e y > < / a : K e y > < a : V a l u e   i : t y p e = " D i a g r a m D i s p l a y N o d e V i e w S t a t e " > < H e i g h t > 1 5 0 < / H e i g h t > < I s E x p a n d e d > t r u e < / I s E x p a n d e d > < W i d t h > 2 0 0 < / W i d t h > < / a : V a l u e > < / a : K e y V a l u e O f D i a g r a m O b j e c t K e y a n y T y p e z b w N T n L X > < a : K e y V a l u e O f D i a g r a m O b j e c t K e y a n y T y p e z b w N T n L X > < a : K e y > < K e y > T a b l e s \ d a t a _ p r o c e s s e d \ C o l u m n s \ c o l o r _ w h i t e < / K e y > < / a : K e y > < a : V a l u e   i : t y p e = " D i a g r a m D i s p l a y N o d e V i e w S t a t e " > < H e i g h t > 1 5 0 < / H e i g h t > < I s E x p a n d e d > t r u e < / I s E x p a n d e d > < W i d t h > 2 0 0 < / W i d t h > < / a : V a l u e > < / a : K e y V a l u e O f D i a g r a m O b j e c t K e y a n y T y p e z b w N T n L X > < a : K e y V a l u e O f D i a g r a m O b j e c t K e y a n y T y p e z b w N T n L X > < a : K e y > < K e y > T a b l e s \ d a t a _ p r o c e s s e d \ C o l u m n s \ v e n d o r _ 2 < / K e y > < / a : K e y > < a : V a l u e   i : t y p e = " D i a g r a m D i s p l a y N o d e V i e w S t a t e " > < H e i g h t > 1 5 0 < / H e i g h t > < I s E x p a n d e d > t r u e < / I s E x p a n d e d > < W i d t h > 2 0 0 < / W i d t h > < / a : V a l u e > < / a : K e y V a l u e O f D i a g r a m O b j e c t K e y a n y T y p e z b w N T n L X > < a : K e y V a l u e O f D i a g r a m O b j e c t K e y a n y T y p e z b w N T n L X > < a : K e y > < K e y > T a b l e s \ d a t a _ p r o c e s s e d \ C o l u m n s \ v e n d o r _ 3 < / K e y > < / a : K e y > < a : V a l u e   i : t y p e = " D i a g r a m D i s p l a y N o d e V i e w S t a t e " > < H e i g h t > 1 5 0 < / H e i g h t > < I s E x p a n d e d > t r u e < / I s E x p a n d e d > < W i d t h > 2 0 0 < / W i d t h > < / a : V a l u e > < / a : K e y V a l u e O f D i a g r a m O b j e c t K e y a n y T y p e z b w N T n L X > < a : K e y V a l u e O f D i a g r a m O b j e c t K e y a n y T y p e z b w N T n L X > < a : K e y > < K e y > T a b l e s \ d a t a _ p r o c e s s e d \ C o l u m n s \ v e n d o r _ 4 < / K e y > < / a : K e y > < a : V a l u e   i : t y p e = " D i a g r a m D i s p l a y N o d e V i e w S t a t e " > < H e i g h t > 1 5 0 < / H e i g h t > < I s E x p a n d e d > t r u e < / I s E x p a n d e d > < W i d t h > 2 0 0 < / W i d t h > < / a : V a l u e > < / a : K e y V a l u e O f D i a g r a m O b j e c t K e y a n y T y p e z b w N T n L X > < a : K e y V a l u e O f D i a g r a m O b j e c t K e y a n y T y p e z b w N T n L X > < a : K e y > < K e y > T a b l e s \ d a t a _ p r o c e s s e d \ C o l u m n s \ v e n d o r _ 5 < / K e y > < / a : K e y > < a : V a l u e   i : t y p e = " D i a g r a m D i s p l a y N o d e V i e w S t a t e " > < H e i g h t > 1 5 0 < / H e i g h t > < I s E x p a n d e d > t r u e < / I s E x p a n d e d > < W i d t h > 2 0 0 < / W i d t h > < / a : V a l u e > < / a : K e y V a l u e O f D i a g r a m O b j e c t K e y a n y T y p e z b w N T n L X > < a : K e y V a l u e O f D i a g r a m O b j e c t K e y a n y T y p e z b w N T n L X > < a : K e y > < K e y > T a b l e s \ d a t a _ p r o c e s s e d \ C o l u m n s \ v e n d o r _ 6 < / K e y > < / a : K e y > < a : V a l u e   i : t y p e = " D i a g r a m D i s p l a y N o d e V i e w S t a t e " > < H e i g h t > 1 5 0 < / H e i g h t > < I s E x p a n d e d > t r u e < / I s E x p a n d e d > < W i d t h > 2 0 0 < / W i d t h > < / a : V a l u e > < / a : K e y V a l u e O f D i a g r a m O b j e c t K e y a n y T y p e z b w N T n L X > < a : K e y V a l u e O f D i a g r a m O b j e c t K e y a n y T y p e z b w N T n L X > < a : K e y > < K e y > T a b l e s \ d a t a _ p r o c e s s e d \ C o l u m n s \ v e n d o r _ 7 < / K e y > < / a : K e y > < a : V a l u e   i : t y p e = " D i a g r a m D i s p l a y N o d e V i e w S t a t e " > < H e i g h t > 1 5 0 < / H e i g h t > < I s E x p a n d e d > t r u e < / I s E x p a n d e d > < W i d t h > 2 0 0 < / W i d t h > < / a : V a l u e > < / a : K e y V a l u e O f D i a g r a m O b j e c t K e y a n y T y p e z b w N T n L X > < a : K e y V a l u e O f D i a g r a m O b j e c t K e y a n y T y p e z b w N T n L X > < a : K e y > < K e y > T a b l e s \ d a t a _ p r o c e s s e d \ C o l u m n s \ v e n d o r _ 8 < / K e y > < / a : K e y > < a : V a l u e   i : t y p e = " D i a g r a m D i s p l a y N o d e V i e w S t a t e " > < H e i g h t > 1 5 0 < / H e i g h t > < I s E x p a n d e d > t r u e < / I s E x p a n d e d > < W i d t h > 2 0 0 < / W i d t h > < / a : V a l u e > < / a : K e y V a l u e O f D i a g r a m O b j e c t K e y a n y T y p e z b w N T n L X > < a : K e y V a l u e O f D i a g r a m O b j e c t K e y a n y T y p e z b w N T n L X > < a : K e y > < K e y > T a b l e s \ d a t a _ p r o c e s s e d \ C o l u m n s \ v e n d o r _ 9 < / K e y > < / a : K e y > < a : V a l u e   i : t y p e = " D i a g r a m D i s p l a y N o d e V i e w S t a t e " > < H e i g h t > 1 5 0 < / H e i g h t > < I s E x p a n d e d > t r u e < / I s E x p a n d e d > < W i d t h > 2 0 0 < / W i d t h > < / a : V a l u e > < / a : K e y V a l u e O f D i a g r a m O b j e c t K e y a n y T y p e z b w N T n L X > < a : K e y V a l u e O f D i a g r a m O b j e c t K e y a n y T y p e z b w N T n L X > < a : K e y > < K e y > T a b l e s \ d a t a _ p r o c e s s e d \ C o l u m n s \ v e n d o r _ 1 0 < / K e y > < / a : K e y > < a : V a l u e   i : t y p e = " D i a g r a m D i s p l a y N o d e V i e w S t a t e " > < H e i g h t > 1 5 0 < / H e i g h t > < I s E x p a n d e d > t r u e < / I s E x p a n d e d > < W i d t h > 2 0 0 < / W i d t h > < / a : V a l u e > < / a : K e y V a l u e O f D i a g r a m O b j e c t K e y a n y T y p e z b w N T n L X > < a : K e y V a l u e O f D i a g r a m O b j e c t K e y a n y T y p e z b w N T n L X > < a : K e y > < K e y > T a b l e s \ d a t a _ p r o c e s s e d \ C o l u m n s \ W e e k n u m < / K e y > < / a : K e y > < a : V a l u e   i : t y p e = " D i a g r a m D i s p l a y N o d e V i e w S t a t e " > < H e i g h t > 1 5 0 < / H e i g h t > < I s E x p a n d e d > t r u e < / I s E x p a n d e d > < W i d t h > 2 0 0 < / W i d t h > < / a : V a l u e > < / a : K e y V a l u e O f D i a g r a m O b j e c t K e y a n y T y p e z b w N T n L X > < a : K e y V a l u e O f D i a g r a m O b j e c t K e y a n y T y p e z b w N T n L X > < a : K e y > < K e y > T a b l e s \ d a t a _ p r o c e s s e d \ C o l u m n s \ M o n t h < / K e y > < / a : K e y > < a : V a l u e   i : t y p e = " D i a g r a m D i s p l a y N o d e V i e w S t a t e " > < H e i g h t > 1 5 0 < / H e i g h t > < I s E x p a n d e d > t r u e < / I s E x p a n d e d > < W i d t h > 2 0 0 < / W i d t h > < / a : V a l u e > < / a : K e y V a l u e O f D i a g r a m O b j e c t K e y a n y T y p e z b w N T n L X > < a : K e y V a l u e O f D i a g r a m O b j e c t K e y a n y T y p e z b w N T n L X > < a : K e y > < K e y > T a b l e s \ d a t a _ p r o c e s s e d \ C o l u m n s \ Y e a r < / K e y > < / a : K e y > < a : V a l u e   i : t y p e = " D i a g r a m D i s p l a y N o d e V i e w S t a t e " > < H e i g h t > 1 5 0 < / H e i g h t > < I s E x p a n d e d > t r u e < / I s E x p a n d e d > < W i d t h > 2 0 0 < / W i d t h > < / a : V a l u e > < / a : K e y V a l u e O f D i a g r a m O b j e c t K e y a n y T y p e z b w N T n L X > < a : K e y V a l u e O f D i a g r a m O b j e c t K e y a n y T y p e z b w N T n L X > < a : K e y > < K e y > T a b l e s \ d a t a _ p r o c e s s e d \ C o l u m n s \ R e v e n u e < / K e y > < / a : K e y > < a : V a l u e   i : t y p e = " D i a g r a m D i s p l a y N o d e V i e w S t a t e " > < H e i g h t > 1 5 0 < / H e i g h t > < I s E x p a n d e d > t r u e < / I s E x p a n d e d > < W i d t h > 2 0 0 < / W i d t h > < / a : V a l u e > < / a : K e y V a l u e O f D i a g r a m O b j e c t K e y a n y T y p e z b w N T n L X > < a : K e y V a l u e O f D i a g r a m O b j e c t K e y a n y T y p e z b w N T n L X > < a : K e y > < K e y > T a b l e s \ d a t a _ p r o c e s s e d \ M e a s u r e s \ S u m   o f   f u n c t i o n a l i t y _ 0 2 . P o r t a b l e   s m a r t p h o n e   c h a r g e r s < / K e y > < / a : K e y > < a : V a l u e   i : t y p e = " D i a g r a m D i s p l a y N o d e V i e w S t a t e " > < H e i g h t > 1 5 0 < / H e i g h t > < I s E x p a n d e d > t r u e < / I s E x p a n d e d > < W i d t h > 2 0 0 < / W i d t h > < / a : V a l u e > < / a : K e y V a l u e O f D i a g r a m O b j e c t K e y a n y T y p e z b w N T n L X > < a : K e y V a l u e O f D i a g r a m O b j e c t K e y a n y T y p e z b w N T n L X > < a : K e y > < K e y > T a b l e s \ d a t a _ p r o c e s s e d \ S u m   o f   f u n c t i o n a l i t y _ 0 2 . P o r t a b l e   s m a r t p h o n e   c h a r g e r s \ A d d i t i o n a l   I n f o \ I m p l i c i t   M e a s u r e < / K e y > < / a : K e y > < a : V a l u e   i : t y p e = " D i a g r a m D i s p l a y V i e w S t a t e I D i a g r a m T a g A d d i t i o n a l I n f o " / > < / a : K e y V a l u e O f D i a g r a m O b j e c t K e y a n y T y p e z b w N T n L X > < a : K e y V a l u e O f D i a g r a m O b j e c t K e y a n y T y p e z b w N T n L X > < a : K e y > < K e y > T a b l e s \ d a t a _ p r o c e s s e d \ M e a s u r e s \ S u m   o f   f u n c t i o n a l i t y _ 0 3 . B l u e t o o t h   s p e a k e r s < / K e y > < / a : K e y > < a : V a l u e   i : t y p e = " D i a g r a m D i s p l a y N o d e V i e w S t a t e " > < H e i g h t > 1 5 0 < / H e i g h t > < I s E x p a n d e d > t r u e < / I s E x p a n d e d > < W i d t h > 2 0 0 < / W i d t h > < / a : V a l u e > < / a : K e y V a l u e O f D i a g r a m O b j e c t K e y a n y T y p e z b w N T n L X > < a : K e y V a l u e O f D i a g r a m O b j e c t K e y a n y T y p e z b w N T n L X > < a : K e y > < K e y > T a b l e s \ d a t a _ p r o c e s s e d \ S u m   o f   f u n c t i o n a l i t y _ 0 3 . B l u e t o o t h   s p e a k e r s \ A d d i t i o n a l   I n f o \ I m p l i c i t   M e a s u r e < / K e y > < / a : K e y > < a : V a l u e   i : t y p e = " D i a g r a m D i s p l a y V i e w S t a t e I D i a g r a m T a g A d d i t i o n a l I n f o " / > < / a : K e y V a l u e O f D i a g r a m O b j e c t K e y a n y T y p e z b w N T n L X > < a : K e y V a l u e O f D i a g r a m O b j e c t K e y a n y T y p e z b w N T n L X > < a : K e y > < K e y > T a b l e s \ d a t a _ p r o c e s s e d \ M e a s u r e s \ S u m   o f   f u n c t i o n a l i t y _ 0 4 . S e l f i e   s t i c k s < / K e y > < / a : K e y > < a : V a l u e   i : t y p e = " D i a g r a m D i s p l a y N o d e V i e w S t a t e " > < H e i g h t > 1 5 0 < / H e i g h t > < I s E x p a n d e d > t r u e < / I s E x p a n d e d > < W i d t h > 2 0 0 < / W i d t h > < / a : V a l u e > < / a : K e y V a l u e O f D i a g r a m O b j e c t K e y a n y T y p e z b w N T n L X > < a : K e y V a l u e O f D i a g r a m O b j e c t K e y a n y T y p e z b w N T n L X > < a : K e y > < K e y > T a b l e s \ d a t a _ p r o c e s s e d \ S u m   o f   f u n c t i o n a l i t y _ 0 4 . S e l f i e   s t i c k s \ A d d i t i o n a l   I n f o \ I m p l i c i t   M e a s u r e < / K e y > < / a : K e y > < a : V a l u e   i : t y p e = " D i a g r a m D i s p l a y V i e w S t a t e I D i a g r a m T a g A d d i t i o n a l I n f o " / > < / a : K e y V a l u e O f D i a g r a m O b j e c t K e y a n y T y p e z b w N T n L X > < a : K e y V a l u e O f D i a g r a m O b j e c t K e y a n y T y p e z b w N T n L X > < a : K e y > < K e y > T a b l e s \ d a t a _ p r o c e s s e d \ M e a s u r e s \ S u m   o f   f u n c t i o n a l i t y _ 0 5 . B l u e t o o t h   t r a c k e r < / K e y > < / a : K e y > < a : V a l u e   i : t y p e = " D i a g r a m D i s p l a y N o d e V i e w S t a t e " > < H e i g h t > 1 5 0 < / H e i g h t > < I s E x p a n d e d > t r u e < / I s E x p a n d e d > < W i d t h > 2 0 0 < / W i d t h > < / a : V a l u e > < / a : K e y V a l u e O f D i a g r a m O b j e c t K e y a n y T y p e z b w N T n L X > < a : K e y V a l u e O f D i a g r a m O b j e c t K e y a n y T y p e z b w N T n L X > < a : K e y > < K e y > T a b l e s \ d a t a _ p r o c e s s e d \ S u m   o f   f u n c t i o n a l i t y _ 0 5 . B l u e t o o t h   t r a c k e r \ A d d i t i o n a l   I n f o \ I m p l i c i t   M e a s u r e < / K e y > < / a : K e y > < a : V a l u e   i : t y p e = " D i a g r a m D i s p l a y V i e w S t a t e I D i a g r a m T a g A d d i t i o n a l I n f o " / > < / a : K e y V a l u e O f D i a g r a m O b j e c t K e y a n y T y p e z b w N T n L X > < a : K e y V a l u e O f D i a g r a m O b j e c t K e y a n y T y p e z b w N T n L X > < a : K e y > < K e y > T a b l e s \ d a t a _ p r o c e s s e d \ M e a s u r e s \ S u m   o f   f u n c t i o n a l i t y _ 0 6 . M o b i l e   p h o n e   a c c e s s o r i e s < / K e y > < / a : K e y > < a : V a l u e   i : t y p e = " D i a g r a m D i s p l a y N o d e V i e w S t a t e " > < H e i g h t > 1 5 0 < / H e i g h t > < I s E x p a n d e d > t r u e < / I s E x p a n d e d > < W i d t h > 2 0 0 < / W i d t h > < / a : V a l u e > < / a : K e y V a l u e O f D i a g r a m O b j e c t K e y a n y T y p e z b w N T n L X > < a : K e y V a l u e O f D i a g r a m O b j e c t K e y a n y T y p e z b w N T n L X > < a : K e y > < K e y > T a b l e s \ d a t a _ p r o c e s s e d \ S u m   o f   f u n c t i o n a l i t y _ 0 6 . M o b i l e   p h o n e   a c c e s s o r i e s \ A d d i t i o n a l   I n f o \ I m p l i c i t   M e a s u r e < / K e y > < / a : K e y > < a : V a l u e   i : t y p e = " D i a g r a m D i s p l a y V i e w S t a t e I D i a g r a m T a g A d d i t i o n a l I n f o " / > < / a : K e y V a l u e O f D i a g r a m O b j e c t K e y a n y T y p e z b w N T n L X > < a : K e y V a l u e O f D i a g r a m O b j e c t K e y a n y T y p e z b w N T n L X > < a : K e y > < K e y > T a b l e s \ d a t a _ p r o c e s s e d \ M e a s u r e s \ S u m   o f   f u n c t i o n a l i t y _ 0 7 . H e a d p h o n e s < / K e y > < / a : K e y > < a : V a l u e   i : t y p e = " D i a g r a m D i s p l a y N o d e V i e w S t a t e " > < H e i g h t > 1 5 0 < / H e i g h t > < I s E x p a n d e d > t r u e < / I s E x p a n d e d > < W i d t h > 2 0 0 < / W i d t h > < / a : V a l u e > < / a : K e y V a l u e O f D i a g r a m O b j e c t K e y a n y T y p e z b w N T n L X > < a : K e y V a l u e O f D i a g r a m O b j e c t K e y a n y T y p e z b w N T n L X > < a : K e y > < K e y > T a b l e s \ d a t a _ p r o c e s s e d \ S u m   o f   f u n c t i o n a l i t y _ 0 7 . H e a d p h o n e s \ A d d i t i o n a l   I n f o \ I m p l i c i t   M e a s u r e < / K e y > < / a : K e y > < a : V a l u e   i : t y p e = " D i a g r a m D i s p l a y V i e w S t a t e I D i a g r a m T a g A d d i t i o n a l I n f o " / > < / a : K e y V a l u e O f D i a g r a m O b j e c t K e y a n y T y p e z b w N T n L X > < a : K e y V a l u e O f D i a g r a m O b j e c t K e y a n y T y p e z b w N T n L X > < a : K e y > < K e y > T a b l e s \ d a t a _ p r o c e s s e d \ M e a s u r e s \ S u m   o f   f u n c t i o n a l i t y _ 0 8 . D i g i t a l   p e n c i l s < / K e y > < / a : K e y > < a : V a l u e   i : t y p e = " D i a g r a m D i s p l a y N o d e V i e w S t a t e " > < H e i g h t > 1 5 0 < / H e i g h t > < I s E x p a n d e d > t r u e < / I s E x p a n d e d > < W i d t h > 2 0 0 < / W i d t h > < / a : V a l u e > < / a : K e y V a l u e O f D i a g r a m O b j e c t K e y a n y T y p e z b w N T n L X > < a : K e y V a l u e O f D i a g r a m O b j e c t K e y a n y T y p e z b w N T n L X > < a : K e y > < K e y > T a b l e s \ d a t a _ p r o c e s s e d \ S u m   o f   f u n c t i o n a l i t y _ 0 8 . D i g i t a l   p e n c i l s \ A d d i t i o n a l   I n f o \ I m p l i c i t   M e a s u r e < / K e y > < / a : K e y > < a : V a l u e   i : t y p e = " D i a g r a m D i s p l a y V i e w S t a t e I D i a g r a m T a g A d d i t i o n a l I n f o " / > < / a : K e y V a l u e O f D i a g r a m O b j e c t K e y a n y T y p e z b w N T n L X > < a : K e y V a l u e O f D i a g r a m O b j e c t K e y a n y T y p e z b w N T n L X > < a : K e y > < K e y > T a b l e s \ d a t a _ p r o c e s s e d \ M e a s u r e s \ S u m   o f   f u n c t i o n a l i t y _ 0 9 . S m a r t p h o n e   s t a n d s < / K e y > < / a : K e y > < a : V a l u e   i : t y p e = " D i a g r a m D i s p l a y N o d e V i e w S t a t e " > < H e i g h t > 1 5 0 < / H e i g h t > < I s E x p a n d e d > t r u e < / I s E x p a n d e d > < W i d t h > 2 0 0 < / W i d t h > < / a : V a l u e > < / a : K e y V a l u e O f D i a g r a m O b j e c t K e y a n y T y p e z b w N T n L X > < a : K e y V a l u e O f D i a g r a m O b j e c t K e y a n y T y p e z b w N T n L X > < a : K e y > < K e y > T a b l e s \ d a t a _ p r o c e s s e d \ S u m   o f   f u n c t i o n a l i t y _ 0 9 . S m a r t p h o n e   s t a n d s \ A d d i t i o n a l   I n f o \ I m p l i c i t   M e a s u r e < / K e y > < / a : K e y > < a : V a l u e   i : t y p e = " D i a g r a m D i s p l a y V i e w S t a t e I D i a g r a m T a g A d d i t i o n a l I n f o " / > < / a : K e y V a l u e O f D i a g r a m O b j e c t K e y a n y T y p e z b w N T n L X > < a : K e y V a l u e O f D i a g r a m O b j e c t K e y a n y T y p e z b w N T n L X > < a : K e y > < K e y > T a b l e s \ d a t a _ p r o c e s s e d \ M e a s u r e s \ S u m   o f   f u n c t i o n a l i t y _ 1 0 . V R   h e a d s e t < / K e y > < / a : K e y > < a : V a l u e   i : t y p e = " D i a g r a m D i s p l a y N o d e V i e w S t a t e " > < H e i g h t > 1 5 0 < / H e i g h t > < I s E x p a n d e d > t r u e < / I s E x p a n d e d > < W i d t h > 2 0 0 < / W i d t h > < / a : V a l u e > < / a : K e y V a l u e O f D i a g r a m O b j e c t K e y a n y T y p e z b w N T n L X > < a : K e y V a l u e O f D i a g r a m O b j e c t K e y a n y T y p e z b w N T n L X > < a : K e y > < K e y > T a b l e s \ d a t a _ p r o c e s s e d \ S u m   o f   f u n c t i o n a l i t y _ 1 0 . V R   h e a d s e t \ A d d i t i o n a l   I n f o \ I m p l i c i t   M e a s u r e < / K e y > < / a : K e y > < a : V a l u e   i : t y p e = " D i a g r a m D i s p l a y V i e w S t a t e I D i a g r a m T a g A d d i t i o n a l I n f o " / > < / a : K e y V a l u e O f D i a g r a m O b j e c t K e y a n y T y p e z b w N T n L X > < a : K e y V a l u e O f D i a g r a m O b j e c t K e y a n y T y p e z b w N T n L X > < a : K e y > < K e y > T a b l e s \ d a t a _ p r o c e s s e d \ M e a s u r e s \ S u m   o f   f u n c t i o n a l i t y _ 1 1 . F i t n e s s   t r a c k e r s < / K e y > < / a : K e y > < a : V a l u e   i : t y p e = " D i a g r a m D i s p l a y N o d e V i e w S t a t e " > < H e i g h t > 1 5 0 < / H e i g h t > < I s E x p a n d e d > t r u e < / I s E x p a n d e d > < W i d t h > 2 0 0 < / W i d t h > < / a : V a l u e > < / a : K e y V a l u e O f D i a g r a m O b j e c t K e y a n y T y p e z b w N T n L X > < a : K e y V a l u e O f D i a g r a m O b j e c t K e y a n y T y p e z b w N T n L X > < a : K e y > < K e y > T a b l e s \ d a t a _ p r o c e s s e d \ S u m   o f   f u n c t i o n a l i t y _ 1 1 . F i t n e s s   t r a c k e r s \ A d d i t i o n a l   I n f o \ I m p l i c i t   M e a s u r e < / K e y > < / a : K e y > < a : V a l u e   i : t y p e = " D i a g r a m D i s p l a y V i e w S t a t e I D i a g r a m T a g A d d i t i o n a l I n f o " / > < / a : K e y V a l u e O f D i a g r a m O b j e c t K e y a n y T y p e z b w N T n L X > < a : K e y V a l u e O f D i a g r a m O b j e c t K e y a n y T y p e z b w N T n L X > < a : K e y > < K e y > T a b l e s \ d a t a _ p r o c e s s e d \ M e a s u r e s \ S u m   o f   f u n c t i o n a l i t y _ 1 2 . F l a s h   d r i v e s < / K e y > < / a : K e y > < a : V a l u e   i : t y p e = " D i a g r a m D i s p l a y N o d e V i e w S t a t e " > < H e i g h t > 1 5 0 < / H e i g h t > < I s E x p a n d e d > t r u e < / I s E x p a n d e d > < W i d t h > 2 0 0 < / W i d t h > < / a : V a l u e > < / a : K e y V a l u e O f D i a g r a m O b j e c t K e y a n y T y p e z b w N T n L X > < a : K e y V a l u e O f D i a g r a m O b j e c t K e y a n y T y p e z b w N T n L X > < a : K e y > < K e y > T a b l e s \ d a t a _ p r o c e s s e d \ S u m   o f   f u n c t i o n a l i t y _ 1 2 . F l a s h   d r i v e s \ A d d i t i o n a l   I n f o \ I m p l i c i t   M e a s u r e < / K e y > < / a : K e y > < a : V a l u e   i : t y p e = " D i a g r a m D i s p l a y V i e w S t a t e I D i a g r a m T a g A d d i t i o n a l I n f o " / > < / a : K e y V a l u e O f D i a g r a m O b j e c t K e y a n y T y p e z b w N T n L X > < a : K e y V a l u e O f D i a g r a m O b j e c t K e y a n y T y p e z b w N T n L X > < a : K e y > < K e y > T a b l e s \ d a t a _ p r o c e s s e d \ M e a s u r e s \ S u m   o f   c o l o r _ b l u e < / K e y > < / a : K e y > < a : V a l u e   i : t y p e = " D i a g r a m D i s p l a y N o d e V i e w S t a t e " > < H e i g h t > 1 5 0 < / H e i g h t > < I s E x p a n d e d > t r u e < / I s E x p a n d e d > < W i d t h > 2 0 0 < / W i d t h > < / a : V a l u e > < / a : K e y V a l u e O f D i a g r a m O b j e c t K e y a n y T y p e z b w N T n L X > < a : K e y V a l u e O f D i a g r a m O b j e c t K e y a n y T y p e z b w N T n L X > < a : K e y > < K e y > T a b l e s \ d a t a _ p r o c e s s e d \ S u m   o f   c o l o r _ b l u e \ A d d i t i o n a l   I n f o \ I m p l i c i t   M e a s u r e < / K e y > < / a : K e y > < a : V a l u e   i : t y p e = " D i a g r a m D i s p l a y V i e w S t a t e I D i a g r a m T a g A d d i t i o n a l I n f o " / > < / a : K e y V a l u e O f D i a g r a m O b j e c t K e y a n y T y p e z b w N T n L X > < a : K e y V a l u e O f D i a g r a m O b j e c t K e y a n y T y p e z b w N T n L X > < a : K e y > < K e y > T a b l e s \ d a t a _ p r o c e s s e d \ M e a s u r e s \ S u m   o f   c o l o r _ g o l d < / K e y > < / a : K e y > < a : V a l u e   i : t y p e = " D i a g r a m D i s p l a y N o d e V i e w S t a t e " > < H e i g h t > 1 5 0 < / H e i g h t > < I s E x p a n d e d > t r u e < / I s E x p a n d e d > < W i d t h > 2 0 0 < / W i d t h > < / a : V a l u e > < / a : K e y V a l u e O f D i a g r a m O b j e c t K e y a n y T y p e z b w N T n L X > < a : K e y V a l u e O f D i a g r a m O b j e c t K e y a n y T y p e z b w N T n L X > < a : K e y > < K e y > T a b l e s \ d a t a _ p r o c e s s e d \ S u m   o f   c o l o r _ g o l d \ A d d i t i o n a l   I n f o \ I m p l i c i t   M e a s u r e < / K e y > < / a : K e y > < a : V a l u e   i : t y p e = " D i a g r a m D i s p l a y V i e w S t a t e I D i a g r a m T a g A d d i t i o n a l I n f o " / > < / a : K e y V a l u e O f D i a g r a m O b j e c t K e y a n y T y p e z b w N T n L X > < a : K e y V a l u e O f D i a g r a m O b j e c t K e y a n y T y p e z b w N T n L X > < a : K e y > < K e y > T a b l e s \ d a t a _ p r o c e s s e d \ M e a s u r e s \ S u m   o f   c o l o r _ g r e e n < / K e y > < / a : K e y > < a : V a l u e   i : t y p e = " D i a g r a m D i s p l a y N o d e V i e w S t a t e " > < H e i g h t > 1 5 0 < / H e i g h t > < I s E x p a n d e d > t r u e < / I s E x p a n d e d > < W i d t h > 2 0 0 < / W i d t h > < / a : V a l u e > < / a : K e y V a l u e O f D i a g r a m O b j e c t K e y a n y T y p e z b w N T n L X > < a : K e y V a l u e O f D i a g r a m O b j e c t K e y a n y T y p e z b w N T n L X > < a : K e y > < K e y > T a b l e s \ d a t a _ p r o c e s s e d \ S u m   o f   c o l o r _ g r e e n \ A d d i t i o n a l   I n f o \ I m p l i c i t   M e a s u r e < / K e y > < / a : K e y > < a : V a l u e   i : t y p e = " D i a g r a m D i s p l a y V i e w S t a t e I D i a g r a m T a g A d d i t i o n a l I n f o " / > < / a : K e y V a l u e O f D i a g r a m O b j e c t K e y a n y T y p e z b w N T n L X > < a : K e y V a l u e O f D i a g r a m O b j e c t K e y a n y T y p e z b w N T n L X > < a : K e y > < K e y > T a b l e s \ d a t a _ p r o c e s s e d \ M e a s u r e s \ S u m   o f   c o l o r _ g r e y < / K e y > < / a : K e y > < a : V a l u e   i : t y p e = " D i a g r a m D i s p l a y N o d e V i e w S t a t e " > < H e i g h t > 1 5 0 < / H e i g h t > < I s E x p a n d e d > t r u e < / I s E x p a n d e d > < W i d t h > 2 0 0 < / W i d t h > < / a : V a l u e > < / a : K e y V a l u e O f D i a g r a m O b j e c t K e y a n y T y p e z b w N T n L X > < a : K e y V a l u e O f D i a g r a m O b j e c t K e y a n y T y p e z b w N T n L X > < a : K e y > < K e y > T a b l e s \ d a t a _ p r o c e s s e d \ S u m   o f   c o l o r _ g r e y \ A d d i t i o n a l   I n f o \ I m p l i c i t   M e a s u r e < / K e y > < / a : K e y > < a : V a l u e   i : t y p e = " D i a g r a m D i s p l a y V i e w S t a t e I D i a g r a m T a g A d d i t i o n a l I n f o " / > < / a : K e y V a l u e O f D i a g r a m O b j e c t K e y a n y T y p e z b w N T n L X > < a : K e y V a l u e O f D i a g r a m O b j e c t K e y a n y T y p e z b w N T n L X > < a : K e y > < K e y > T a b l e s \ d a t a _ p r o c e s s e d \ M e a s u r e s \ S u m   o f   c o l o r _ n o n e < / K e y > < / a : K e y > < a : V a l u e   i : t y p e = " D i a g r a m D i s p l a y N o d e V i e w S t a t e " > < H e i g h t > 1 5 0 < / H e i g h t > < I s E x p a n d e d > t r u e < / I s E x p a n d e d > < W i d t h > 2 0 0 < / W i d t h > < / a : V a l u e > < / a : K e y V a l u e O f D i a g r a m O b j e c t K e y a n y T y p e z b w N T n L X > < a : K e y V a l u e O f D i a g r a m O b j e c t K e y a n y T y p e z b w N T n L X > < a : K e y > < K e y > T a b l e s \ d a t a _ p r o c e s s e d \ S u m   o f   c o l o r _ n o n e \ A d d i t i o n a l   I n f o \ I m p l i c i t   M e a s u r e < / K e y > < / a : K e y > < a : V a l u e   i : t y p e = " D i a g r a m D i s p l a y V i e w S t a t e I D i a g r a m T a g A d d i t i o n a l I n f o " / > < / a : K e y V a l u e O f D i a g r a m O b j e c t K e y a n y T y p e z b w N T n L X > < a : K e y V a l u e O f D i a g r a m O b j e c t K e y a n y T y p e z b w N T n L X > < a : K e y > < K e y > T a b l e s \ d a t a _ p r o c e s s e d \ M e a s u r e s \ S u m   o f   c o l o r _ p i n k < / K e y > < / a : K e y > < a : V a l u e   i : t y p e = " D i a g r a m D i s p l a y N o d e V i e w S t a t e " > < H e i g h t > 1 5 0 < / H e i g h t > < I s E x p a n d e d > t r u e < / I s E x p a n d e d > < W i d t h > 2 0 0 < / W i d t h > < / a : V a l u e > < / a : K e y V a l u e O f D i a g r a m O b j e c t K e y a n y T y p e z b w N T n L X > < a : K e y V a l u e O f D i a g r a m O b j e c t K e y a n y T y p e z b w N T n L X > < a : K e y > < K e y > T a b l e s \ d a t a _ p r o c e s s e d \ S u m   o f   c o l o r _ p i n k \ A d d i t i o n a l   I n f o \ I m p l i c i t   M e a s u r e < / K e y > < / a : K e y > < a : V a l u e   i : t y p e = " D i a g r a m D i s p l a y V i e w S t a t e I D i a g r a m T a g A d d i t i o n a l I n f o " / > < / a : K e y V a l u e O f D i a g r a m O b j e c t K e y a n y T y p e z b w N T n L X > < a : K e y V a l u e O f D i a g r a m O b j e c t K e y a n y T y p e z b w N T n L X > < a : K e y > < K e y > T a b l e s \ d a t a _ p r o c e s s e d \ M e a s u r e s \ S u m   o f   c o l o r _ p u r p l e < / K e y > < / a : K e y > < a : V a l u e   i : t y p e = " D i a g r a m D i s p l a y N o d e V i e w S t a t e " > < H e i g h t > 1 5 0 < / H e i g h t > < I s E x p a n d e d > t r u e < / I s E x p a n d e d > < W i d t h > 2 0 0 < / W i d t h > < / a : V a l u e > < / a : K e y V a l u e O f D i a g r a m O b j e c t K e y a n y T y p e z b w N T n L X > < a : K e y V a l u e O f D i a g r a m O b j e c t K e y a n y T y p e z b w N T n L X > < a : K e y > < K e y > T a b l e s \ d a t a _ p r o c e s s e d \ S u m   o f   c o l o r _ p u r p l e \ A d d i t i o n a l   I n f o \ I m p l i c i t   M e a s u r e < / K e y > < / a : K e y > < a : V a l u e   i : t y p e = " D i a g r a m D i s p l a y V i e w S t a t e I D i a g r a m T a g A d d i t i o n a l I n f o " / > < / a : K e y V a l u e O f D i a g r a m O b j e c t K e y a n y T y p e z b w N T n L X > < a : K e y V a l u e O f D i a g r a m O b j e c t K e y a n y T y p e z b w N T n L X > < a : K e y > < K e y > T a b l e s \ d a t a _ p r o c e s s e d \ M e a s u r e s \ S u m   o f   c o l o r _ r e d < / K e y > < / a : K e y > < a : V a l u e   i : t y p e = " D i a g r a m D i s p l a y N o d e V i e w S t a t e " > < H e i g h t > 1 5 0 < / H e i g h t > < I s E x p a n d e d > t r u e < / I s E x p a n d e d > < W i d t h > 2 0 0 < / W i d t h > < / a : V a l u e > < / a : K e y V a l u e O f D i a g r a m O b j e c t K e y a n y T y p e z b w N T n L X > < a : K e y V a l u e O f D i a g r a m O b j e c t K e y a n y T y p e z b w N T n L X > < a : K e y > < K e y > T a b l e s \ d a t a _ p r o c e s s e d \ S u m   o f   c o l o r _ r e d \ A d d i t i o n a l   I n f o \ I m p l i c i t   M e a s u r e < / K e y > < / a : K e y > < a : V a l u e   i : t y p e = " D i a g r a m D i s p l a y V i e w S t a t e I D i a g r a m T a g A d d i t i o n a l I n f o " / > < / a : K e y V a l u e O f D i a g r a m O b j e c t K e y a n y T y p e z b w N T n L X > < a : K e y V a l u e O f D i a g r a m O b j e c t K e y a n y T y p e z b w N T n L X > < a : K e y > < K e y > T a b l e s \ d a t a _ p r o c e s s e d \ M e a s u r e s \ S u m   o f   c o l o r _ w h i t e < / K e y > < / a : K e y > < a : V a l u e   i : t y p e = " D i a g r a m D i s p l a y N o d e V i e w S t a t e " > < H e i g h t > 1 5 0 < / H e i g h t > < I s E x p a n d e d > t r u e < / I s E x p a n d e d > < W i d t h > 2 0 0 < / W i d t h > < / a : V a l u e > < / a : K e y V a l u e O f D i a g r a m O b j e c t K e y a n y T y p e z b w N T n L X > < a : K e y V a l u e O f D i a g r a m O b j e c t K e y a n y T y p e z b w N T n L X > < a : K e y > < K e y > T a b l e s \ d a t a _ p r o c e s s e d \ S u m   o f   c o l o r _ w h i t e \ A d d i t i o n a l   I n f o \ I m p l i c i t   M e a s u r e < / K e y > < / a : K e y > < a : V a l u e   i : t y p e = " D i a g r a m D i s p l a y V i e w S t a t e I D i a g r a m T a g A d d i t i o n a l I n f o " / > < / a : K e y V a l u e O f D i a g r a m O b j e c t K e y a n y T y p e z b w N T n L X > < a : K e y V a l u e O f D i a g r a m O b j e c t K e y a n y T y p e z b w N T n L X > < a : K e y > < K e y > T a b l e s \ d a t a _ p r o c e s s e d \ M e a s u r e s \ S u m   o f   v e n d o r _ 2 < / K e y > < / a : K e y > < a : V a l u e   i : t y p e = " D i a g r a m D i s p l a y N o d e V i e w S t a t e " > < H e i g h t > 1 5 0 < / H e i g h t > < I s E x p a n d e d > t r u e < / I s E x p a n d e d > < W i d t h > 2 0 0 < / W i d t h > < / a : V a l u e > < / a : K e y V a l u e O f D i a g r a m O b j e c t K e y a n y T y p e z b w N T n L X > < a : K e y V a l u e O f D i a g r a m O b j e c t K e y a n y T y p e z b w N T n L X > < a : K e y > < K e y > T a b l e s \ d a t a _ p r o c e s s e d \ S u m   o f   v e n d o r _ 2 \ A d d i t i o n a l   I n f o \ I m p l i c i t   M e a s u r e < / K e y > < / a : K e y > < a : V a l u e   i : t y p e = " D i a g r a m D i s p l a y V i e w S t a t e I D i a g r a m T a g A d d i t i o n a l I n f o " / > < / a : K e y V a l u e O f D i a g r a m O b j e c t K e y a n y T y p e z b w N T n L X > < a : K e y V a l u e O f D i a g r a m O b j e c t K e y a n y T y p e z b w N T n L X > < a : K e y > < K e y > T a b l e s \ d a t a _ p r o c e s s e d \ M e a s u r e s \ S u m   o f   v e n d o r _ 3 < / K e y > < / a : K e y > < a : V a l u e   i : t y p e = " D i a g r a m D i s p l a y N o d e V i e w S t a t e " > < H e i g h t > 1 5 0 < / H e i g h t > < I s E x p a n d e d > t r u e < / I s E x p a n d e d > < W i d t h > 2 0 0 < / W i d t h > < / a : V a l u e > < / a : K e y V a l u e O f D i a g r a m O b j e c t K e y a n y T y p e z b w N T n L X > < a : K e y V a l u e O f D i a g r a m O b j e c t K e y a n y T y p e z b w N T n L X > < a : K e y > < K e y > T a b l e s \ d a t a _ p r o c e s s e d \ S u m   o f   v e n d o r _ 3 \ A d d i t i o n a l   I n f o \ I m p l i c i t   M e a s u r e < / K e y > < / a : K e y > < a : V a l u e   i : t y p e = " D i a g r a m D i s p l a y V i e w S t a t e I D i a g r a m T a g A d d i t i o n a l I n f o " / > < / a : K e y V a l u e O f D i a g r a m O b j e c t K e y a n y T y p e z b w N T n L X > < a : K e y V a l u e O f D i a g r a m O b j e c t K e y a n y T y p e z b w N T n L X > < a : K e y > < K e y > T a b l e s \ d a t a _ p r o c e s s e d \ M e a s u r e s \ S u m   o f   v e n d o r _ 4 < / K e y > < / a : K e y > < a : V a l u e   i : t y p e = " D i a g r a m D i s p l a y N o d e V i e w S t a t e " > < H e i g h t > 1 5 0 < / H e i g h t > < I s E x p a n d e d > t r u e < / I s E x p a n d e d > < W i d t h > 2 0 0 < / W i d t h > < / a : V a l u e > < / a : K e y V a l u e O f D i a g r a m O b j e c t K e y a n y T y p e z b w N T n L X > < a : K e y V a l u e O f D i a g r a m O b j e c t K e y a n y T y p e z b w N T n L X > < a : K e y > < K e y > T a b l e s \ d a t a _ p r o c e s s e d \ S u m   o f   v e n d o r _ 4 \ A d d i t i o n a l   I n f o \ I m p l i c i t   M e a s u r e < / K e y > < / a : K e y > < a : V a l u e   i : t y p e = " D i a g r a m D i s p l a y V i e w S t a t e I D i a g r a m T a g A d d i t i o n a l I n f o " / > < / a : K e y V a l u e O f D i a g r a m O b j e c t K e y a n y T y p e z b w N T n L X > < a : K e y V a l u e O f D i a g r a m O b j e c t K e y a n y T y p e z b w N T n L X > < a : K e y > < K e y > T a b l e s \ d a t a _ p r o c e s s e d \ M e a s u r e s \ S u m   o f   v e n d o r _ 5 < / K e y > < / a : K e y > < a : V a l u e   i : t y p e = " D i a g r a m D i s p l a y N o d e V i e w S t a t e " > < H e i g h t > 1 5 0 < / H e i g h t > < I s E x p a n d e d > t r u e < / I s E x p a n d e d > < W i d t h > 2 0 0 < / W i d t h > < / a : V a l u e > < / a : K e y V a l u e O f D i a g r a m O b j e c t K e y a n y T y p e z b w N T n L X > < a : K e y V a l u e O f D i a g r a m O b j e c t K e y a n y T y p e z b w N T n L X > < a : K e y > < K e y > T a b l e s \ d a t a _ p r o c e s s e d \ S u m   o f   v e n d o r _ 5 \ A d d i t i o n a l   I n f o \ I m p l i c i t   M e a s u r e < / K e y > < / a : K e y > < a : V a l u e   i : t y p e = " D i a g r a m D i s p l a y V i e w S t a t e I D i a g r a m T a g A d d i t i o n a l I n f o " / > < / a : K e y V a l u e O f D i a g r a m O b j e c t K e y a n y T y p e z b w N T n L X > < a : K e y V a l u e O f D i a g r a m O b j e c t K e y a n y T y p e z b w N T n L X > < a : K e y > < K e y > T a b l e s \ d a t a _ p r o c e s s e d \ M e a s u r e s \ S u m   o f   v e n d o r _ 6 < / K e y > < / a : K e y > < a : V a l u e   i : t y p e = " D i a g r a m D i s p l a y N o d e V i e w S t a t e " > < H e i g h t > 1 5 0 < / H e i g h t > < I s E x p a n d e d > t r u e < / I s E x p a n d e d > < W i d t h > 2 0 0 < / W i d t h > < / a : V a l u e > < / a : K e y V a l u e O f D i a g r a m O b j e c t K e y a n y T y p e z b w N T n L X > < a : K e y V a l u e O f D i a g r a m O b j e c t K e y a n y T y p e z b w N T n L X > < a : K e y > < K e y > T a b l e s \ d a t a _ p r o c e s s e d \ S u m   o f   v e n d o r _ 6 \ A d d i t i o n a l   I n f o \ I m p l i c i t   M e a s u r e < / K e y > < / a : K e y > < a : V a l u e   i : t y p e = " D i a g r a m D i s p l a y V i e w S t a t e I D i a g r a m T a g A d d i t i o n a l I n f o " / > < / a : K e y V a l u e O f D i a g r a m O b j e c t K e y a n y T y p e z b w N T n L X > < a : K e y V a l u e O f D i a g r a m O b j e c t K e y a n y T y p e z b w N T n L X > < a : K e y > < K e y > T a b l e s \ d a t a _ p r o c e s s e d \ M e a s u r e s \ S u m   o f   v e n d o r _ 7 < / K e y > < / a : K e y > < a : V a l u e   i : t y p e = " D i a g r a m D i s p l a y N o d e V i e w S t a t e " > < H e i g h t > 1 5 0 < / H e i g h t > < I s E x p a n d e d > t r u e < / I s E x p a n d e d > < W i d t h > 2 0 0 < / W i d t h > < / a : V a l u e > < / a : K e y V a l u e O f D i a g r a m O b j e c t K e y a n y T y p e z b w N T n L X > < a : K e y V a l u e O f D i a g r a m O b j e c t K e y a n y T y p e z b w N T n L X > < a : K e y > < K e y > T a b l e s \ d a t a _ p r o c e s s e d \ S u m   o f   v e n d o r _ 7 \ A d d i t i o n a l   I n f o \ I m p l i c i t   M e a s u r e < / K e y > < / a : K e y > < a : V a l u e   i : t y p e = " D i a g r a m D i s p l a y V i e w S t a t e I D i a g r a m T a g A d d i t i o n a l I n f o " / > < / a : K e y V a l u e O f D i a g r a m O b j e c t K e y a n y T y p e z b w N T n L X > < a : K e y V a l u e O f D i a g r a m O b j e c t K e y a n y T y p e z b w N T n L X > < a : K e y > < K e y > T a b l e s \ d a t a _ p r o c e s s e d \ M e a s u r e s \ S u m   o f   v e n d o r _ 8 < / K e y > < / a : K e y > < a : V a l u e   i : t y p e = " D i a g r a m D i s p l a y N o d e V i e w S t a t e " > < H e i g h t > 1 5 0 < / H e i g h t > < I s E x p a n d e d > t r u e < / I s E x p a n d e d > < W i d t h > 2 0 0 < / W i d t h > < / a : V a l u e > < / a : K e y V a l u e O f D i a g r a m O b j e c t K e y a n y T y p e z b w N T n L X > < a : K e y V a l u e O f D i a g r a m O b j e c t K e y a n y T y p e z b w N T n L X > < a : K e y > < K e y > T a b l e s \ d a t a _ p r o c e s s e d \ S u m   o f   v e n d o r _ 8 \ A d d i t i o n a l   I n f o \ I m p l i c i t   M e a s u r e < / K e y > < / a : K e y > < a : V a l u e   i : t y p e = " D i a g r a m D i s p l a y V i e w S t a t e I D i a g r a m T a g A d d i t i o n a l I n f o " / > < / a : K e y V a l u e O f D i a g r a m O b j e c t K e y a n y T y p e z b w N T n L X > < a : K e y V a l u e O f D i a g r a m O b j e c t K e y a n y T y p e z b w N T n L X > < a : K e y > < K e y > T a b l e s \ d a t a _ p r o c e s s e d \ M e a s u r e s \ S u m   o f   v e n d o r _ 9 < / K e y > < / a : K e y > < a : V a l u e   i : t y p e = " D i a g r a m D i s p l a y N o d e V i e w S t a t e " > < H e i g h t > 1 5 0 < / H e i g h t > < I s E x p a n d e d > t r u e < / I s E x p a n d e d > < W i d t h > 2 0 0 < / W i d t h > < / a : V a l u e > < / a : K e y V a l u e O f D i a g r a m O b j e c t K e y a n y T y p e z b w N T n L X > < a : K e y V a l u e O f D i a g r a m O b j e c t K e y a n y T y p e z b w N T n L X > < a : K e y > < K e y > T a b l e s \ d a t a _ p r o c e s s e d \ S u m   o f   v e n d o r _ 9 \ A d d i t i o n a l   I n f o \ I m p l i c i t   M e a s u r e < / K e y > < / a : K e y > < a : V a l u e   i : t y p e = " D i a g r a m D i s p l a y V i e w S t a t e I D i a g r a m T a g A d d i t i o n a l I n f o " / > < / a : K e y V a l u e O f D i a g r a m O b j e c t K e y a n y T y p e z b w N T n L X > < a : K e y V a l u e O f D i a g r a m O b j e c t K e y a n y T y p e z b w N T n L X > < a : K e y > < K e y > T a b l e s \ d a t a _ p r o c e s s e d \ M e a s u r e s \ S u m   o f   v e n d o r _ 1 0 < / K e y > < / a : K e y > < a : V a l u e   i : t y p e = " D i a g r a m D i s p l a y N o d e V i e w S t a t e " > < H e i g h t > 1 5 0 < / H e i g h t > < I s E x p a n d e d > t r u e < / I s E x p a n d e d > < W i d t h > 2 0 0 < / W i d t h > < / a : V a l u e > < / a : K e y V a l u e O f D i a g r a m O b j e c t K e y a n y T y p e z b w N T n L X > < a : K e y V a l u e O f D i a g r a m O b j e c t K e y a n y T y p e z b w N T n L X > < a : K e y > < K e y > T a b l e s \ d a t a _ p r o c e s s e d \ S u m   o f   v e n d o r _ 1 0 \ A d d i t i o n a l   I n f o \ I m p l i c i t   M e a s u r e < / K e y > < / a : K e y > < a : V a l u e   i : t y p e = " D i a g r a m D i s p l a y V i e w S t a t e I D i a g r a m T a g A d d i t i o n a l I n f o " / > < / a : K e y V a l u e O f D i a g r a m O b j e c t K e y a n y T y p e z b w N T n L X > < a : K e y V a l u e O f D i a g r a m O b j e c t K e y a n y T y p e z b w N T n L X > < a : K e y > < K e y > T a b l e s \ d a t a _ p r o c e s s e d \ M e a s u r e s \ S u m   o f   w e e k l y _ s a l e s < / K e y > < / a : K e y > < a : V a l u e   i : t y p e = " D i a g r a m D i s p l a y N o d e V i e w S t a t e " > < H e i g h t > 1 5 0 < / H e i g h t > < I s E x p a n d e d > t r u e < / I s E x p a n d e d > < W i d t h > 2 0 0 < / W i d t h > < / a : V a l u e > < / a : K e y V a l u e O f D i a g r a m O b j e c t K e y a n y T y p e z b w N T n L X > < a : K e y V a l u e O f D i a g r a m O b j e c t K e y a n y T y p e z b w N T n L X > < a : K e y > < K e y > T a b l e s \ d a t a _ p r o c e s s e d \ S u m   o f   w e e k l y _ s a l e s \ A d d i t i o n a l   I n f o \ I m p l i c i t   M e a s u r e < / K e y > < / a : K e y > < a : V a l u e   i : t y p e = " D i a g r a m D i s p l a y V i e w S t a t e I D i a g r a m T a g A d d i t i o n a l I n f o " / > < / a : K e y V a l u e O f D i a g r a m O b j e c t K e y a n y T y p e z b w N T n L X > < a : K e y V a l u e O f D i a g r a m O b j e c t K e y a n y T y p e z b w N T n L X > < a : K e y > < K e y > T a b l e s \ d a t a _ p r o c e s s e d \ M e a s u r e s \ S u m   o f   R e v e n u e < / K e y > < / a : K e y > < a : V a l u e   i : t y p e = " D i a g r a m D i s p l a y N o d e V i e w S t a t e " > < H e i g h t > 1 5 0 < / H e i g h t > < I s E x p a n d e d > t r u e < / I s E x p a n d e d > < W i d t h > 2 0 0 < / W i d t h > < / a : V a l u e > < / a : K e y V a l u e O f D i a g r a m O b j e c t K e y a n y T y p e z b w N T n L X > < a : K e y V a l u e O f D i a g r a m O b j e c t K e y a n y T y p e z b w N T n L X > < a : K e y > < K e y > T a b l e s \ d a t a _ p r o c e s s e d \ S u m   o f   R e v e n u e \ A d d i t i o n a l   I n f o \ I m p l i c i t   M e a s u r e < / K e y > < / a : K e y > < a : V a l u e   i : t y p e = " D i a g r a m D i s p l a y V i e w S t a t e I D i a g r a m T a g A d d i t i o n a l I n f o " / > < / a : K e y V a l u e O f D i a g r a m O b j e c t K e y a n y T y p e z b w N T n L X > < a : K e y V a l u e O f D i a g r a m O b j e c t K e y a n y T y p e z b w N T n L X > < a : K e y > < K e y > T a b l e s \ d a t a _ p r o c e s s e d \ M e a s u r e s \ A v g .   P r i c e < / K e y > < / a : K e y > < a : V a l u e   i : t y p e = " D i a g r a m D i s p l a y N o d e V i e w S t a t e " > < H e i g h t > 1 5 0 < / H e i g h t > < I s E x p a n d e d > t r u e < / I s E x p a n d e d > < W i d t h > 2 0 0 < / W i d t h > < / a : V a l u e > < / a : K e y V a l u e O f D i a g r a m O b j e c t K e y a n y T y p e z b w N T n L X > < a : K e y V a l u e O f D i a g r a m O b j e c t K e y a n y T y p e z b w N T n L X > < a : K e y > < K e y > T a b l e s \ f e a t u r e _ M D < / K e y > < / a : K e y > < a : V a l u e   i : t y p e = " D i a g r a m D i s p l a y N o d e V i e w S t a t e " > < H e i g h t > 1 5 0 < / H e i g h t > < I s E x p a n d e d > t r u e < / I s E x p a n d e d > < L a y e d O u t > t r u e < / L a y e d O u t > < L e f t > 5 6 9 . 9 0 3 8 1 0 5 6 7 6 6 5 8 < / L e f t > < T a b I n d e x > 2 < / T a b I n d e x > < W i d t h > 2 0 0 < / W i d t h > < / a : V a l u e > < / a : K e y V a l u e O f D i a g r a m O b j e c t K e y a n y T y p e z b w N T n L X > < a : K e y V a l u e O f D i a g r a m O b j e c t K e y a n y T y p e z b w N T n L X > < a : K e y > < K e y > T a b l e s \ f e a t u r e _ M D \ C o l u m n s \ f e a t _ m a i n _ p a g e < / K e y > < / a : K e y > < a : V a l u e   i : t y p e = " D i a g r a m D i s p l a y N o d e V i e w S t a t e " > < H e i g h t > 1 5 0 < / H e i g h t > < I s E x p a n d e d > t r u e < / I s E x p a n d e d > < W i d t h > 2 0 0 < / W i d t h > < / a : V a l u e > < / a : K e y V a l u e O f D i a g r a m O b j e c t K e y a n y T y p e z b w N T n L X > < a : K e y V a l u e O f D i a g r a m O b j e c t K e y a n y T y p e z b w N T n L X > < a : K e y > < K e y > T a b l e s \ f e a t u r e _ M D \ C o l u m n s \ f e a t _ m a i n _ p a g e _ d e s c < / K e y > < / a : K e y > < a : V a l u e   i : t y p e = " D i a g r a m D i s p l a y N o d e V i e w S t a t e " > < H e i g h t > 1 5 0 < / H e i g h t > < I s E x p a n d e d > t r u e < / I s E x p a n d e d > < W i d t h > 2 0 0 < / W i d t h > < / a : V a l u e > < / a : K e y V a l u e O f D i a g r a m O b j e c t K e y a n y T y p e z b w N T n L X > < a : K e y V a l u e O f D i a g r a m O b j e c t K e y a n y T y p e z b w N T n L X > < a : K e y > < K e y > R e l a t i o n s h i p s \ & l t ; T a b l e s \ d a t a _ p r o c e s s e d \ C o l u m n s \ s k u & g t ; - & l t ; T a b l e s \ M D \ C o l u m n s \ S K U & g t ; 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 R e l a t i o n s h i p s \ & l t ; T a b l e s \ d a t a _ p r o c e s s e d \ C o l u m n s \ s k u & g t ; - & l t ; T a b l e s \ M D \ C o l u m n s \ S K U & g t ; \ F K 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 R e l a t i o n s h i p s \ & l t ; T a b l e s \ d a t a _ p r o c e s s e d \ C o l u m n s \ s k u & g t ; - & l t ; T a b l e s \ M D \ C o l u m n s \ S K U & g t ; \ P K 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 R e l a t i o n s h i p s \ & l t ; T a b l e s \ d a t a _ p r o c e s s e d \ C o l u m n s \ s k u & g t ; - & l t ; T a b l e s \ M D \ C o l u m n s \ S K U & g t ; \ C r o s s F i l t e r < / K e y > < / a : K e y > < a : V a l u e   i : t y p e = " D i a g r a m D i s p l a y L i n k C r o s s F i l t e r V i e w S t a t e " > < P o i n t s   x m l n s : b = " h t t p : / / s c h e m a s . d a t a c o n t r a c t . o r g / 2 0 0 4 / 0 7 / S y s t e m . W i n d o w s " > < b : P o i n t > < b : _ x > 3 1 3 . 9 0 3 8 1 0 5 6 7 6 6 5 8 < / b : _ x > < b : _ y > 7 5 < / b : _ y > < / b : P o i n t > < b : P o i n t > < b : _ x > 2 1 6 < / b : _ x > < b : _ y > 7 5 < / b : _ y > < / b : P o i n t > < / P o i n t s > < / a : V a l u e > < / a : K e y V a l u e O f D i a g r a m O b j e c t K e y a n y T y p e z b w N T n L X > < a : K e y V a l u e O f D i a g r a m O b j e c t K e y a n y T y p e z b w N T n L X > < a : K e y > < K e y > R e l a t i o n s h i p s \ & l t ; T a b l e s \ d a t a _ p r o c e s s e d \ C o l u m n s \ f e a t _ m a i n _ p a g e & g t ; - & l t ; T a b l e s \ f e a t u r e _ M D \ C o l u m n s \ f e a t _ m a i n _ p a g e & g t ; < / K e y > < / a : K e y > < a : V a l u e   i : t y p e = " D i a g r a m D i s p l a y L i n k V i e w S t a t e " > < A u t o m a t i o n P r o p e r t y H e l p e r T e x t > E n d   p o i n t   1 :   ( 5 4 5 . 9 0 3 8 1 0 5 6 7 6 6 6 , 7 5 ) .   E n d   p o i n t   2 :   ( 5 5 3 . 9 0 3 8 1 0 5 6 7 6 6 6 , 7 5 )   < / A u t o m a t i o n P r o p e r t y H e l p e r T e x t > < I s F o c u s e d > t r u e < / I s F o c u s e d > < L a y e d O u t > t r u e < / L a y e d O u t > < P o i n t s   x m l n s : b = " h t t p : / / s c h e m a s . d a t a c o n t r a c t . o r g / 2 0 0 4 / 0 7 / S y s t e m . W i n d o w s " > < b : P o i n t > < b : _ x > 5 4 5 . 9 0 3 8 1 0 5 6 7 6 6 5 8 < / b : _ x > < b : _ y > 7 5 < / b : _ y > < / b : P o i n t > < b : P o i n t > < b : _ x > 5 5 3 . 9 0 3 8 1 0 5 6 7 6 6 5 8 < / b : _ x > < b : _ y > 7 5 < / b : _ y > < / b : P o i n t > < / P o i n t s > < / a : V a l u e > < / a : K e y V a l u e O f D i a g r a m O b j e c t K e y a n y T y p e z b w N T n L X > < a : K e y V a l u e O f D i a g r a m O b j e c t K e y a n y T y p e z b w N T n L X > < a : K e y > < K e y > R e l a t i o n s h i p s \ & l t ; T a b l e s \ d a t a _ p r o c e s s e d \ C o l u m n s \ f e a t _ m a i n _ p a g e & g t ; - & l t ; T a b l e s \ f e a t u r e _ M D \ C o l u m n s \ f e a t _ m a i n _ p a g e & g t ; \ F K 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 R e l a t i o n s h i p s \ & l t ; T a b l e s \ d a t a _ p r o c e s s e d \ C o l u m n s \ f e a t _ m a i n _ p a g e & g t ; - & l t ; T a b l e s \ f e a t u r e _ M D \ C o l u m n s \ f e a t _ m a i n _ p a g e & g t ; \ P K < / K e y > < / a : K e y > < a : V a l u e   i : t y p e = " D i a g r a m D i s p l a y L i n k E n d p o i n t V i e w S t a t e " > < H e i g h t > 1 6 < / H e i g h t > < L a b e l L o c a t i o n   x m l n s : b = " h t t p : / / s c h e m a s . d a t a c o n t r a c t . o r g / 2 0 0 4 / 0 7 / S y s t e m . W i n d o w s " > < b : _ x > 5 5 3 . 9 0 3 8 1 0 5 6 7 6 6 5 8 < / b : _ x > < b : _ y > 6 7 < / b : _ y > < / L a b e l L o c a t i o n > < L o c a t i o n   x m l n s : b = " h t t p : / / s c h e m a s . d a t a c o n t r a c t . o r g / 2 0 0 4 / 0 7 / S y s t e m . W i n d o w s " > < b : _ x > 5 6 9 . 9 0 3 8 1 0 5 6 7 6 6 5 8 < / b : _ x > < b : _ y > 7 5 < / b : _ y > < / L o c a t i o n > < S h a p e R o t a t e A n g l e > 1 8 0 < / S h a p e R o t a t e A n g l e > < W i d t h > 1 6 < / W i d t h > < / a : V a l u e > < / a : K e y V a l u e O f D i a g r a m O b j e c t K e y a n y T y p e z b w N T n L X > < a : K e y V a l u e O f D i a g r a m O b j e c t K e y a n y T y p e z b w N T n L X > < a : K e y > < K e y > R e l a t i o n s h i p s \ & l t ; T a b l e s \ d a t a _ p r o c e s s e d \ C o l u m n s \ f e a t _ m a i n _ p a g e & g t ; - & l t ; T a b l e s \ f e a t u r e _ M D \ C o l u m n s \ f e a t _ m a i n _ p a g e & g t ; \ C r o s s F i l t e r < / K e y > < / a : K e y > < a : V a l u e   i : t y p e = " D i a g r a m D i s p l a y L i n k C r o s s F i l t e r V i e w S t a t e " > < P o i n t s   x m l n s : b = " h t t p : / / s c h e m a s . d a t a c o n t r a c t . o r g / 2 0 0 4 / 0 7 / S y s t e m . W i n d o w s " > < b : P o i n t > < b : _ x > 5 4 5 . 9 0 3 8 1 0 5 6 7 6 6 5 8 < / b : _ x > < b : _ y > 7 5 < / b : _ y > < / b : P o i n t > < b : P o i n t > < b : _ x > 5 5 3 . 9 0 3 8 1 0 5 6 7 6 6 5 8 < / b : _ x > < b : _ y > 7 5 < / 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 d a t a _ p r o c e s s e d 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 d a t a _ p r o c e s s e d 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 C o l u m n s \ w e e k l y _ s a l e s < / 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 C o l u m n s \ p r i c e - 1 < / K e y > < / a : K e y > < a : V a l u e   i : t y p e = " T a b l e W i d g e t B a s e V i e w S t a t e " / > < / a : K e y V a l u e O f D i a g r a m O b j e c t K e y a n y T y p e z b w N T n L X > < a : K e y V a l u e O f D i a g r a m O b j e c t K e y a n y T y p e z b w N T n L X > < a : K e y > < K e y > C o l u m n s \ p r i c e - 2 < / K e y > < / a : K e y > < a : V a l u e   i : t y p e = " T a b l e W i d g e t B a s e V i e w S t a t e " / > < / a : K e y V a l u e O f D i a g r a m O b j e c t K e y a n y T y p e z b w N T n L X > < a : K e y V a l u e O f D i a g r a m O b j e c t K e y a n y T y p e z b w N T n L X > < a : K e y > < K e y > C o l u m n s \ f e a t _ m a i n _ p a g e < / K e y > < / a : K e y > < a : V a l u e   i : t y p e = " T a b l e W i d g e t B a s e V i e w S t a t e " / > < / a : K e y V a l u e O f D i a g r a m O b j e c t K e y a n y T y p e z b w N T n L X > < a : K e y V a l u e O f D i a g r a m O b j e c t K e y a n y T y p e z b w N T n L X > < a : K e y > < K e y > C o l u m n s \ t r e n d < / K e y > < / a : K e y > < a : V a l u e   i : t y p e = " T a b l e W i d g e t B a s e V i e w S t a t e " / > < / a : K e y V a l u e O f D i a g r a m O b j e c t K e y a n y T y p e z b w N T n L X > < a : K e y V a l u e O f D i a g r a m O b j e c t K e y a n y T y p e z b w N T n L X > < a : K e y > < K e y > C o l u m n s \ m o n t h _ 2 < / K e y > < / a : K e y > < a : V a l u e   i : t y p e = " T a b l e W i d g e t B a s e V i e w S t a t e " / > < / a : K e y V a l u e O f D i a g r a m O b j e c t K e y a n y T y p e z b w N T n L X > < a : K e y V a l u e O f D i a g r a m O b j e c t K e y a n y T y p e z b w N T n L X > < a : K e y > < K e y > C o l u m n s \ m o n t h _ 3 < / K e y > < / a : K e y > < a : V a l u e   i : t y p e = " T a b l e W i d g e t B a s e V i e w S t a t e " / > < / a : K e y V a l u e O f D i a g r a m O b j e c t K e y a n y T y p e z b w N T n L X > < a : K e y V a l u e O f D i a g r a m O b j e c t K e y a n y T y p e z b w N T n L X > < a : K e y > < K e y > C o l u m n s \ m o n t h _ 4 < / K e y > < / a : K e y > < a : V a l u e   i : t y p e = " T a b l e W i d g e t B a s e V i e w S t a t e " / > < / a : K e y V a l u e O f D i a g r a m O b j e c t K e y a n y T y p e z b w N T n L X > < a : K e y V a l u e O f D i a g r a m O b j e c t K e y a n y T y p e z b w N T n L X > < a : K e y > < K e y > C o l u m n s \ m o n t h _ 5 < / K e y > < / a : K e y > < a : V a l u e   i : t y p e = " T a b l e W i d g e t B a s e V i e w S t a t e " / > < / a : K e y V a l u e O f D i a g r a m O b j e c t K e y a n y T y p e z b w N T n L X > < a : K e y V a l u e O f D i a g r a m O b j e c t K e y a n y T y p e z b w N T n L X > < a : K e y > < K e y > C o l u m n s \ m o n t h _ 6 < / K e y > < / a : K e y > < a : V a l u e   i : t y p e = " T a b l e W i d g e t B a s e V i e w S t a t e " / > < / a : K e y V a l u e O f D i a g r a m O b j e c t K e y a n y T y p e z b w N T n L X > < a : K e y V a l u e O f D i a g r a m O b j e c t K e y a n y T y p e z b w N T n L X > < a : K e y > < K e y > C o l u m n s \ m o n t h _ 7 < / K e y > < / a : K e y > < a : V a l u e   i : t y p e = " T a b l e W i d g e t B a s e V i e w S t a t e " / > < / a : K e y V a l u e O f D i a g r a m O b j e c t K e y a n y T y p e z b w N T n L X > < a : K e y V a l u e O f D i a g r a m O b j e c t K e y a n y T y p e z b w N T n L X > < a : K e y > < K e y > C o l u m n s \ m o n t h _ 8 < / K e y > < / a : K e y > < a : V a l u e   i : t y p e = " T a b l e W i d g e t B a s e V i e w S t a t e " / > < / a : K e y V a l u e O f D i a g r a m O b j e c t K e y a n y T y p e z b w N T n L X > < a : K e y V a l u e O f D i a g r a m O b j e c t K e y a n y T y p e z b w N T n L X > < a : K e y > < K e y > C o l u m n s \ m o n t h _ 9 < / K e y > < / a : K e y > < a : V a l u e   i : t y p e = " T a b l e W i d g e t B a s e V i e w S t a t e " / > < / a : K e y V a l u e O f D i a g r a m O b j e c t K e y a n y T y p e z b w N T n L X > < a : K e y V a l u e O f D i a g r a m O b j e c t K e y a n y T y p e z b w N T n L X > < a : K e y > < K e y > C o l u m n s \ m o n t h _ 1 0 < / K e y > < / a : K e y > < a : V a l u e   i : t y p e = " T a b l e W i d g e t B a s e V i e w S t a t e " / > < / a : K e y V a l u e O f D i a g r a m O b j e c t K e y a n y T y p e z b w N T n L X > < a : K e y V a l u e O f D i a g r a m O b j e c t K e y a n y T y p e z b w N T n L X > < a : K e y > < K e y > C o l u m n s \ m o n t h _ 1 1 < / K e y > < / a : K e y > < a : V a l u e   i : t y p e = " T a b l e W i d g e t B a s e V i e w S t a t e " / > < / a : K e y V a l u e O f D i a g r a m O b j e c t K e y a n y T y p e z b w N T n L X > < a : K e y V a l u e O f D i a g r a m O b j e c t K e y a n y T y p e z b w N T n L X > < a : K e y > < K e y > C o l u m n s \ m o n t h _ 1 2 < / K e y > < / a : K e y > < a : V a l u e   i : t y p e = " T a b l e W i d g e t B a s e V i e w S t a t e " / > < / a : K e y V a l u e O f D i a g r a m O b j e c t K e y a n y T y p e z b w N T n L X > < a : K e y V a l u e O f D i a g r a m O b j e c t K e y a n y T y p e z b w N T n L X > < a : K e y > < K e y > C o l u m n s \ f u n c t i o n a l i t y _ 0 2 . P o r t a b l e   s m a r t p h o n e   c h a r g e r s < / K e y > < / a : K e y > < a : V a l u e   i : t y p e = " T a b l e W i d g e t B a s e V i e w S t a t e " / > < / a : K e y V a l u e O f D i a g r a m O b j e c t K e y a n y T y p e z b w N T n L X > < a : K e y V a l u e O f D i a g r a m O b j e c t K e y a n y T y p e z b w N T n L X > < a : K e y > < K e y > C o l u m n s \ f u n c t i o n a l i t y _ 0 3 . B l u e t o o t h   s p e a k e r s < / K e y > < / a : K e y > < a : V a l u e   i : t y p e = " T a b l e W i d g e t B a s e V i e w S t a t e " / > < / a : K e y V a l u e O f D i a g r a m O b j e c t K e y a n y T y p e z b w N T n L X > < a : K e y V a l u e O f D i a g r a m O b j e c t K e y a n y T y p e z b w N T n L X > < a : K e y > < K e y > C o l u m n s \ f u n c t i o n a l i t y _ 0 4 . S e l f i e   s t i c k s < / K e y > < / a : K e y > < a : V a l u e   i : t y p e = " T a b l e W i d g e t B a s e V i e w S t a t e " / > < / a : K e y V a l u e O f D i a g r a m O b j e c t K e y a n y T y p e z b w N T n L X > < a : K e y V a l u e O f D i a g r a m O b j e c t K e y a n y T y p e z b w N T n L X > < a : K e y > < K e y > C o l u m n s \ f u n c t i o n a l i t y _ 0 5 . B l u e t o o t h   t r a c k e r < / K e y > < / a : K e y > < a : V a l u e   i : t y p e = " T a b l e W i d g e t B a s e V i e w S t a t e " / > < / a : K e y V a l u e O f D i a g r a m O b j e c t K e y a n y T y p e z b w N T n L X > < a : K e y V a l u e O f D i a g r a m O b j e c t K e y a n y T y p e z b w N T n L X > < a : K e y > < K e y > C o l u m n s \ f u n c t i o n a l i t y _ 0 6 . M o b i l e   p h o n e   a c c e s s o r i e s < / K e y > < / a : K e y > < a : V a l u e   i : t y p e = " T a b l e W i d g e t B a s e V i e w S t a t e " / > < / a : K e y V a l u e O f D i a g r a m O b j e c t K e y a n y T y p e z b w N T n L X > < a : K e y V a l u e O f D i a g r a m O b j e c t K e y a n y T y p e z b w N T n L X > < a : K e y > < K e y > C o l u m n s \ f u n c t i o n a l i t y _ 0 7 . H e a d p h o n e s < / K e y > < / a : K e y > < a : V a l u e   i : t y p e = " T a b l e W i d g e t B a s e V i e w S t a t e " / > < / a : K e y V a l u e O f D i a g r a m O b j e c t K e y a n y T y p e z b w N T n L X > < a : K e y V a l u e O f D i a g r a m O b j e c t K e y a n y T y p e z b w N T n L X > < a : K e y > < K e y > C o l u m n s \ f u n c t i o n a l i t y _ 0 8 . D i g i t a l   p e n c i l s < / K e y > < / a : K e y > < a : V a l u e   i : t y p e = " T a b l e W i d g e t B a s e V i e w S t a t e " / > < / a : K e y V a l u e O f D i a g r a m O b j e c t K e y a n y T y p e z b w N T n L X > < a : K e y V a l u e O f D i a g r a m O b j e c t K e y a n y T y p e z b w N T n L X > < a : K e y > < K e y > C o l u m n s \ f u n c t i o n a l i t y _ 0 9 . S m a r t p h o n e   s t a n d s < / K e y > < / a : K e y > < a : V a l u e   i : t y p e = " T a b l e W i d g e t B a s e V i e w S t a t e " / > < / a : K e y V a l u e O f D i a g r a m O b j e c t K e y a n y T y p e z b w N T n L X > < a : K e y V a l u e O f D i a g r a m O b j e c t K e y a n y T y p e z b w N T n L X > < a : K e y > < K e y > C o l u m n s \ f u n c t i o n a l i t y _ 1 0 . V R   h e a d s e t < / K e y > < / a : K e y > < a : V a l u e   i : t y p e = " T a b l e W i d g e t B a s e V i e w S t a t e " / > < / a : K e y V a l u e O f D i a g r a m O b j e c t K e y a n y T y p e z b w N T n L X > < a : K e y V a l u e O f D i a g r a m O b j e c t K e y a n y T y p e z b w N T n L X > < a : K e y > < K e y > C o l u m n s \ f u n c t i o n a l i t y _ 1 1 . F i t n e s s   t r a c k e r s < / K e y > < / a : K e y > < a : V a l u e   i : t y p e = " T a b l e W i d g e t B a s e V i e w S t a t e " / > < / a : K e y V a l u e O f D i a g r a m O b j e c t K e y a n y T y p e z b w N T n L X > < a : K e y V a l u e O f D i a g r a m O b j e c t K e y a n y T y p e z b w N T n L X > < a : K e y > < K e y > C o l u m n s \ f u n c t i o n a l i t y _ 1 2 . F l a s h   d r i v e s < / K e y > < / a : K e y > < a : V a l u e   i : t y p e = " T a b l e W i d g e t B a s e V i e w S t a t e " / > < / a : K e y V a l u e O f D i a g r a m O b j e c t K e y a n y T y p e z b w N T n L X > < a : K e y V a l u e O f D i a g r a m O b j e c t K e y a n y T y p e z b w N T n L X > < a : K e y > < K e y > C o l u m n s \ c o l o r _ b l u e < / K e y > < / a : K e y > < a : V a l u e   i : t y p e = " T a b l e W i d g e t B a s e V i e w S t a t e " / > < / a : K e y V a l u e O f D i a g r a m O b j e c t K e y a n y T y p e z b w N T n L X > < a : K e y V a l u e O f D i a g r a m O b j e c t K e y a n y T y p e z b w N T n L X > < a : K e y > < K e y > C o l u m n s \ c o l o r _ g o l d < / K e y > < / a : K e y > < a : V a l u e   i : t y p e = " T a b l e W i d g e t B a s e V i e w S t a t e " / > < / a : K e y V a l u e O f D i a g r a m O b j e c t K e y a n y T y p e z b w N T n L X > < a : K e y V a l u e O f D i a g r a m O b j e c t K e y a n y T y p e z b w N T n L X > < a : K e y > < K e y > C o l u m n s \ c o l o r _ g r e e n < / K e y > < / a : K e y > < a : V a l u e   i : t y p e = " T a b l e W i d g e t B a s e V i e w S t a t e " / > < / a : K e y V a l u e O f D i a g r a m O b j e c t K e y a n y T y p e z b w N T n L X > < a : K e y V a l u e O f D i a g r a m O b j e c t K e y a n y T y p e z b w N T n L X > < a : K e y > < K e y > C o l u m n s \ c o l o r _ g r e y < / K e y > < / a : K e y > < a : V a l u e   i : t y p e = " T a b l e W i d g e t B a s e V i e w S t a t e " / > < / a : K e y V a l u e O f D i a g r a m O b j e c t K e y a n y T y p e z b w N T n L X > < a : K e y V a l u e O f D i a g r a m O b j e c t K e y a n y T y p e z b w N T n L X > < a : K e y > < K e y > C o l u m n s \ c o l o r _ n o n e < / K e y > < / a : K e y > < a : V a l u e   i : t y p e = " T a b l e W i d g e t B a s e V i e w S t a t e " / > < / a : K e y V a l u e O f D i a g r a m O b j e c t K e y a n y T y p e z b w N T n L X > < a : K e y V a l u e O f D i a g r a m O b j e c t K e y a n y T y p e z b w N T n L X > < a : K e y > < K e y > C o l u m n s \ c o l o r _ p i n k < / K e y > < / a : K e y > < a : V a l u e   i : t y p e = " T a b l e W i d g e t B a s e V i e w S t a t e " / > < / a : K e y V a l u e O f D i a g r a m O b j e c t K e y a n y T y p e z b w N T n L X > < a : K e y V a l u e O f D i a g r a m O b j e c t K e y a n y T y p e z b w N T n L X > < a : K e y > < K e y > C o l u m n s \ c o l o r _ p u r p l e < / K e y > < / a : K e y > < a : V a l u e   i : t y p e = " T a b l e W i d g e t B a s e V i e w S t a t e " / > < / a : K e y V a l u e O f D i a g r a m O b j e c t K e y a n y T y p e z b w N T n L X > < a : K e y V a l u e O f D i a g r a m O b j e c t K e y a n y T y p e z b w N T n L X > < a : K e y > < K e y > C o l u m n s \ c o l o r _ r e d < / K e y > < / a : K e y > < a : V a l u e   i : t y p e = " T a b l e W i d g e t B a s e V i e w S t a t e " / > < / a : K e y V a l u e O f D i a g r a m O b j e c t K e y a n y T y p e z b w N T n L X > < a : K e y V a l u e O f D i a g r a m O b j e c t K e y a n y T y p e z b w N T n L X > < a : K e y > < K e y > C o l u m n s \ c o l o r _ w h i t e < / K e y > < / a : K e y > < a : V a l u e   i : t y p e = " T a b l e W i d g e t B a s e V i e w S t a t e " / > < / a : K e y V a l u e O f D i a g r a m O b j e c t K e y a n y T y p e z b w N T n L X > < a : K e y V a l u e O f D i a g r a m O b j e c t K e y a n y T y p e z b w N T n L X > < a : K e y > < K e y > C o l u m n s \ v e n d o r _ 2 < / K e y > < / a : K e y > < a : V a l u e   i : t y p e = " T a b l e W i d g e t B a s e V i e w S t a t e " / > < / a : K e y V a l u e O f D i a g r a m O b j e c t K e y a n y T y p e z b w N T n L X > < a : K e y V a l u e O f D i a g r a m O b j e c t K e y a n y T y p e z b w N T n L X > < a : K e y > < K e y > C o l u m n s \ v e n d o r _ 3 < / K e y > < / a : K e y > < a : V a l u e   i : t y p e = " T a b l e W i d g e t B a s e V i e w S t a t e " / > < / a : K e y V a l u e O f D i a g r a m O b j e c t K e y a n y T y p e z b w N T n L X > < a : K e y V a l u e O f D i a g r a m O b j e c t K e y a n y T y p e z b w N T n L X > < a : K e y > < K e y > C o l u m n s \ v e n d o r _ 4 < / K e y > < / a : K e y > < a : V a l u e   i : t y p e = " T a b l e W i d g e t B a s e V i e w S t a t e " / > < / a : K e y V a l u e O f D i a g r a m O b j e c t K e y a n y T y p e z b w N T n L X > < a : K e y V a l u e O f D i a g r a m O b j e c t K e y a n y T y p e z b w N T n L X > < a : K e y > < K e y > C o l u m n s \ v e n d o r _ 5 < / K e y > < / a : K e y > < a : V a l u e   i : t y p e = " T a b l e W i d g e t B a s e V i e w S t a t e " / > < / a : K e y V a l u e O f D i a g r a m O b j e c t K e y a n y T y p e z b w N T n L X > < a : K e y V a l u e O f D i a g r a m O b j e c t K e y a n y T y p e z b w N T n L X > < a : K e y > < K e y > C o l u m n s \ v e n d o r _ 6 < / K e y > < / a : K e y > < a : V a l u e   i : t y p e = " T a b l e W i d g e t B a s e V i e w S t a t e " / > < / a : K e y V a l u e O f D i a g r a m O b j e c t K e y a n y T y p e z b w N T n L X > < a : K e y V a l u e O f D i a g r a m O b j e c t K e y a n y T y p e z b w N T n L X > < a : K e y > < K e y > C o l u m n s \ v e n d o r _ 7 < / K e y > < / a : K e y > < a : V a l u e   i : t y p e = " T a b l e W i d g e t B a s e V i e w S t a t e " / > < / a : K e y V a l u e O f D i a g r a m O b j e c t K e y a n y T y p e z b w N T n L X > < a : K e y V a l u e O f D i a g r a m O b j e c t K e y a n y T y p e z b w N T n L X > < a : K e y > < K e y > C o l u m n s \ v e n d o r _ 8 < / K e y > < / a : K e y > < a : V a l u e   i : t y p e = " T a b l e W i d g e t B a s e V i e w S t a t e " / > < / a : K e y V a l u e O f D i a g r a m O b j e c t K e y a n y T y p e z b w N T n L X > < a : K e y V a l u e O f D i a g r a m O b j e c t K e y a n y T y p e z b w N T n L X > < a : K e y > < K e y > C o l u m n s \ v e n d o r _ 9 < / K e y > < / a : K e y > < a : V a l u e   i : t y p e = " T a b l e W i d g e t B a s e V i e w S t a t e " / > < / a : K e y V a l u e O f D i a g r a m O b j e c t K e y a n y T y p e z b w N T n L X > < a : K e y V a l u e O f D i a g r a m O b j e c t K e y a n y T y p e z b w N T n L X > < a : K e y > < K e y > C o l u m n s \ v e n d o r _ 1 0 < / K e y > < / a : K e y > < a : V a l u e   i : t y p e = " T a b l e W i d g e t B a s e V i e w S t a t e " / > < / a : K e y V a l u e O f D i a g r a m O b j e c t K e y a n y T y p e z b w N T n L X > < a : K e y V a l u e O f D i a g r a m O b j e c t K e y a n y T y p e z b w N T n L X > < a : K e y > < K e y > C o l u m n s \ W e e k n u m < / 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 C o l u m n s \ F u n c t i o n a l i t y < / 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 C o l u m n s \ V e n d o r 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 f e a t u r e _ M D 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 f e a t u r e _ M D 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 C o l u m n s \ f e a t _ m a i n _ p a g e < / K e y > < / a : K e y > < a : V a l u e   i : t y p e = " T a b l e W i d g e t B a s e V i e w S t a t e " / > < / a : K e y V a l u e O f D i a g r a m O b j e c t K e y a n y T y p e z b w N T n L X > < a : K e y V a l u e O f D i a g r a m O b j e c t K e y a n y T y p e z b w N T n L X > < a : K e y > < K e y > C o l u m n s \ f e a t _ m a i n _ p a g e _ d e s c 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 M D _ b 8 8 e b 3 a f - 3 2 9 8 - 4 8 0 2 - 9 0 1 b - a 3 b 5 c 6 0 c b 4 a 6 < / K e y > < V a l u e   x m l n s : a = " h t t p : / / s c h e m a s . d a t a c o n t r a c t . o r g / 2 0 0 4 / 0 7 / M i c r o s o f t . A n a l y s i s S e r v i c e s . C o m m o n " > < a : H a s F o c u s > t r u e < / a : H a s F o c u s > < a : S i z e A t D p i 9 6 > 1 7 8 < / a : S i z e A t D p i 9 6 > < a : V i s i b l e > t r u e < / a : V i s i b l e > < / V a l u e > < / K e y V a l u e O f s t r i n g S a n d b o x E d i t o r . M e a s u r e G r i d S t a t e S c d E 3 5 R y > < K e y V a l u e O f s t r i n g S a n d b o x E d i t o r . M e a s u r e G r i d S t a t e S c d E 3 5 R y > < K e y > d a t a _ p r o c e s s e d _ 3 b d 0 0 9 5 a - 8 c 7 c - 4 5 e c - a b 6 f - 7 0 0 a 0 2 9 f d 1 6 b < / K e y > < V a l u e   x m l n s : a = " h t t p : / / s c h e m a s . d a t a c o n t r a c t . o r g / 2 0 0 4 / 0 7 / M i c r o s o f t . A n a l y s i s S e r v i c e s . C o m m o n " > < a : H a s F o c u s > t r u e < / a : H a s F o c u s > < a : S i z e A t D p i 9 6 > 1 7 8 < / a : S i z e A t D p i 9 6 > < a : V i s i b l e > t r u e < / a : V i s i b l e > < / V a l u e > < / K e y V a l u e O f s t r i n g S a n d b o x E d i t o r . M e a s u r e G r i d S t a t e S c d E 3 5 R y > < K e y V a l u e O f s t r i n g S a n d b o x E d i t o r . M e a s u r e G r i d S t a t e S c d E 3 5 R y > < K e y > f e a t u r e _ M D _ f 3 0 d 9 6 b 7 - a 3 a c - 4 4 7 d - 8 0 9 7 - b b c 6 c c 5 6 b c c 2 < / K e y > < V a l u e   x m l n s : a = " h t t p : / / s c h e m a s . d a t a c o n t r a c t . o r g / 2 0 0 4 / 0 7 / M i c r o s o f t . A n a l y s i s S e r v i c e s . C o m m o n " > < a : H a s F o c u s > f a l s e < / a : H a s F o c u s > < a : S i z e A t D p i 9 6 > 1 7 8 < / a : S i z e A t D p i 9 6 > < a : V i s i b l e > t r u e < / a : V i s i b l e > < / V a l u e > < / K e y V a l u e O f s t r i n g S a n d b o x E d i t o r . M e a s u r e G r i d S t a t e S c d E 3 5 R y > < / A r r a y O f K e y V a l u e O f s t r i n g S a n d b o x E d i t o r . M e a s u r e G r i d S t a t e S c d E 3 5 R y > ] ] > < / C u s t o m C o n t e n t > < / G e m i n i > 
</file>

<file path=customXml/item15.xml>��< ? x m l   v e r s i o n = " 1 . 0 "   e n c o d i n g = " U T F - 1 6 " ? > < G e m i n i   x m l n s = " h t t p : / / g e m i n i / p i v o t c u s t o m i z a t i o n / 6 a f 2 d 9 1 2 - c 3 4 0 - 4 6 7 c - 8 f f 1 - 9 5 7 3 4 d 1 5 a 8 9 e " > < C u s t o m C o n t e n t > < ! [ C D A T A [ < ? x m l   v e r s i o n = " 1 . 0 "   e n c o d i n g = " u t f - 1 6 " ? > < S e t t i n g s > < C a l c u l a t e d F i e l d s > < i t e m > < M e a s u r e N a m e > A v g .   P r i c e < / M e a s u r e N a m e > < D i s p l a y N a m e > A v g .   P r i c e < / D i s p l a y N a m e > < V i s i b l e > F a l s e < / V i s i b l e > < / i t e m > < / C a l c u l a t e d F i e l d s > < S A H o s t H a s h > 0 < / S A H o s t H a s h > < G e m i n i F i e l d L i s t V i s i b l e > T r u e < / G e m i n i F i e l d L i s t V i s i b l e > < / S e t t i n g s > ] ] > < / C u s t o m C o n t e n t > < / G e m i n i > 
</file>

<file path=customXml/item16.xml>��< ? x m l   v e r s i o n = " 1 . 0 "   e n c o d i n g = " U T F - 1 6 " ? > < G e m i n i   x m l n s = " h t t p : / / g e m i n i / p i v o t c u s t o m i z a t i o n / b 4 e b b b f f - 8 b 2 e - 4 4 3 b - a 7 9 d - 7 b b 4 9 c 1 7 b f c e " > < C u s t o m C o n t e n t > < ! [ C D A T A [ < ? x m l   v e r s i o n = " 1 . 0 "   e n c o d i n g = " u t f - 1 6 " ? > < S e t t i n g s > < C a l c u l a t e d F i e l d s > < i t e m > < M e a s u r e N a m e > A v g .   P r i c e < / M e a s u r e N a m e > < D i s p l a y N a m e > A v g .   P r i c e < / D i s p l a y N a m e > < V i s i b l e > F a l s e < / V i s i b l e > < / i t e m > < / C a l c u l a t e d F i e l d s > < S A H o s t H a s h > 0 < / S A H o s t H a s h > < G e m i n i F i e l d L i s t V i s i b l e > T r u e < / G e m i n i F i e l d L i s t V i s i b l e > < / S e t t i n g s > ] ] > < / C u s t o m C o n t e n t > < / G e m i n i > 
</file>

<file path=customXml/item17.xml>��< ? x m l   v e r s i o n = " 1 . 0 "   e n c o d i n g = " U T F - 1 6 " ? > < G e m i n i   x m l n s = " h t t p : / / g e m i n i / p i v o t c u s t o m i z a t i o n / 7 e 7 b 4 8 5 6 - c 8 c 1 - 4 0 c 0 - 8 d b 4 - c 1 5 a 3 7 a 3 3 5 9 3 " > < C u s t o m C o n t e n t > < ! [ C D A T A [ < ? x m l   v e r s i o n = " 1 . 0 "   e n c o d i n g = " u t f - 1 6 " ? > < S e t t i n g s > < C a l c u l a t e d F i e l d s > < i t e m > < M e a s u r e N a m e > A v g .   P r i c e < / M e a s u r e N a m e > < D i s p l a y N a m e > A v g .   P r i c e < / 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M a n u a l C a l c M o d e " > < C u s t o m C o n t e n t > < ! [ C D A T A [ F a l s e ] ] > < / 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 2 0 2 5 - 0 3 - 2 1 T 1 8 : 0 1 : 4 5 . 7 0 5 2 8 5 7 + 0 8 : 0 0 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d a t a _ p r o c e s s e d _ 3 b d 0 0 9 5 a - 8 c 7 c - 4 5 e c - a b 6 f - 7 0 0 a 0 2 9 f d 1 6 b " > < C u s t o m C o n t e n t > < ! [ C D A T A [ < T a b l e W i d g e t G r i d S e r i a l i z a t i o n   x m l n s : x s d = " h t t p : / / w w w . w 3 . o r g / 2 0 0 1 / X M L S c h e m a "   x m l n s : x s i = " h t t p : / / w w w . w 3 . o r g / 2 0 0 1 / X M L S c h e m a - i n s t a n c e " > < C o l u m n S u g g e s t e d T y p e   / > < C o l u m n F o r m a t   / > < C o l u m n A c c u r a c y   / > < C o l u m n C u r r e n c y S y m b o l   / > < C o l u m n P o s i t i v e P a t t e r n   / > < C o l u m n N e g a t i v e P a t t e r n   / > < C o l u m n W i d t h s > < i t e m > < k e y > < s t r i n g > w e e k < / s t r i n g > < / k e y > < v a l u e > < i n t > 3 6 0 < / i n t > < / v a l u e > < / i t e m > < i t e m > < k e y > < s t r i n g > s k u < / s t r i n g > < / k e y > < v a l u e > < i n t > 1 7 8 < / i n t > < / v a l u e > < / i t e m > < i t e m > < k e y > < s t r i n g > w e e k l y _ s a l e s < / s t r i n g > < / k e y > < v a l u e > < i n t > 2 3 6 < / i n t > < / v a l u e > < / i t e m > < i t e m > < k e y > < s t r i n g > p r i c e < / s t r i n g > < / k e y > < v a l u e > < i n t > 1 2 4 < / i n t > < / v a l u e > < / i t e m > < i t e m > < k e y > < s t r i n g > p r i c e - 1 < / s t r i n g > < / k e y > < v a l u e > < i n t > 1 5 1 < / i n t > < / v a l u e > < / i t e m > < i t e m > < k e y > < s t r i n g > p r i c e - 2 < / s t r i n g > < / k e y > < v a l u e > < i n t > 1 5 1 < / i n t > < / v a l u e > < / i t e m > < i t e m > < k e y > < s t r i n g > f e a t _ m a i n _ p a g e < / s t r i n g > < / k e y > < v a l u e > < i n t > 2 7 0 < / i n t > < / v a l u e > < / i t e m > < i t e m > < k e y > < s t r i n g > t r e n d < / s t r i n g > < / k e y > < v a l u e > < i n t > 1 2 7 < / i n t > < / v a l u e > < / i t e m > < i t e m > < k e y > < s t r i n g > Y e a r < / s t r i n g > < / k e y > < v a l u e > < i n t > 3 3 4 < / i n t > < / v a l u e > < / i t e m > < i t e m > < k e y > < s t r i n g > W e e k n u m < / s t r i n g > < / k e y > < v a l u e > < i n t > 1 8 7 < / i n t > < / v a l u e > < / i t e m > < i t e m > < k e y > < s t r i n g > M o n t h < / s t r i n g > < / k e y > < v a l u e > < i n t > 1 4 6 < / i n t > < / v a l u e > < / i t e m > < i t e m > < k e y > < s t r i n g > R e v e n u e < / s t r i n g > < / k e y > < v a l u e > < i n t > 3 3 4 < / i n t > < / v a l u e > < / i t e m > < i t e m > < k e y > < s t r i n g > m o n t h _ 2 < / s t r i n g > < / k e y > < v a l u e > < i n t > 1 7 5 < / i n t > < / v a l u e > < / i t e m > < i t e m > < k e y > < s t r i n g > m o n t h _ 3 < / s t r i n g > < / k e y > < v a l u e > < i n t > 1 7 5 < / i n t > < / v a l u e > < / i t e m > < i t e m > < k e y > < s t r i n g > m o n t h _ 4 < / s t r i n g > < / k e y > < v a l u e > < i n t > 1 7 5 < / i n t > < / v a l u e > < / i t e m > < i t e m > < k e y > < s t r i n g > m o n t h _ 5 < / s t r i n g > < / k e y > < v a l u e > < i n t > 1 7 5 < / i n t > < / v a l u e > < / i t e m > < i t e m > < k e y > < s t r i n g > m o n t h _ 6 < / s t r i n g > < / k e y > < v a l u e > < i n t > 1 7 5 < / i n t > < / v a l u e > < / i t e m > < i t e m > < k e y > < s t r i n g > m o n t h _ 7 < / s t r i n g > < / k e y > < v a l u e > < i n t > 1 7 5 < / i n t > < / v a l u e > < / i t e m > < i t e m > < k e y > < s t r i n g > m o n t h _ 8 < / s t r i n g > < / k e y > < v a l u e > < i n t > 1 7 5 < / i n t > < / v a l u e > < / i t e m > < i t e m > < k e y > < s t r i n g > m o n t h _ 9 < / s t r i n g > < / k e y > < v a l u e > < i n t > 1 7 5 < / i n t > < / v a l u e > < / i t e m > < i t e m > < k e y > < s t r i n g > m o n t h _ 1 0 < / s t r i n g > < / k e y > < v a l u e > < i n t > 1 9 2 < / i n t > < / v a l u e > < / i t e m > < i t e m > < k e y > < s t r i n g > m o n t h _ 1 1 < / s t r i n g > < / k e y > < v a l u e > < i n t > 1 9 2 < / i n t > < / v a l u e > < / i t e m > < i t e m > < k e y > < s t r i n g > m o n t h _ 1 2 < / s t r i n g > < / k e y > < v a l u e > < i n t > 1 9 2 < / i n t > < / v a l u e > < / i t e m > < i t e m > < k e y > < s t r i n g > f u n c t i o n a l i t y _ 0 2 . P o r t a b l e   s m a r t p h o n e   c h a r g e r s < / s t r i n g > < / k e y > < v a l u e > < i n t > 6 7 6 < / i n t > < / v a l u e > < / i t e m > < i t e m > < k e y > < s t r i n g > f u n c t i o n a l i t y _ 0 3 . B l u e t o o t h   s p e a k e r s < / s t r i n g > < / k e y > < v a l u e > < i n t > 5 3 2 < / i n t > < / v a l u e > < / i t e m > < i t e m > < k e y > < s t r i n g > f u n c t i o n a l i t y _ 0 4 . S e l f i e   s t i c k s < / s t r i n g > < / k e y > < v a l u e > < i n t > 4 3 4 < / i n t > < / v a l u e > < / i t e m > < i t e m > < k e y > < s t r i n g > f u n c t i o n a l i t y _ 0 5 . B l u e t o o t h   t r a c k e r < / s t r i n g > < / k e y > < v a l u e > < i n t > 5 0 2 < / i n t > < / v a l u e > < / i t e m > < i t e m > < k e y > < s t r i n g > f u n c t i o n a l i t y _ 0 6 . M o b i l e   p h o n e   a c c e s s o r i e s < / s t r i n g > < / k e y > < v a l u e > < i n t > 6 2 3 < / i n t > < / v a l u e > < / i t e m > < i t e m > < k e y > < s t r i n g > f u n c t i o n a l i t y _ 0 7 . H e a d p h o n e s < / s t r i n g > < / k e y > < v a l u e > < i n t > 4 4 6 < / i n t > < / v a l u e > < / i t e m > < i t e m > < k e y > < s t r i n g > f u n c t i o n a l i t y _ 0 8 . D i g i t a l   p e n c i l s < / s t r i n g > < / k e y > < v a l u e > < i n t > 4 6 2 < / i n t > < / v a l u e > < / i t e m > < i t e m > < k e y > < s t r i n g > f u n c t i o n a l i t y _ 0 9 . S m a r t p h o n e   s t a n d s < / s t r i n g > < / k e y > < v a l u e > < i n t > 5 3 4 < / i n t > < / v a l u e > < / i t e m > < i t e m > < k e y > < s t r i n g > f u n c t i o n a l i t y _ 1 0 . V R   h e a d s e t < / s t r i n g > < / k e y > < v a l u e > < i n t > 4 3 3 < / i n t > < / v a l u e > < / i t e m > < i t e m > < k e y > < s t r i n g > f u n c t i o n a l i t y _ 1 1 . F i t n e s s   t r a c k e r s < / s t r i n g > < / k e y > < v a l u e > < i n t > 4 8 6 < / i n t > < / v a l u e > < / i t e m > < i t e m > < k e y > < s t r i n g > f u n c t i o n a l i t y _ 1 2 . F l a s h   d r i v e s < / s t r i n g > < / k e y > < v a l u e > < i n t > 4 3 8 < / i n t > < / v a l u e > < / i t e m > < i t e m > < k e y > < s t r i n g > c o l o r _ b l u e < / s t r i n g > < / k e y > < v a l u e > < i n t > 1 9 9 < / i n t > < / v a l u e > < / i t e m > < i t e m > < k e y > < s t r i n g > c o l o r _ g o l d < / s t r i n g > < / k e y > < v a l u e > < i n t > 2 0 0 < / i n t > < / v a l u e > < / i t e m > < i t e m > < k e y > < s t r i n g > c o l o r _ g r e e n < / s t r i n g > < / k e y > < v a l u e > < i n t > 2 1 8 < / i n t > < / v a l u e > < / i t e m > < i t e m > < k e y > < s t r i n g > c o l o r _ g r e y < / s t r i n g > < / k e y > < v a l u e > < i n t > 2 0 0 < / i n t > < / v a l u e > < / i t e m > < i t e m > < k e y > < s t r i n g > c o l o r _ n o n e < / s t r i n g > < / k e y > < v a l u e > < i n t > 2 0 9 < / i n t > < / v a l u e > < / i t e m > < i t e m > < k e y > < s t r i n g > c o l o r _ p i n k < / s t r i n g > < / k e y > < v a l u e > < i n t > 1 9 8 < / i n t > < / v a l u e > < / i t e m > < i t e m > < k e y > < s t r i n g > c o l o r _ p u r p l e < / s t r i n g > < / k e y > < v a l u e > < i n t > 2 2 6 < / i n t > < / v a l u e > < / i t e m > < i t e m > < k e y > < s t r i n g > c o l o r _ r e d < / s t r i n g > < / k e y > < v a l u e > < i n t > 1 8 5 < / i n t > < / v a l u e > < / i t e m > < i t e m > < k e y > < s t r i n g > c o l o r _ w h i t e < / s t r i n g > < / k e y > < v a l u e > < i n t > 2 1 2 < / i n t > < / v a l u e > < / i t e m > < i t e m > < k e y > < s t r i n g > v e n d o r _ 2 < / s t r i n g > < / k e y > < v a l u e > < i n t > 1 8 5 < / i n t > < / v a l u e > < / i t e m > < i t e m > < k e y > < s t r i n g > v e n d o r _ 3 < / s t r i n g > < / k e y > < v a l u e > < i n t > 1 8 5 < / i n t > < / v a l u e > < / i t e m > < i t e m > < k e y > < s t r i n g > v e n d o r _ 4 < / s t r i n g > < / k e y > < v a l u e > < i n t > 1 8 5 < / i n t > < / v a l u e > < / i t e m > < i t e m > < k e y > < s t r i n g > v e n d o r _ 5 < / s t r i n g > < / k e y > < v a l u e > < i n t > 1 8 5 < / i n t > < / v a l u e > < / i t e m > < i t e m > < k e y > < s t r i n g > v e n d o r _ 6 < / s t r i n g > < / k e y > < v a l u e > < i n t > 1 8 5 < / i n t > < / v a l u e > < / i t e m > < i t e m > < k e y > < s t r i n g > v e n d o r _ 7 < / s t r i n g > < / k e y > < v a l u e > < i n t > 1 8 5 < / i n t > < / v a l u e > < / i t e m > < i t e m > < k e y > < s t r i n g > v e n d o r _ 8 < / s t r i n g > < / k e y > < v a l u e > < i n t > 1 8 5 < / i n t > < / v a l u e > < / i t e m > < i t e m > < k e y > < s t r i n g > v e n d o r _ 9 < / s t r i n g > < / k e y > < v a l u e > < i n t > 1 8 5 < / i n t > < / v a l u e > < / i t e m > < i t e m > < k e y > < s t r i n g > v e n d o r _ 1 0 < / s t r i n g > < / k e y > < v a l u e > < i n t > 2 0 2 < / i n t > < / v a l u e > < / i t e m > < / C o l u m n W i d t h s > < C o l u m n D i s p l a y I n d e x > < i t e m > < k e y > < s t r i n g > w e e k < / s t r i n g > < / k e y > < v a l u e > < i n t > 0 < / i n t > < / v a l u e > < / i t e m > < i t e m > < k e y > < s t r i n g > s k u < / s t r i n g > < / k e y > < v a l u e > < i n t > 5 < / i n t > < / v a l u e > < / i t e m > < i t e m > < k e y > < s t r i n g > w e e k l y _ s a l e s < / s t r i n g > < / k e y > < v a l u e > < i n t > 6 < / i n t > < / v a l u e > < / i t e m > < i t e m > < k e y > < s t r i n g > p r i c e < / s t r i n g > < / k e y > < v a l u e > < i n t > 7 < / i n t > < / v a l u e > < / i t e m > < i t e m > < k e y > < s t r i n g > p r i c e - 1 < / s t r i n g > < / k e y > < v a l u e > < i n t > 8 < / i n t > < / v a l u e > < / i t e m > < i t e m > < k e y > < s t r i n g > p r i c e - 2 < / s t r i n g > < / k e y > < v a l u e > < i n t > 9 < / i n t > < / v a l u e > < / i t e m > < i t e m > < k e y > < s t r i n g > f e a t _ m a i n _ p a g e < / s t r i n g > < / k e y > < v a l u e > < i n t > 1 0 < / i n t > < / v a l u e > < / i t e m > < i t e m > < k e y > < s t r i n g > t r e n d < / s t r i n g > < / k e y > < v a l u e > < i n t > 1 1 < / i n t > < / v a l u e > < / i t e m > < i t e m > < k e y > < s t r i n g > Y e a r < / s t r i n g > < / k e y > < v a l u e > < i n t > 3 < / i n t > < / v a l u e > < / i t e m > < i t e m > < k e y > < s t r i n g > W e e k n u m < / s t r i n g > < / k e y > < v a l u e > < i n t > 1 < / i n t > < / v a l u e > < / i t e m > < i t e m > < k e y > < s t r i n g > M o n t h < / s t r i n g > < / k e y > < v a l u e > < i n t > 2 < / i n t > < / v a l u e > < / i t e m > < i t e m > < k e y > < s t r i n g > R e v e n u e < / s t r i n g > < / k e y > < v a l u e > < i n t > 4 < / i n t > < / v a l u e > < / i t e m > < i t e m > < k e y > < s t r i n g > m o n t h _ 2 < / s t r i n g > < / k e y > < v a l u e > < i n t > 1 2 < / i n t > < / v a l u e > < / i t e m > < i t e m > < k e y > < s t r i n g > m o n t h _ 3 < / s t r i n g > < / k e y > < v a l u e > < i n t > 1 3 < / i n t > < / v a l u e > < / i t e m > < i t e m > < k e y > < s t r i n g > m o n t h _ 4 < / s t r i n g > < / k e y > < v a l u e > < i n t > 1 4 < / i n t > < / v a l u e > < / i t e m > < i t e m > < k e y > < s t r i n g > m o n t h _ 5 < / s t r i n g > < / k e y > < v a l u e > < i n t > 1 5 < / i n t > < / v a l u e > < / i t e m > < i t e m > < k e y > < s t r i n g > m o n t h _ 6 < / s t r i n g > < / k e y > < v a l u e > < i n t > 1 6 < / i n t > < / v a l u e > < / i t e m > < i t e m > < k e y > < s t r i n g > m o n t h _ 7 < / s t r i n g > < / k e y > < v a l u e > < i n t > 1 7 < / i n t > < / v a l u e > < / i t e m > < i t e m > < k e y > < s t r i n g > m o n t h _ 8 < / s t r i n g > < / k e y > < v a l u e > < i n t > 1 8 < / i n t > < / v a l u e > < / i t e m > < i t e m > < k e y > < s t r i n g > m o n t h _ 9 < / s t r i n g > < / k e y > < v a l u e > < i n t > 1 9 < / i n t > < / v a l u e > < / i t e m > < i t e m > < k e y > < s t r i n g > m o n t h _ 1 0 < / s t r i n g > < / k e y > < v a l u e > < i n t > 2 0 < / i n t > < / v a l u e > < / i t e m > < i t e m > < k e y > < s t r i n g > m o n t h _ 1 1 < / s t r i n g > < / k e y > < v a l u e > < i n t > 2 1 < / i n t > < / v a l u e > < / i t e m > < i t e m > < k e y > < s t r i n g > m o n t h _ 1 2 < / s t r i n g > < / k e y > < v a l u e > < i n t > 2 2 < / i n t > < / v a l u e > < / i t e m > < i t e m > < k e y > < s t r i n g > f u n c t i o n a l i t y _ 0 2 . P o r t a b l e   s m a r t p h o n e   c h a r g e r s < / s t r i n g > < / k e y > < v a l u e > < i n t > 2 3 < / i n t > < / v a l u e > < / i t e m > < i t e m > < k e y > < s t r i n g > f u n c t i o n a l i t y _ 0 3 . B l u e t o o t h   s p e a k e r s < / s t r i n g > < / k e y > < v a l u e > < i n t > 2 4 < / i n t > < / v a l u e > < / i t e m > < i t e m > < k e y > < s t r i n g > f u n c t i o n a l i t y _ 0 4 . S e l f i e   s t i c k s < / s t r i n g > < / k e y > < v a l u e > < i n t > 2 5 < / i n t > < / v a l u e > < / i t e m > < i t e m > < k e y > < s t r i n g > f u n c t i o n a l i t y _ 0 5 . B l u e t o o t h   t r a c k e r < / s t r i n g > < / k e y > < v a l u e > < i n t > 2 6 < / i n t > < / v a l u e > < / i t e m > < i t e m > < k e y > < s t r i n g > f u n c t i o n a l i t y _ 0 6 . M o b i l e   p h o n e   a c c e s s o r i e s < / s t r i n g > < / k e y > < v a l u e > < i n t > 2 7 < / i n t > < / v a l u e > < / i t e m > < i t e m > < k e y > < s t r i n g > f u n c t i o n a l i t y _ 0 7 . H e a d p h o n e s < / s t r i n g > < / k e y > < v a l u e > < i n t > 2 8 < / i n t > < / v a l u e > < / i t e m > < i t e m > < k e y > < s t r i n g > f u n c t i o n a l i t y _ 0 8 . D i g i t a l   p e n c i l s < / s t r i n g > < / k e y > < v a l u e > < i n t > 2 9 < / i n t > < / v a l u e > < / i t e m > < i t e m > < k e y > < s t r i n g > f u n c t i o n a l i t y _ 0 9 . S m a r t p h o n e   s t a n d s < / s t r i n g > < / k e y > < v a l u e > < i n t > 3 0 < / i n t > < / v a l u e > < / i t e m > < i t e m > < k e y > < s t r i n g > f u n c t i o n a l i t y _ 1 0 . V R   h e a d s e t < / s t r i n g > < / k e y > < v a l u e > < i n t > 3 1 < / i n t > < / v a l u e > < / i t e m > < i t e m > < k e y > < s t r i n g > f u n c t i o n a l i t y _ 1 1 . F i t n e s s   t r a c k e r s < / s t r i n g > < / k e y > < v a l u e > < i n t > 3 2 < / i n t > < / v a l u e > < / i t e m > < i t e m > < k e y > < s t r i n g > f u n c t i o n a l i t y _ 1 2 . F l a s h   d r i v e s < / s t r i n g > < / k e y > < v a l u e > < i n t > 3 3 < / i n t > < / v a l u e > < / i t e m > < i t e m > < k e y > < s t r i n g > c o l o r _ b l u e < / s t r i n g > < / k e y > < v a l u e > < i n t > 3 4 < / i n t > < / v a l u e > < / i t e m > < i t e m > < k e y > < s t r i n g > c o l o r _ g o l d < / s t r i n g > < / k e y > < v a l u e > < i n t > 3 5 < / i n t > < / v a l u e > < / i t e m > < i t e m > < k e y > < s t r i n g > c o l o r _ g r e e n < / s t r i n g > < / k e y > < v a l u e > < i n t > 3 6 < / i n t > < / v a l u e > < / i t e m > < i t e m > < k e y > < s t r i n g > c o l o r _ g r e y < / s t r i n g > < / k e y > < v a l u e > < i n t > 3 7 < / i n t > < / v a l u e > < / i t e m > < i t e m > < k e y > < s t r i n g > c o l o r _ n o n e < / s t r i n g > < / k e y > < v a l u e > < i n t > 3 8 < / i n t > < / v a l u e > < / i t e m > < i t e m > < k e y > < s t r i n g > c o l o r _ p i n k < / s t r i n g > < / k e y > < v a l u e > < i n t > 3 9 < / i n t > < / v a l u e > < / i t e m > < i t e m > < k e y > < s t r i n g > c o l o r _ p u r p l e < / s t r i n g > < / k e y > < v a l u e > < i n t > 4 0 < / i n t > < / v a l u e > < / i t e m > < i t e m > < k e y > < s t r i n g > c o l o r _ r e d < / s t r i n g > < / k e y > < v a l u e > < i n t > 4 1 < / i n t > < / v a l u e > < / i t e m > < i t e m > < k e y > < s t r i n g > c o l o r _ w h i t e < / s t r i n g > < / k e y > < v a l u e > < i n t > 4 2 < / i n t > < / v a l u e > < / i t e m > < i t e m > < k e y > < s t r i n g > v e n d o r _ 2 < / s t r i n g > < / k e y > < v a l u e > < i n t > 4 3 < / i n t > < / v a l u e > < / i t e m > < i t e m > < k e y > < s t r i n g > v e n d o r _ 3 < / s t r i n g > < / k e y > < v a l u e > < i n t > 4 4 < / i n t > < / v a l u e > < / i t e m > < i t e m > < k e y > < s t r i n g > v e n d o r _ 4 < / s t r i n g > < / k e y > < v a l u e > < i n t > 4 5 < / i n t > < / v a l u e > < / i t e m > < i t e m > < k e y > < s t r i n g > v e n d o r _ 5 < / s t r i n g > < / k e y > < v a l u e > < i n t > 4 6 < / i n t > < / v a l u e > < / i t e m > < i t e m > < k e y > < s t r i n g > v e n d o r _ 6 < / s t r i n g > < / k e y > < v a l u e > < i n t > 4 7 < / i n t > < / v a l u e > < / i t e m > < i t e m > < k e y > < s t r i n g > v e n d o r _ 7 < / s t r i n g > < / k e y > < v a l u e > < i n t > 4 8 < / i n t > < / v a l u e > < / i t e m > < i t e m > < k e y > < s t r i n g > v e n d o r _ 8 < / s t r i n g > < / k e y > < v a l u e > < i n t > 4 9 < / i n t > < / v a l u e > < / i t e m > < i t e m > < k e y > < s t r i n g > v e n d o r _ 9 < / s t r i n g > < / k e y > < v a l u e > < i n t > 5 0 < / i n t > < / v a l u e > < / i t e m > < i t e m > < k e y > < s t r i n g > v e n d o r _ 1 0 < / s t r i n g > < / k e y > < v a l u e > < i n t > 5 1 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d a t a _ p r o c e s s e d _ 3 b d 0 0 9 5 a - 8 c 7 c - 4 5 e c - a b 6 f - 7 0 0 a 0 2 9 f d 1 6 b ] ] > < / C u s t o m C o n t e n t > < / G e m i n i > 
</file>

<file path=customXml/item9.xml>��< ? x m l   v e r s i o n = " 1 . 0 "   e n c o d i n g = " u t f - 1 6 " ? > < D a t a M a s h u p   s q m i d = " 1 7 1 0 b b 6 a - 9 f 9 2 - 4 8 2 6 - b a 1 0 - a 4 9 5 d f 8 7 c f f 3 "   x m l n s = " h t t p : / / s c h e m a s . m i c r o s o f t . c o m / D a t a M a s h u p " > A A A A A A E G A A B Q S w M E F A A C A A g A p o l 1 W l D A 6 9 a m A A A A 9 g A A A B I A H A B D b 2 5 m a W c v U G F j a 2 F n Z S 5 4 b W w g o h g A K K A U A A A A A A A A A A A A A A A A A A A A A A A A A A A A h Y 9 B D o I w F E S v Q r q n L Y i J I Z + y c G O i J C Y m x m 1 T K j T C x 9 A i 3 M 2 F R / I K Y h R 1 5 3 L e v M X M / X q D d K g r 7 6 J b a x p M S E A 5 8 T S q J j d Y J K R z R 3 9 B U g F b q U 6 y 0 N 4 o o 4 0 H m y e k d O 4 c M 9 b 3 P e 1 n t G k L F n I e s E O 2 2 a l S 1 5 J 8 Z P N f 9 g 1 a J 1 F p I m D / G i N C G k S c R n x O O b A J Q m b w K 4 T j 3 m f 7 A 2 H Z V a 5 r t d D o r 9 b A p g j s / U E 8 A F B L A w Q U A A I A C A C m i X 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o l 1 W h u j o R D 5 A g A A z g k A A B M A H A B G b 3 J t d W x h c y 9 T Z W N 0 a W 9 u M S 5 t I K I Y A C i g F A A A A A A A A A A A A A A A A A A A A A A A A A A A A K 2 W 3 2 / a M B D H 3 5 H 4 H 6 z s B S Q W F Q r 9 s Y m H D s p W T e 2 6 p u 0 e o I p M c o A V x 4 5 s h x a h / u + 7 Q B i 0 x E 0 3 j R f g P r 6 z 7 3 z + 2 h o C w 6 Q g 3 v q 7 + b l a q V b 0 j C o I y W W f d A k H U 6 0 Q / H g y V Q G g 5 f w p A O 7 2 U q V A m F 9 S R W M p o 1 p 9 O b y i M X S d W z r m 0 H Q e n o c 9 K Q w O e W i s A 3 x w e j M q p h j 4 d p G A g 5 F W Q 9 1 b R Y W e S B X 3 J E 9 j k U F d W 8 / W W C 4 d 7 / u d 0 y A X w h y 1 3 Y w 9 N 8 j S G a R i t V 7 K m V k g N g i I g S e z o h h I q j 3 r P Y h w Z d 6 J 9 V y v V p g o X N 9 u J U J q q J 8 o G Y D W + L e o K j 0 9 d / s y S G P M u D Z g m F e e v q 4 5 v U + j O w 1 K j 6 g Q V I x + C O g r N o d R H 3 R k Z D K 6 i B N Q j P K R 5 7 U 6 5 A Y M Z Z x Q g T t A V Q S G i S k 5 w 1 Q X h g V 6 9 F X J N C F n W r O p y C Y b v V y c G + i 5 U 2 8 M + 8 B Z z A y o r t P A n N e 1 1 d 3 2 S Y O c i 0 C G G L T b b H V a D f I z l Q Y 8 s + D Q 3 f 5 0 r 6 S A h / q f r b t W M k Y W k m 9 A Q 0 x l u 3 0 5 y e 2 b j S P D 3 H 7 G u R d Q T p X u G p X u h v y L b i i Y P 2 u N R 4 B o s 8 1 Y h X V r 6 C j d 7 5 d s J F / 4 m n L Q + z R R L I B N I J H G Y 1 B b + 8 e m l b Q K y A S o 8 W P K h J / Q K e z P Z f D U h P v m G J t l 5 r d s 4 N A G 2 j b Q s Y E j G z i 2 g R M b O L W B 5 o G V N K 2 k I P n J 7 j H 3 D 1 r u t V Q m a x O i Y 6 p M M s M m J Q G e 0 e m q J U r c D 9 0 v P A U j p Z k R n Q C N 3 u P U d j 3 g E 4 Y z 4 u m L y s d 3 d i Y x i g Y 4 S a n P k X s p x y g Z Z J 0 Q D b K j L B U r 6 t V X r s d u d i B W f u W D T 9 w + m z J D O U l A B I y X e 5 y 6 3 r b Q 2 q A m l f o 0 D 9 z 7 G z L D V W k w p Y O b 7 o A Z X L v e F K s 8 f s s d c K p n J M w 0 t G B 4 k K m / P 8 Z d s L G p 5 A V H M G c K Q L w B F z Y m s E Q 2 l j A R W V m q E m 7 1 x N v H h h 5 n K O / 7 c L 6 6 5 o q k J C c F W p K T A j H J S Y G a 5 K R A T n J S o C c 5 K R C U n B Q o S k 5 e S 8 o 7 b + 5 M j l M F / r + 9 Z b b e / + 8 9 U 3 Z B v O R + C D p 4 8 Z R 5 K / H f U E s B A i 0 A F A A C A A g A p o l 1 W l D A 6 9 a m A A A A 9 g A A A B I A A A A A A A A A A A A A A A A A A A A A A E N v b m Z p Z y 9 Q Y W N r Y W d l L n h t b F B L A Q I t A B Q A A g A I A K a J d V o P y u m r p A A A A O k A A A A T A A A A A A A A A A A A A A A A A P I A A A B b Q 2 9 u d G V u d F 9 U e X B l c 1 0 u e G 1 s U E s B A i 0 A F A A C A A g A p o l 1 W h u j o R D 5 A g A A z g k A A B M A A A A A A A A A A A A A A A A A 4 w E A A E Z v c m 1 1 b G F z L 1 N l Y 3 R p b 2 4 x L m 1 Q S w U G A A A A A A M A A w D C A A A A K 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z c A A A A A A A A B 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U Q 8 L 0 l 0 Z W 1 Q Y X R o P j w v S X R l b U x v Y 2 F 0 a W 9 u P j x T d G F i b G V F b n R y a W V z P j x F b n R y e S B U e X B l P S J J c 1 B y a X Z h d G U i I F Z h b H V l P S J s M C I g L z 4 8 R W 5 0 c n k g V H l w Z T 0 i U X V l c n l J R C I g V m F s d W U 9 I n N m Y z Y 1 O D E 1 N i 0 1 N j E 2 L T R j O T Y t O G M 2 N C 0 5 Y j M 1 O W M 5 O D U 2 O D 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Q 0 I i A v P j x F b n R y e S B U e X B l P S J G a W x s R X J y b 3 J D b 2 R l I i B W Y W x 1 Z T 0 i c 1 V u a 2 5 v d 2 4 i I C 8 + P E V u d H J 5 I F R 5 c G U 9 I k Z p b G x F c n J v c k N v d W 5 0 I i B W Y W x 1 Z T 0 i b D A i I C 8 + P E V u d H J 5 I F R 5 c G U 9 I k Z p b G x M Y X N 0 V X B k Y X R l Z C I g V m F s d W U 9 I m Q y M D I 1 L T A z L T I x V D A 1 O j I z O j M 5 L j M y O T I 5 O T d a I i A v P j x F b n R y e S B U e X B l P S J G a W x s Q 2 9 s d W 1 u V H l w Z X M i I F Z h b H V l P S J z Q X d Z R 0 F 3 P T 0 i I C 8 + P E V u d H J 5 I F R 5 c G U 9 I k Z p b G x D b 2 x 1 b W 5 O Y W 1 l c y I g V m F s d W U 9 I n N b J n F 1 b 3 Q 7 U 0 t V J n F 1 b 3 Q 7 L C Z x d W 9 0 O 0 Z 1 b m N 0 a W 9 u Y W x p d H k m c X V v d D s s J n F 1 b 3 Q 7 Q 2 9 s b 3 I m c X V v d D s s J n F 1 b 3 Q 7 V m V u Z G 9 y 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U Q v Q 2 h h b m d l Z C B U e X B l L n t T S 1 U s M H 0 m c X V v d D s s J n F 1 b 3 Q 7 U 2 V j d G l v b j E v T U Q v Q 2 h h b m d l Z C B U e X B l L n t G d W 5 j d G l v b m F s a X R 5 L D F 9 J n F 1 b 3 Q 7 L C Z x d W 9 0 O 1 N l Y 3 R p b 2 4 x L 0 1 E L 0 N o Y W 5 n Z W Q g V H l w Z S 5 7 Q 2 9 s b 3 I s M n 0 m c X V v d D s s J n F 1 b 3 Q 7 U 2 V j d G l v b j E v T U Q v Q 2 h h b m d l Z C B U e X B l L n t W Z W 5 k b 3 I s M 3 0 m c X V v d D t d L C Z x d W 9 0 O 0 N v b H V t b k N v d W 5 0 J n F 1 b 3 Q 7 O j Q s J n F 1 b 3 Q 7 S 2 V 5 Q 2 9 s d W 1 u T m F t Z X M m c X V v d D s 6 W 1 0 s J n F 1 b 3 Q 7 Q 2 9 s d W 1 u S W R l b n R p d G l l c y Z x d W 9 0 O z p b J n F 1 b 3 Q 7 U 2 V j d G l v b j E v T U Q v Q 2 h h b m d l Z C B U e X B l L n t T S 1 U s M H 0 m c X V v d D s s J n F 1 b 3 Q 7 U 2 V j d G l v b j E v T U Q v Q 2 h h b m d l Z C B U e X B l L n t G d W 5 j d G l v b m F s a X R 5 L D F 9 J n F 1 b 3 Q 7 L C Z x d W 9 0 O 1 N l Y 3 R p b 2 4 x L 0 1 E L 0 N o Y W 5 n Z W Q g V H l w Z S 5 7 Q 2 9 s b 3 I s M n 0 m c X V v d D s s J n F 1 b 3 Q 7 U 2 V j d G l v b j E v T U Q v Q 2 h h b m d l Z C B U e X B l L n t W Z W 5 k b 3 I s M 3 0 m c X V v d D t d L C Z x d W 9 0 O 1 J l b G F 0 a W 9 u c 2 h p c E l u Z m 8 m c X V v d D s 6 W 1 1 9 I i A v P j w v U 3 R h Y m x l R W 5 0 c m l l c z 4 8 L 0 l 0 Z W 0 + P E l 0 Z W 0 + P E l 0 Z W 1 M b 2 N h d G l v b j 4 8 S X R l b V R 5 c G U + R m 9 y b X V s Y T w v S X R l b V R 5 c G U + P E l 0 Z W 1 Q Y X R o P l N l Y 3 R p b 2 4 x L 0 1 E L 1 N v d X J j Z T w v S X R l b V B h d G g + P C 9 J d G V t T G 9 j Y X R p b 2 4 + P F N 0 Y W J s Z U V u d H J p Z X M g L z 4 8 L 0 l 0 Z W 0 + P E l 0 Z W 0 + P E l 0 Z W 1 M b 2 N h d G l v b j 4 8 S X R l b V R 5 c G U + R m 9 y b X V s Y T w v S X R l b V R 5 c G U + P E l 0 Z W 1 Q Y X R o P l N l Y 3 R p b 2 4 x L 0 1 E L 0 N o Y W 5 n Z W Q l M j B U e X B l P C 9 J d G V t U G F 0 a D 4 8 L 0 l 0 Z W 1 M b 2 N h d G l v b j 4 8 U 3 R h Y m x l R W 5 0 c m l l c y A v P j w v S X R l b T 4 8 S X R l b T 4 8 S X R l b U x v Y 2 F 0 a W 9 u P j x J d G V t V H l w Z T 5 G b 3 J t d W x h P C 9 J d G V t V H l w Z T 4 8 S X R l b V B h d G g + U 2 V j d G l v b j E v Z G F 0 Y V 9 w c m 9 j Z X N z Z W Q 8 L 0 l 0 Z W 1 Q Y X R o P j w v S X R l b U x v Y 2 F 0 a W 9 u P j x T d G F i b G V F b n R y a W V z P j x F b n R y e S B U e X B l P S J G a W x s Z W R D b 2 1 w b G V 0 Z V J l c 3 V s d F R v V 2 9 y a 3 N o Z W V 0 I i B W Y W x 1 Z T 0 i b D A i I C 8 + P E V u d H J 5 I F R 5 c G U 9 I k Z p b G x F b m F i b G V k I i B W Y W x 1 Z T 0 i b D A i I C 8 + P E V u d H J 5 I F R 5 c G U 9 I k Z p b G x P Y m p l Y 3 R U e X B l I i B W Y W x 1 Z T 0 i c 1 B p d m 9 0 V G F i b G U i I C 8 + P E V u d H J 5 I F R 5 c G U 9 I k Z p b G x U b 0 R h d G F N b 2 R l b E V u Y W J s Z W Q i I F Z h b H V l P S J s M S I g L z 4 8 R W 5 0 c n k g V H l w Z T 0 i S X N Q c m l 2 Y X R l I i B W Y W x 1 Z T 0 i b D A i I C 8 + P E V u d H J 5 I F R 5 c G U 9 I l B p d m 9 0 T 2 J q Z W N 0 T m F t Z S I g V m F s d W U 9 I n N T S 1 V f V m V u Z G 9 y I V B p d m 9 0 V G F i b G U x I i A v P j x F b n R y e S B U e X B l P S J G a W x s U 3 R h d H V z I i B W Y W x 1 Z T 0 i c 0 N v b X B s Z X R l I i A v P j x F b n R y e S B U e X B l P S J S Z W x h d G l v b n N o a X B J b m Z v Q 2 9 u d G F p b m V y I i B W Y W x 1 Z T 0 i c 3 s m c X V v d D t j b 2 x 1 b W 5 D b 3 V u d C Z x d W 9 0 O z o 0 O C w m c X V v d D t r Z X l D b 2 x 1 b W 5 O Y W 1 l c y Z x d W 9 0 O z p b X S w m c X V v d D t x d W V y e V J l b G F 0 a W 9 u c 2 h p c H M m c X V v d D s 6 W 1 0 s J n F 1 b 3 Q 7 Y 2 9 s d W 1 u S W R l b n R p d G l l c y Z x d W 9 0 O z p b J n F 1 b 3 Q 7 U 2 V j d G l v b j E v Z G F 0 Y V 9 w c m 9 j Z X N z Z W Q v Q 2 h h b m d l Z C B U e X B l L n t 3 Z W V r L D B 9 J n F 1 b 3 Q 7 L C Z x d W 9 0 O 1 N l Y 3 R p b 2 4 x L 2 R h d G F f c H J v Y 2 V z c 2 V k L 0 N o Y W 5 n Z W Q g V H l w Z S 5 7 c 2 t 1 L D F 9 J n F 1 b 3 Q 7 L C Z x d W 9 0 O 1 N l Y 3 R p b 2 4 x L 2 R h d G F f c H J v Y 2 V z c 2 V k L 0 N o Y W 5 n Z W Q g V H l w Z S 5 7 d 2 V l a 2 x 5 X 3 N h b G V z L D J 9 J n F 1 b 3 Q 7 L C Z x d W 9 0 O 1 N l Y 3 R p b 2 4 x L 2 R h d G F f c H J v Y 2 V z c 2 V k L 0 N o Y W 5 n Z W Q g V H l w Z S 5 7 c H J p Y 2 U s M 3 0 m c X V v d D s s J n F 1 b 3 Q 7 U 2 V j d G l v b j E v Z G F 0 Y V 9 w c m 9 j Z X N z Z W Q v Q 2 h h b m d l Z C B U e X B l L n t w c m l j Z S 0 x L D R 9 J n F 1 b 3 Q 7 L C Z x d W 9 0 O 1 N l Y 3 R p b 2 4 x L 2 R h d G F f c H J v Y 2 V z c 2 V k L 0 N o Y W 5 n Z W Q g V H l w Z S 5 7 c H J p Y 2 U t M i w 1 f S Z x d W 9 0 O y w m c X V v d D t T Z W N 0 a W 9 u M S 9 k Y X R h X 3 B y b 2 N l c 3 N l Z C 9 D a G F u Z 2 V k I F R 5 c G U u e 2 Z l Y X R f b W F p b l 9 w Y W d l L D Z 9 J n F 1 b 3 Q 7 L C Z x d W 9 0 O 1 N l Y 3 R p b 2 4 x L 2 R h d G F f c H J v Y 2 V z c 2 V k L 0 N o Y W 5 n Z W Q g V H l w Z S 5 7 d H J l b m Q s N 3 0 m c X V v d D s s J n F 1 b 3 Q 7 U 2 V j d G l v b j E v Z G F 0 Y V 9 w c m 9 j Z X N z Z W Q v Q 2 h h b m d l Z C B U e X B l L n t t b 2 5 0 a F 8 y L D h 9 J n F 1 b 3 Q 7 L C Z x d W 9 0 O 1 N l Y 3 R p b 2 4 x L 2 R h d G F f c H J v Y 2 V z c 2 V k L 0 N o Y W 5 n Z W Q g V H l w Z S 5 7 b W 9 u d G h f M y w 5 f S Z x d W 9 0 O y w m c X V v d D t T Z W N 0 a W 9 u M S 9 k Y X R h X 3 B y b 2 N l c 3 N l Z C 9 D a G F u Z 2 V k I F R 5 c G U u e 2 1 v b n R o X z Q s M T B 9 J n F 1 b 3 Q 7 L C Z x d W 9 0 O 1 N l Y 3 R p b 2 4 x L 2 R h d G F f c H J v Y 2 V z c 2 V k L 0 N o Y W 5 n Z W Q g V H l w Z S 5 7 b W 9 u d G h f N S w x M X 0 m c X V v d D s s J n F 1 b 3 Q 7 U 2 V j d G l v b j E v Z G F 0 Y V 9 w c m 9 j Z X N z Z W Q v Q 2 h h b m d l Z C B U e X B l L n t t b 2 5 0 a F 8 2 L D E y f S Z x d W 9 0 O y w m c X V v d D t T Z W N 0 a W 9 u M S 9 k Y X R h X 3 B y b 2 N l c 3 N l Z C 9 D a G F u Z 2 V k I F R 5 c G U u e 2 1 v b n R o X z c s M T N 9 J n F 1 b 3 Q 7 L C Z x d W 9 0 O 1 N l Y 3 R p b 2 4 x L 2 R h d G F f c H J v Y 2 V z c 2 V k L 0 N o Y W 5 n Z W Q g V H l w Z S 5 7 b W 9 u d G h f O C w x N H 0 m c X V v d D s s J n F 1 b 3 Q 7 U 2 V j d G l v b j E v Z G F 0 Y V 9 w c m 9 j Z X N z Z W Q v Q 2 h h b m d l Z C B U e X B l L n t t b 2 5 0 a F 8 5 L D E 1 f S Z x d W 9 0 O y w m c X V v d D t T Z W N 0 a W 9 u M S 9 k Y X R h X 3 B y b 2 N l c 3 N l Z C 9 D a G F u Z 2 V k I F R 5 c G U u e 2 1 v b n R o X z E w L D E 2 f S Z x d W 9 0 O y w m c X V v d D t T Z W N 0 a W 9 u M S 9 k Y X R h X 3 B y b 2 N l c 3 N l Z C 9 D a G F u Z 2 V k I F R 5 c G U u e 2 1 v b n R o X z E x L D E 3 f S Z x d W 9 0 O y w m c X V v d D t T Z W N 0 a W 9 u M S 9 k Y X R h X 3 B y b 2 N l c 3 N l Z C 9 D a G F u Z 2 V k I F R 5 c G U u e 2 1 v b n R o X z E y L D E 4 f S Z x d W 9 0 O y w m c X V v d D t T Z W N 0 a W 9 u M S 9 k Y X R h X 3 B y b 2 N l c 3 N l Z C 9 D a G F u Z 2 V k I F R 5 c G U u e 2 Z 1 b m N 0 a W 9 u Y W x p d H l f M D I u U G 9 y d G F i b G U g c 2 1 h c n R w a G 9 u Z S B j a G F y Z 2 V y c y w x O X 0 m c X V v d D s s J n F 1 b 3 Q 7 U 2 V j d G l v b j E v Z G F 0 Y V 9 w c m 9 j Z X N z Z W Q v Q 2 h h b m d l Z C B U e X B l L n t m d W 5 j d G l v b m F s a X R 5 X z A z L k J s d W V 0 b 2 9 0 a C B z c G V h a 2 V y c y w y M H 0 m c X V v d D s s J n F 1 b 3 Q 7 U 2 V j d G l v b j E v Z G F 0 Y V 9 w c m 9 j Z X N z Z W Q v Q 2 h h b m d l Z C B U e X B l L n t m d W 5 j d G l v b m F s a X R 5 X z A 0 L l N l b G Z p Z S B z d G l j a 3 M s M j F 9 J n F 1 b 3 Q 7 L C Z x d W 9 0 O 1 N l Y 3 R p b 2 4 x L 2 R h d G F f c H J v Y 2 V z c 2 V k L 0 N o Y W 5 n Z W Q g V H l w Z S 5 7 Z n V u Y 3 R p b 2 5 h b G l 0 e V 8 w N S 5 C b H V l d G 9 v d G g g d H J h Y 2 t l c i w y M n 0 m c X V v d D s s J n F 1 b 3 Q 7 U 2 V j d G l v b j E v Z G F 0 Y V 9 w c m 9 j Z X N z Z W Q v Q 2 h h b m d l Z C B U e X B l L n t m d W 5 j d G l v b m F s a X R 5 X z A 2 L k 1 v Y m l s Z S B w a G 9 u Z S B h Y 2 N l c 3 N v c m l l c y w y M 3 0 m c X V v d D s s J n F 1 b 3 Q 7 U 2 V j d G l v b j E v Z G F 0 Y V 9 w c m 9 j Z X N z Z W Q v Q 2 h h b m d l Z C B U e X B l L n t m d W 5 j d G l v b m F s a X R 5 X z A 3 L k h l Y W R w a G 9 u Z X M s M j R 9 J n F 1 b 3 Q 7 L C Z x d W 9 0 O 1 N l Y 3 R p b 2 4 x L 2 R h d G F f c H J v Y 2 V z c 2 V k L 0 N o Y W 5 n Z W Q g V H l w Z S 5 7 Z n V u Y 3 R p b 2 5 h b G l 0 e V 8 w O C 5 E a W d p d G F s I H B l b m N p b H M s M j V 9 J n F 1 b 3 Q 7 L C Z x d W 9 0 O 1 N l Y 3 R p b 2 4 x L 2 R h d G F f c H J v Y 2 V z c 2 V k L 0 N o Y W 5 n Z W Q g V H l w Z S 5 7 Z n V u Y 3 R p b 2 5 h b G l 0 e V 8 w O S 5 T b W F y d H B o b 2 5 l I H N 0 Y W 5 k c y w y N n 0 m c X V v d D s s J n F 1 b 3 Q 7 U 2 V j d G l v b j E v Z G F 0 Y V 9 w c m 9 j Z X N z Z W Q v Q 2 h h b m d l Z C B U e X B l L n t m d W 5 j d G l v b m F s a X R 5 X z E w L l Z S I G h l Y W R z Z X Q s M j d 9 J n F 1 b 3 Q 7 L C Z x d W 9 0 O 1 N l Y 3 R p b 2 4 x L 2 R h d G F f c H J v Y 2 V z c 2 V k L 0 N o Y W 5 n Z W Q g V H l w Z S 5 7 Z n V u Y 3 R p b 2 5 h b G l 0 e V 8 x M S 5 G a X R u Z X N z I H R y Y W N r Z X J z L D I 4 f S Z x d W 9 0 O y w m c X V v d D t T Z W N 0 a W 9 u M S 9 k Y X R h X 3 B y b 2 N l c 3 N l Z C 9 D a G F u Z 2 V k I F R 5 c G U u e 2 Z 1 b m N 0 a W 9 u Y W x p d H l f M T I u R m x h c 2 g g Z H J p d m V z L D I 5 f S Z x d W 9 0 O y w m c X V v d D t T Z W N 0 a W 9 u M S 9 k Y X R h X 3 B y b 2 N l c 3 N l Z C 9 D a G F u Z 2 V k I F R 5 c G U u e 2 N v b G 9 y X 2 J s d W U s M z B 9 J n F 1 b 3 Q 7 L C Z x d W 9 0 O 1 N l Y 3 R p b 2 4 x L 2 R h d G F f c H J v Y 2 V z c 2 V k L 0 N o Y W 5 n Z W Q g V H l w Z S 5 7 Y 2 9 s b 3 J f Z 2 9 s Z C w z M X 0 m c X V v d D s s J n F 1 b 3 Q 7 U 2 V j d G l v b j E v Z G F 0 Y V 9 w c m 9 j Z X N z Z W Q v Q 2 h h b m d l Z C B U e X B l L n t j b 2 x v c l 9 n c m V l b i w z M n 0 m c X V v d D s s J n F 1 b 3 Q 7 U 2 V j d G l v b j E v Z G F 0 Y V 9 w c m 9 j Z X N z Z W Q v Q 2 h h b m d l Z C B U e X B l L n t j b 2 x v c l 9 n c m V 5 L D M z f S Z x d W 9 0 O y w m c X V v d D t T Z W N 0 a W 9 u M S 9 k Y X R h X 3 B y b 2 N l c 3 N l Z C 9 D a G F u Z 2 V k I F R 5 c G U u e 2 N v b G 9 y X 2 5 v b m U s M z R 9 J n F 1 b 3 Q 7 L C Z x d W 9 0 O 1 N l Y 3 R p b 2 4 x L 2 R h d G F f c H J v Y 2 V z c 2 V k L 0 N o Y W 5 n Z W Q g V H l w Z S 5 7 Y 2 9 s b 3 J f c G l u a y w z N X 0 m c X V v d D s s J n F 1 b 3 Q 7 U 2 V j d G l v b j E v Z G F 0 Y V 9 w c m 9 j Z X N z Z W Q v Q 2 h h b m d l Z C B U e X B l L n t j b 2 x v c l 9 w d X J w b G U s M z Z 9 J n F 1 b 3 Q 7 L C Z x d W 9 0 O 1 N l Y 3 R p b 2 4 x L 2 R h d G F f c H J v Y 2 V z c 2 V k L 0 N o Y W 5 n Z W Q g V H l w Z S 5 7 Y 2 9 s b 3 J f c m V k L D M 3 f S Z x d W 9 0 O y w m c X V v d D t T Z W N 0 a W 9 u M S 9 k Y X R h X 3 B y b 2 N l c 3 N l Z C 9 D a G F u Z 2 V k I F R 5 c G U u e 2 N v b G 9 y X 3 d o a X R l L D M 4 f S Z x d W 9 0 O y w m c X V v d D t T Z W N 0 a W 9 u M S 9 k Y X R h X 3 B y b 2 N l c 3 N l Z C 9 D a G F u Z 2 V k I F R 5 c G U u e 3 Z l b m R v c l 8 y L D M 5 f S Z x d W 9 0 O y w m c X V v d D t T Z W N 0 a W 9 u M S 9 k Y X R h X 3 B y b 2 N l c 3 N l Z C 9 D a G F u Z 2 V k I F R 5 c G U u e 3 Z l b m R v c l 8 z L D Q w f S Z x d W 9 0 O y w m c X V v d D t T Z W N 0 a W 9 u M S 9 k Y X R h X 3 B y b 2 N l c 3 N l Z C 9 D a G F u Z 2 V k I F R 5 c G U u e 3 Z l b m R v c l 8 0 L D Q x f S Z x d W 9 0 O y w m c X V v d D t T Z W N 0 a W 9 u M S 9 k Y X R h X 3 B y b 2 N l c 3 N l Z C 9 D a G F u Z 2 V k I F R 5 c G U u e 3 Z l b m R v c l 8 1 L D Q y f S Z x d W 9 0 O y w m c X V v d D t T Z W N 0 a W 9 u M S 9 k Y X R h X 3 B y b 2 N l c 3 N l Z C 9 D a G F u Z 2 V k I F R 5 c G U u e 3 Z l b m R v c l 8 2 L D Q z f S Z x d W 9 0 O y w m c X V v d D t T Z W N 0 a W 9 u M S 9 k Y X R h X 3 B y b 2 N l c 3 N l Z C 9 D a G F u Z 2 V k I F R 5 c G U u e 3 Z l b m R v c l 8 3 L D Q 0 f S Z x d W 9 0 O y w m c X V v d D t T Z W N 0 a W 9 u M S 9 k Y X R h X 3 B y b 2 N l c 3 N l Z C 9 D a G F u Z 2 V k I F R 5 c G U u e 3 Z l b m R v c l 8 4 L D Q 1 f S Z x d W 9 0 O y w m c X V v d D t T Z W N 0 a W 9 u M S 9 k Y X R h X 3 B y b 2 N l c 3 N l Z C 9 D a G F u Z 2 V k I F R 5 c G U u e 3 Z l b m R v c l 8 5 L D Q 2 f S Z x d W 9 0 O y w m c X V v d D t T Z W N 0 a W 9 u M S 9 k Y X R h X 3 B y b 2 N l c 3 N l Z C 9 D a G F u Z 2 V k I F R 5 c G U u e 3 Z l b m R v c l 8 x M C w 0 N 3 0 m c X V v d D t d L C Z x d W 9 0 O 0 N v b H V t b k N v d W 5 0 J n F 1 b 3 Q 7 O j Q 4 L C Z x d W 9 0 O 0 t l e U N v b H V t b k 5 h b W V z J n F 1 b 3 Q 7 O l t d L C Z x d W 9 0 O 0 N v b H V t b k l k Z W 5 0 a X R p Z X M m c X V v d D s 6 W y Z x d W 9 0 O 1 N l Y 3 R p b 2 4 x L 2 R h d G F f c H J v Y 2 V z c 2 V k L 0 N o Y W 5 n Z W Q g V H l w Z S 5 7 d 2 V l a y w w f S Z x d W 9 0 O y w m c X V v d D t T Z W N 0 a W 9 u M S 9 k Y X R h X 3 B y b 2 N l c 3 N l Z C 9 D a G F u Z 2 V k I F R 5 c G U u e 3 N r d S w x f S Z x d W 9 0 O y w m c X V v d D t T Z W N 0 a W 9 u M S 9 k Y X R h X 3 B y b 2 N l c 3 N l Z C 9 D a G F u Z 2 V k I F R 5 c G U u e 3 d l Z W t s e V 9 z Y W x l c y w y f S Z x d W 9 0 O y w m c X V v d D t T Z W N 0 a W 9 u M S 9 k Y X R h X 3 B y b 2 N l c 3 N l Z C 9 D a G F u Z 2 V k I F R 5 c G U u e 3 B y a W N l L D N 9 J n F 1 b 3 Q 7 L C Z x d W 9 0 O 1 N l Y 3 R p b 2 4 x L 2 R h d G F f c H J v Y 2 V z c 2 V k L 0 N o Y W 5 n Z W Q g V H l w Z S 5 7 c H J p Y 2 U t M S w 0 f S Z x d W 9 0 O y w m c X V v d D t T Z W N 0 a W 9 u M S 9 k Y X R h X 3 B y b 2 N l c 3 N l Z C 9 D a G F u Z 2 V k I F R 5 c G U u e 3 B y a W N l L T I s N X 0 m c X V v d D s s J n F 1 b 3 Q 7 U 2 V j d G l v b j E v Z G F 0 Y V 9 w c m 9 j Z X N z Z W Q v Q 2 h h b m d l Z C B U e X B l L n t m Z W F 0 X 2 1 h a W 5 f c G F n Z S w 2 f S Z x d W 9 0 O y w m c X V v d D t T Z W N 0 a W 9 u M S 9 k Y X R h X 3 B y b 2 N l c 3 N l Z C 9 D a G F u Z 2 V k I F R 5 c G U u e 3 R y Z W 5 k L D d 9 J n F 1 b 3 Q 7 L C Z x d W 9 0 O 1 N l Y 3 R p b 2 4 x L 2 R h d G F f c H J v Y 2 V z c 2 V k L 0 N o Y W 5 n Z W Q g V H l w Z S 5 7 b W 9 u d G h f M i w 4 f S Z x d W 9 0 O y w m c X V v d D t T Z W N 0 a W 9 u M S 9 k Y X R h X 3 B y b 2 N l c 3 N l Z C 9 D a G F u Z 2 V k I F R 5 c G U u e 2 1 v b n R o X z M s O X 0 m c X V v d D s s J n F 1 b 3 Q 7 U 2 V j d G l v b j E v Z G F 0 Y V 9 w c m 9 j Z X N z Z W Q v Q 2 h h b m d l Z C B U e X B l L n t t b 2 5 0 a F 8 0 L D E w f S Z x d W 9 0 O y w m c X V v d D t T Z W N 0 a W 9 u M S 9 k Y X R h X 3 B y b 2 N l c 3 N l Z C 9 D a G F u Z 2 V k I F R 5 c G U u e 2 1 v b n R o X z U s M T F 9 J n F 1 b 3 Q 7 L C Z x d W 9 0 O 1 N l Y 3 R p b 2 4 x L 2 R h d G F f c H J v Y 2 V z c 2 V k L 0 N o Y W 5 n Z W Q g V H l w Z S 5 7 b W 9 u d G h f N i w x M n 0 m c X V v d D s s J n F 1 b 3 Q 7 U 2 V j d G l v b j E v Z G F 0 Y V 9 w c m 9 j Z X N z Z W Q v Q 2 h h b m d l Z C B U e X B l L n t t b 2 5 0 a F 8 3 L D E z f S Z x d W 9 0 O y w m c X V v d D t T Z W N 0 a W 9 u M S 9 k Y X R h X 3 B y b 2 N l c 3 N l Z C 9 D a G F u Z 2 V k I F R 5 c G U u e 2 1 v b n R o X z g s M T R 9 J n F 1 b 3 Q 7 L C Z x d W 9 0 O 1 N l Y 3 R p b 2 4 x L 2 R h d G F f c H J v Y 2 V z c 2 V k L 0 N o Y W 5 n Z W Q g V H l w Z S 5 7 b W 9 u d G h f O S w x N X 0 m c X V v d D s s J n F 1 b 3 Q 7 U 2 V j d G l v b j E v Z G F 0 Y V 9 w c m 9 j Z X N z Z W Q v Q 2 h h b m d l Z C B U e X B l L n t t b 2 5 0 a F 8 x M C w x N n 0 m c X V v d D s s J n F 1 b 3 Q 7 U 2 V j d G l v b j E v Z G F 0 Y V 9 w c m 9 j Z X N z Z W Q v Q 2 h h b m d l Z C B U e X B l L n t t b 2 5 0 a F 8 x M S w x N 3 0 m c X V v d D s s J n F 1 b 3 Q 7 U 2 V j d G l v b j E v Z G F 0 Y V 9 w c m 9 j Z X N z Z W Q v Q 2 h h b m d l Z C B U e X B l L n t t b 2 5 0 a F 8 x M i w x O H 0 m c X V v d D s s J n F 1 b 3 Q 7 U 2 V j d G l v b j E v Z G F 0 Y V 9 w c m 9 j Z X N z Z W Q v Q 2 h h b m d l Z C B U e X B l L n t m d W 5 j d G l v b m F s a X R 5 X z A y L l B v c n R h Y m x l I H N t Y X J 0 c G h v b m U g Y 2 h h c m d l c n M s M T l 9 J n F 1 b 3 Q 7 L C Z x d W 9 0 O 1 N l Y 3 R p b 2 4 x L 2 R h d G F f c H J v Y 2 V z c 2 V k L 0 N o Y W 5 n Z W Q g V H l w Z S 5 7 Z n V u Y 3 R p b 2 5 h b G l 0 e V 8 w M y 5 C b H V l d G 9 v d G g g c 3 B l Y W t l c n M s M j B 9 J n F 1 b 3 Q 7 L C Z x d W 9 0 O 1 N l Y 3 R p b 2 4 x L 2 R h d G F f c H J v Y 2 V z c 2 V k L 0 N o Y W 5 n Z W Q g V H l w Z S 5 7 Z n V u Y 3 R p b 2 5 h b G l 0 e V 8 w N C 5 T Z W x m a W U g c 3 R p Y 2 t z L D I x f S Z x d W 9 0 O y w m c X V v d D t T Z W N 0 a W 9 u M S 9 k Y X R h X 3 B y b 2 N l c 3 N l Z C 9 D a G F u Z 2 V k I F R 5 c G U u e 2 Z 1 b m N 0 a W 9 u Y W x p d H l f M D U u Q m x 1 Z X R v b 3 R o I H R y Y W N r Z X I s M j J 9 J n F 1 b 3 Q 7 L C Z x d W 9 0 O 1 N l Y 3 R p b 2 4 x L 2 R h d G F f c H J v Y 2 V z c 2 V k L 0 N o Y W 5 n Z W Q g V H l w Z S 5 7 Z n V u Y 3 R p b 2 5 h b G l 0 e V 8 w N i 5 N b 2 J p b G U g c G h v b m U g Y W N j Z X N z b 3 J p Z X M s M j N 9 J n F 1 b 3 Q 7 L C Z x d W 9 0 O 1 N l Y 3 R p b 2 4 x L 2 R h d G F f c H J v Y 2 V z c 2 V k L 0 N o Y W 5 n Z W Q g V H l w Z S 5 7 Z n V u Y 3 R p b 2 5 h b G l 0 e V 8 w N y 5 I Z W F k c G h v b m V z L D I 0 f S Z x d W 9 0 O y w m c X V v d D t T Z W N 0 a W 9 u M S 9 k Y X R h X 3 B y b 2 N l c 3 N l Z C 9 D a G F u Z 2 V k I F R 5 c G U u e 2 Z 1 b m N 0 a W 9 u Y W x p d H l f M D g u R G l n a X R h b C B w Z W 5 j a W x z L D I 1 f S Z x d W 9 0 O y w m c X V v d D t T Z W N 0 a W 9 u M S 9 k Y X R h X 3 B y b 2 N l c 3 N l Z C 9 D a G F u Z 2 V k I F R 5 c G U u e 2 Z 1 b m N 0 a W 9 u Y W x p d H l f M D k u U 2 1 h c n R w a G 9 u Z S B z d G F u Z H M s M j Z 9 J n F 1 b 3 Q 7 L C Z x d W 9 0 O 1 N l Y 3 R p b 2 4 x L 2 R h d G F f c H J v Y 2 V z c 2 V k L 0 N o Y W 5 n Z W Q g V H l w Z S 5 7 Z n V u Y 3 R p b 2 5 h b G l 0 e V 8 x M C 5 W U i B o Z W F k c 2 V 0 L D I 3 f S Z x d W 9 0 O y w m c X V v d D t T Z W N 0 a W 9 u M S 9 k Y X R h X 3 B y b 2 N l c 3 N l Z C 9 D a G F u Z 2 V k I F R 5 c G U u e 2 Z 1 b m N 0 a W 9 u Y W x p d H l f M T E u R m l 0 b m V z c y B 0 c m F j a 2 V y c y w y O H 0 m c X V v d D s s J n F 1 b 3 Q 7 U 2 V j d G l v b j E v Z G F 0 Y V 9 w c m 9 j Z X N z Z W Q v Q 2 h h b m d l Z C B U e X B l L n t m d W 5 j d G l v b m F s a X R 5 X z E y L k Z s Y X N o I G R y a X Z l c y w y O X 0 m c X V v d D s s J n F 1 b 3 Q 7 U 2 V j d G l v b j E v Z G F 0 Y V 9 w c m 9 j Z X N z Z W Q v Q 2 h h b m d l Z C B U e X B l L n t j b 2 x v c l 9 i b H V l L D M w f S Z x d W 9 0 O y w m c X V v d D t T Z W N 0 a W 9 u M S 9 k Y X R h X 3 B y b 2 N l c 3 N l Z C 9 D a G F u Z 2 V k I F R 5 c G U u e 2 N v b G 9 y X 2 d v b G Q s M z F 9 J n F 1 b 3 Q 7 L C Z x d W 9 0 O 1 N l Y 3 R p b 2 4 x L 2 R h d G F f c H J v Y 2 V z c 2 V k L 0 N o Y W 5 n Z W Q g V H l w Z S 5 7 Y 2 9 s b 3 J f Z 3 J l Z W 4 s M z J 9 J n F 1 b 3 Q 7 L C Z x d W 9 0 O 1 N l Y 3 R p b 2 4 x L 2 R h d G F f c H J v Y 2 V z c 2 V k L 0 N o Y W 5 n Z W Q g V H l w Z S 5 7 Y 2 9 s b 3 J f Z 3 J l e S w z M 3 0 m c X V v d D s s J n F 1 b 3 Q 7 U 2 V j d G l v b j E v Z G F 0 Y V 9 w c m 9 j Z X N z Z W Q v Q 2 h h b m d l Z C B U e X B l L n t j b 2 x v c l 9 u b 2 5 l L D M 0 f S Z x d W 9 0 O y w m c X V v d D t T Z W N 0 a W 9 u M S 9 k Y X R h X 3 B y b 2 N l c 3 N l Z C 9 D a G F u Z 2 V k I F R 5 c G U u e 2 N v b G 9 y X 3 B p b m s s M z V 9 J n F 1 b 3 Q 7 L C Z x d W 9 0 O 1 N l Y 3 R p b 2 4 x L 2 R h d G F f c H J v Y 2 V z c 2 V k L 0 N o Y W 5 n Z W Q g V H l w Z S 5 7 Y 2 9 s b 3 J f c H V y c G x l L D M 2 f S Z x d W 9 0 O y w m c X V v d D t T Z W N 0 a W 9 u M S 9 k Y X R h X 3 B y b 2 N l c 3 N l Z C 9 D a G F u Z 2 V k I F R 5 c G U u e 2 N v b G 9 y X 3 J l Z C w z N 3 0 m c X V v d D s s J n F 1 b 3 Q 7 U 2 V j d G l v b j E v Z G F 0 Y V 9 w c m 9 j Z X N z Z W Q v Q 2 h h b m d l Z C B U e X B l L n t j b 2 x v c l 9 3 a G l 0 Z S w z O H 0 m c X V v d D s s J n F 1 b 3 Q 7 U 2 V j d G l v b j E v Z G F 0 Y V 9 w c m 9 j Z X N z Z W Q v Q 2 h h b m d l Z C B U e X B l L n t 2 Z W 5 k b 3 J f M i w z O X 0 m c X V v d D s s J n F 1 b 3 Q 7 U 2 V j d G l v b j E v Z G F 0 Y V 9 w c m 9 j Z X N z Z W Q v Q 2 h h b m d l Z C B U e X B l L n t 2 Z W 5 k b 3 J f M y w 0 M H 0 m c X V v d D s s J n F 1 b 3 Q 7 U 2 V j d G l v b j E v Z G F 0 Y V 9 w c m 9 j Z X N z Z W Q v Q 2 h h b m d l Z C B U e X B l L n t 2 Z W 5 k b 3 J f N C w 0 M X 0 m c X V v d D s s J n F 1 b 3 Q 7 U 2 V j d G l v b j E v Z G F 0 Y V 9 w c m 9 j Z X N z Z W Q v Q 2 h h b m d l Z C B U e X B l L n t 2 Z W 5 k b 3 J f N S w 0 M n 0 m c X V v d D s s J n F 1 b 3 Q 7 U 2 V j d G l v b j E v Z G F 0 Y V 9 w c m 9 j Z X N z Z W Q v Q 2 h h b m d l Z C B U e X B l L n t 2 Z W 5 k b 3 J f N i w 0 M 3 0 m c X V v d D s s J n F 1 b 3 Q 7 U 2 V j d G l v b j E v Z G F 0 Y V 9 w c m 9 j Z X N z Z W Q v Q 2 h h b m d l Z C B U e X B l L n t 2 Z W 5 k b 3 J f N y w 0 N H 0 m c X V v d D s s J n F 1 b 3 Q 7 U 2 V j d G l v b j E v Z G F 0 Y V 9 w c m 9 j Z X N z Z W Q v Q 2 h h b m d l Z C B U e X B l L n t 2 Z W 5 k b 3 J f O C w 0 N X 0 m c X V v d D s s J n F 1 b 3 Q 7 U 2 V j d G l v b j E v Z G F 0 Y V 9 w c m 9 j Z X N z Z W Q v Q 2 h h b m d l Z C B U e X B l L n t 2 Z W 5 k b 3 J f O S w 0 N n 0 m c X V v d D s s J n F 1 b 3 Q 7 U 2 V j d G l v b j E v Z G F 0 Y V 9 w c m 9 j Z X N z Z W Q v Q 2 h h b m d l Z C B U e X B l L n t 2 Z W 5 k b 3 J f M T A s N D d 9 J n F 1 b 3 Q 7 X S w m c X V v d D t S Z W x h d G l v b n N o a X B J b m Z v J n F 1 b 3 Q 7 O l t d f S I g L z 4 8 R W 5 0 c n k g V H l w Z T 0 i U X V l c n l J R C I g V m F s d W U 9 I n M 3 M 2 Z h N T k x M C 0 z M j k 4 L T Q w N W E t Y T U 0 Y y 0 x M D Q 1 M z Y w Y 2 Y 5 M G Y i I C 8 + P E V u d H J 5 I F R 5 c G U 9 I k Z p b G x D b 2 x 1 b W 5 O Y W 1 l c y I g V m F s d W U 9 I n N b J n F 1 b 3 Q 7 d 2 V l a y Z x d W 9 0 O y w m c X V v d D t z a 3 U m c X V v d D s s J n F 1 b 3 Q 7 d 2 V l a 2 x 5 X 3 N h b G V z J n F 1 b 3 Q 7 L C Z x d W 9 0 O 3 B y a W N l J n F 1 b 3 Q 7 L C Z x d W 9 0 O 3 B y a W N l L T E m c X V v d D s s J n F 1 b 3 Q 7 c H J p Y 2 U t M i Z x d W 9 0 O y w m c X V v d D t m Z W F 0 X 2 1 h a W 5 f c G F n Z S Z x d W 9 0 O y w m c X V v d D t 0 c m V u Z C Z x d W 9 0 O y w m c X V v d D t t b 2 5 0 a F 8 y J n F 1 b 3 Q 7 L C Z x d W 9 0 O 2 1 v b n R o X z M m c X V v d D s s J n F 1 b 3 Q 7 b W 9 u d G h f N C Z x d W 9 0 O y w m c X V v d D t t b 2 5 0 a F 8 1 J n F 1 b 3 Q 7 L C Z x d W 9 0 O 2 1 v b n R o X z Y m c X V v d D s s J n F 1 b 3 Q 7 b W 9 u d G h f N y Z x d W 9 0 O y w m c X V v d D t t b 2 5 0 a F 8 4 J n F 1 b 3 Q 7 L C Z x d W 9 0 O 2 1 v b n R o X z k m c X V v d D s s J n F 1 b 3 Q 7 b W 9 u d G h f M T A m c X V v d D s s J n F 1 b 3 Q 7 b W 9 u d G h f M T E m c X V v d D s s J n F 1 b 3 Q 7 b W 9 u d G h f M T I m c X V v d D s s J n F 1 b 3 Q 7 Z n V u Y 3 R p b 2 5 h b G l 0 e V 8 w M i 5 Q b 3 J 0 Y W J s Z S B z b W F y d H B o b 2 5 l I G N o Y X J n Z X J z J n F 1 b 3 Q 7 L C Z x d W 9 0 O 2 Z 1 b m N 0 a W 9 u Y W x p d H l f M D M u Q m x 1 Z X R v b 3 R o I H N w Z W F r Z X J z J n F 1 b 3 Q 7 L C Z x d W 9 0 O 2 Z 1 b m N 0 a W 9 u Y W x p d H l f M D Q u U 2 V s Z m l l I H N 0 a W N r c y Z x d W 9 0 O y w m c X V v d D t m d W 5 j d G l v b m F s a X R 5 X z A 1 L k J s d W V 0 b 2 9 0 a C B 0 c m F j a 2 V y J n F 1 b 3 Q 7 L C Z x d W 9 0 O 2 Z 1 b m N 0 a W 9 u Y W x p d H l f M D Y u T W 9 i a W x l I H B o b 2 5 l I G F j Y 2 V z c 2 9 y a W V z J n F 1 b 3 Q 7 L C Z x d W 9 0 O 2 Z 1 b m N 0 a W 9 u Y W x p d H l f M D c u S G V h Z H B o b 2 5 l c y Z x d W 9 0 O y w m c X V v d D t m d W 5 j d G l v b m F s a X R 5 X z A 4 L k R p Z 2 l 0 Y W w g c G V u Y 2 l s c y Z x d W 9 0 O y w m c X V v d D t m d W 5 j d G l v b m F s a X R 5 X z A 5 L l N t Y X J 0 c G h v b m U g c 3 R h b m R z J n F 1 b 3 Q 7 L C Z x d W 9 0 O 2 Z 1 b m N 0 a W 9 u Y W x p d H l f M T A u V l I g a G V h Z H N l d C Z x d W 9 0 O y w m c X V v d D t m d W 5 j d G l v b m F s a X R 5 X z E x L k Z p d G 5 l c 3 M g d H J h Y 2 t l c n M m c X V v d D s s J n F 1 b 3 Q 7 Z n V u Y 3 R p b 2 5 h b G l 0 e V 8 x M i 5 G b G F z a C B k c m l 2 Z X M m c X V v d D s s J n F 1 b 3 Q 7 Y 2 9 s b 3 J f Y m x 1 Z S Z x d W 9 0 O y w m c X V v d D t j b 2 x v c l 9 n b 2 x k J n F 1 b 3 Q 7 L C Z x d W 9 0 O 2 N v b G 9 y X 2 d y Z W V u J n F 1 b 3 Q 7 L C Z x d W 9 0 O 2 N v b G 9 y X 2 d y Z X k m c X V v d D s s J n F 1 b 3 Q 7 Y 2 9 s b 3 J f b m 9 u Z S Z x d W 9 0 O y w m c X V v d D t j b 2 x v c l 9 w a W 5 r J n F 1 b 3 Q 7 L C Z x d W 9 0 O 2 N v b G 9 y X 3 B 1 c n B s Z S Z x d W 9 0 O y w m c X V v d D t j b 2 x v c l 9 y Z W Q m c X V v d D s s J n F 1 b 3 Q 7 Y 2 9 s b 3 J f d 2 h p d G U m c X V v d D s s J n F 1 b 3 Q 7 d m V u Z G 9 y X z I m c X V v d D s s J n F 1 b 3 Q 7 d m V u Z G 9 y X z M m c X V v d D s s J n F 1 b 3 Q 7 d m V u Z G 9 y X z Q m c X V v d D s s J n F 1 b 3 Q 7 d m V u Z G 9 y X z U m c X V v d D s s J n F 1 b 3 Q 7 d m V u Z G 9 y X z Y m c X V v d D s s J n F 1 b 3 Q 7 d m V u Z G 9 y X z c m c X V v d D s s J n F 1 b 3 Q 7 d m V u Z G 9 y X z g m c X V v d D s s J n F 1 b 3 Q 7 d m V u Z G 9 y X z k m c X V v d D s s J n F 1 b 3 Q 7 d m V u Z G 9 y X z E w J n F 1 b 3 Q 7 X S I g L z 4 8 R W 5 0 c n k g V H l w Z T 0 i R m l s b E N v b H V t b l R 5 c G V z I i B W Y W x 1 Z T 0 i c 0 N R T U R C U V V G Q X d N R E F 3 T U R B d 0 1 E Q X d N R E F 3 T U R B d 0 1 E Q X d N R E F 3 T U R B d 0 1 E Q X d N R E F 3 T U R B d 0 1 E Q X d N R E F 3 T U Q i I C 8 + P E V u d H J 5 I F R 5 c G U 9 I k Z p b G x M Y X N 0 V X B k Y X R l Z C I g V m F s d W U 9 I m Q y M D I 1 L T A z L T I x V D A 1 O j M x O j I w L j A 1 M j g 3 N D l a I i A v P j x F b n R y e S B U e X B l P S J G a W x s R X J y b 3 J D b 3 V u d C I g V m F s d W U 9 I m w w I i A v P j x F b n R y e S B U e X B l P S J G a W x s R X J y b 3 J D b 2 R l I i B W Y W x 1 Z T 0 i c 1 V u a 2 5 v d 2 4 i I C 8 + P E V u d H J 5 I F R 5 c G U 9 I k Z p b G x D b 3 V u d C I g V m F s d W U 9 I m w 0 M z E y I i A v P j x F b n R y e S B U e X B l P S J B Z G R l Z F R v R G F 0 Y U 1 v Z G V s I i B W Y W x 1 Z T 0 i b D E i I C 8 + P E V u d H J 5 I F R 5 c G U 9 I k J 1 Z m Z l c k 5 l e H R S Z W Z y Z X N o I i B W Y W x 1 Z T 0 i b D E i I C 8 + P E V u d H J 5 I F R 5 c G U 9 I l J l c 3 V s d F R 5 c G U i I F Z h b H V l P S J z V G F i b G U i I C 8 + P E V u d H J 5 I F R 5 c G U 9 I k 5 h b W V V c G R h d G V k Q W Z 0 Z X J G a W x s I i B W Y W x 1 Z T 0 i b D A i I C 8 + P E V u d H J 5 I F R 5 c G U 9 I k 5 h d m l n Y X R p b 2 5 T d G V w T m F t Z S I g V m F s d W U 9 I n N O Y X Z p Z 2 F 0 a W 9 u I i A v P j w v U 3 R h Y m x l R W 5 0 c m l l c z 4 8 L 0 l 0 Z W 0 + P E l 0 Z W 0 + P E l 0 Z W 1 M b 2 N h d G l v b j 4 8 S X R l b V R 5 c G U + R m 9 y b X V s Y T w v S X R l b V R 5 c G U + P E l 0 Z W 1 Q Y X R o P l N l Y 3 R p b 2 4 x L 2 R h d G F f c H J v Y 2 V z c 2 V k L 1 N v d X J j Z T w v S X R l b V B h d G g + P C 9 J d G V t T G 9 j Y X R p b 2 4 + P F N 0 Y W J s Z U V u d H J p Z X M g L z 4 8 L 0 l 0 Z W 0 + P E l 0 Z W 0 + P E l 0 Z W 1 M b 2 N h d G l v b j 4 8 S X R l b V R 5 c G U + R m 9 y b X V s Y T w v S X R l b V R 5 c G U + P E l 0 Z W 1 Q Y X R o P l N l Y 3 R p b 2 4 x L 2 R h d G F f c H J v Y 2 V z c 2 V k L 1 B y b 2 1 v d G V k J T I w S G V h Z G V y c z w v S X R l b V B h d G g + P C 9 J d G V t T G 9 j Y X R p b 2 4 + P F N 0 Y W J s Z U V u d H J p Z X M g L z 4 8 L 0 l 0 Z W 0 + P E l 0 Z W 0 + P E l 0 Z W 1 M b 2 N h d G l v b j 4 8 S X R l b V R 5 c G U + R m 9 y b X V s Y T w v S X R l b V R 5 c G U + P E l 0 Z W 1 Q Y X R o P l N l Y 3 R p b 2 4 x L 2 R h d G F f c H J v Y 2 V z c 2 V k L 0 N o Y W 5 n Z W Q l M j B U e X B l P C 9 J d G V t U G F 0 a D 4 8 L 0 l 0 Z W 1 M b 2 N h d G l v b j 4 8 U 3 R h Y m x l R W 5 0 c m l l c y A v P j w v S X R l b T 4 8 S X R l b T 4 8 S X R l b U x v Y 2 F 0 a W 9 u P j x J d G V t V H l w Z T 5 G b 3 J t d W x h P C 9 J d G V t V H l w Z T 4 8 S X R l b V B h d G g + U 2 V j d G l v b j E v Z m V h d H V y Z V 9 N R 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2 Q x N j R i Z m Z j L T M 2 M j Q t N D U 3 Y S 0 5 M W F m L T E 0 N T N k M z Y 4 N j E 3 Z 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i I g L z 4 8 R W 5 0 c n k g V H l w Z T 0 i R m l s b E V y c m 9 y Q 2 9 k Z S I g V m F s d W U 9 I n N V b m t u b 3 d u I i A v P j x F b n R y e S B U e X B l P S J G a W x s R X J y b 3 J D b 3 V u d C I g V m F s d W U 9 I m w w I i A v P j x F b n R y e S B U e X B l P S J G a W x s T G F z d F V w Z G F 0 Z W Q i I F Z h b H V l P S J k M j A y N S 0 w M y 0 y M V Q w O T o x M z o x M i 4 4 M z Q 1 M z g 1 W i I g L z 4 8 R W 5 0 c n k g V H l w Z T 0 i R m l s b E N v b H V t b l R 5 c G V z I i B W Y W x 1 Z T 0 i c 0 F 3 W T 0 i I C 8 + P E V u d H J 5 I F R 5 c G U 9 I k Z p b G x D b 2 x 1 b W 5 O Y W 1 l c y I g V m F s d W U 9 I n N b J n F 1 b 3 Q 7 Z m V h d F 9 t Y W l u X 3 B h Z 2 U m c X V v d D s s J n F 1 b 3 Q 7 Z m V h d F 9 t Y W l u X 3 B h Z 2 V f Z G V z Y 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Z l Y X R 1 c m V f T U Q v Q 2 h h b m d l Z C B U e X B l L n t m Z W F 0 X 2 1 h a W 5 f c G F n Z S w w f S Z x d W 9 0 O y w m c X V v d D t T Z W N 0 a W 9 u M S 9 m Z W F 0 d X J l X 0 1 E L 0 N o Y W 5 n Z W Q g V H l w Z S 5 7 Z m V h d F 9 t Y W l u X 3 B h Z 2 V f Z G V z Y y w x f S Z x d W 9 0 O 1 0 s J n F 1 b 3 Q 7 Q 2 9 s d W 1 u Q 2 9 1 b n Q m c X V v d D s 6 M i w m c X V v d D t L Z X l D b 2 x 1 b W 5 O Y W 1 l c y Z x d W 9 0 O z p b X S w m c X V v d D t D b 2 x 1 b W 5 J Z G V u d G l 0 a W V z J n F 1 b 3 Q 7 O l s m c X V v d D t T Z W N 0 a W 9 u M S 9 m Z W F 0 d X J l X 0 1 E L 0 N o Y W 5 n Z W Q g V H l w Z S 5 7 Z m V h d F 9 t Y W l u X 3 B h Z 2 U s M H 0 m c X V v d D s s J n F 1 b 3 Q 7 U 2 V j d G l v b j E v Z m V h d H V y Z V 9 N R C 9 D a G F u Z 2 V k I F R 5 c G U u e 2 Z l Y X R f b W F p b l 9 w Y W d l X 2 R l c 2 M s M X 0 m c X V v d D t d L C Z x d W 9 0 O 1 J l b G F 0 a W 9 u c 2 h p c E l u Z m 8 m c X V v d D s 6 W 1 1 9 I i A v P j w v U 3 R h Y m x l R W 5 0 c m l l c z 4 8 L 0 l 0 Z W 0 + P E l 0 Z W 0 + P E l 0 Z W 1 M b 2 N h d G l v b j 4 8 S X R l b V R 5 c G U + R m 9 y b X V s Y T w v S X R l b V R 5 c G U + P E l 0 Z W 1 Q Y X R o P l N l Y 3 R p b 2 4 x L 2 Z l Y X R 1 c m V f T U Q v U 2 9 1 c m N l P C 9 J d G V t U G F 0 a D 4 8 L 0 l 0 Z W 1 M b 2 N h d G l v b j 4 8 U 3 R h Y m x l R W 5 0 c m l l c y A v P j w v S X R l b T 4 8 S X R l b T 4 8 S X R l b U x v Y 2 F 0 a W 9 u P j x J d G V t V H l w Z T 5 G b 3 J t d W x h P C 9 J d G V t V H l w Z T 4 8 S X R l b V B h d G g + U 2 V j d G l v b j E v Z m V h d H V y Z V 9 N R C 9 D a G F u Z 2 V k J T I w V H l w Z T w v S X R l b V B h d G g + P C 9 J d G V t T G 9 j Y X R p b 2 4 + P F N 0 Y W J s Z U V u d H J p Z X M g L z 4 8 L 0 l 0 Z W 0 + P C 9 J d G V t c z 4 8 L 0 x v Y 2 F s U G F j a 2 F n Z U 1 l d G F k Y X R h R m l s Z T 4 W A A A A U E s F B g A A A A A A A A A A A A A A A A A A A A A A A C Y B A A A B A A A A 0 I y d 3 w E V 0 R G M e g D A T 8 K X 6 w E A A A D y l y 5 x C q L F R K y r P H n G v K V F A A A A A A I A A A A A A B B m A A A A A Q A A I A A A A D S 4 s b L X L C v A T J x S x A j W I I B K 2 t 4 o / C R Z C M v K h n L b g t N + A A A A A A 6 A A A A A A g A A I A A A A H X j M i e j 5 n h 6 d u s 2 C R + p z K l d r H H j N X 3 0 u W a I z y m G S n B z U A A A A J A P + Z 5 V o j J P G 0 G U n U Z x 9 z U P c y O G n L F V t f R i C L y K 8 n x T O m W g G f R T g S 6 c a + f H Q N 4 k p 7 0 C g b h q t k x l d 2 N Q r G 1 t C 3 B c k + U V y r / m 3 6 o l Z + T g 6 Y t K Q A A A A E D W D t 4 v z c 0 X z Q I s 3 d 1 F 0 e k w s G 1 E j o M f p J 8 e I b K c Y l Z p y L S D x U j D u 8 o 2 D p 3 X W k B 5 u N l G 6 + S P Y b L 3 h s 5 D W t 4 P P s 0 = < / D a t a M a s h u p > 
</file>

<file path=customXml/itemProps1.xml><?xml version="1.0" encoding="utf-8"?>
<ds:datastoreItem xmlns:ds="http://schemas.openxmlformats.org/officeDocument/2006/customXml" ds:itemID="{C50F25E5-C24E-4E62-96AD-7834B9270B5E}">
  <ds:schemaRefs/>
</ds:datastoreItem>
</file>

<file path=customXml/itemProps10.xml><?xml version="1.0" encoding="utf-8"?>
<ds:datastoreItem xmlns:ds="http://schemas.openxmlformats.org/officeDocument/2006/customXml" ds:itemID="{C1230626-F0F1-47CE-AA6B-0BDA859CEEC1}">
  <ds:schemaRefs/>
</ds:datastoreItem>
</file>

<file path=customXml/itemProps11.xml><?xml version="1.0" encoding="utf-8"?>
<ds:datastoreItem xmlns:ds="http://schemas.openxmlformats.org/officeDocument/2006/customXml" ds:itemID="{FCB10E00-53A3-4B10-98BF-B28363B66DA4}">
  <ds:schemaRefs/>
</ds:datastoreItem>
</file>

<file path=customXml/itemProps12.xml><?xml version="1.0" encoding="utf-8"?>
<ds:datastoreItem xmlns:ds="http://schemas.openxmlformats.org/officeDocument/2006/customXml" ds:itemID="{3B0CFB38-3080-41B9-8A28-2B1B7661856E}">
  <ds:schemaRefs/>
</ds:datastoreItem>
</file>

<file path=customXml/itemProps13.xml><?xml version="1.0" encoding="utf-8"?>
<ds:datastoreItem xmlns:ds="http://schemas.openxmlformats.org/officeDocument/2006/customXml" ds:itemID="{EA34FAB4-A458-40EB-AC8F-39CD6E88C196}">
  <ds:schemaRefs/>
</ds:datastoreItem>
</file>

<file path=customXml/itemProps14.xml><?xml version="1.0" encoding="utf-8"?>
<ds:datastoreItem xmlns:ds="http://schemas.openxmlformats.org/officeDocument/2006/customXml" ds:itemID="{CA763518-7D62-46B6-B739-CBCB94F3A32D}">
  <ds:schemaRefs/>
</ds:datastoreItem>
</file>

<file path=customXml/itemProps15.xml><?xml version="1.0" encoding="utf-8"?>
<ds:datastoreItem xmlns:ds="http://schemas.openxmlformats.org/officeDocument/2006/customXml" ds:itemID="{8454DCB8-BDF3-4CF0-BFD9-DB60BE8BF917}">
  <ds:schemaRefs/>
</ds:datastoreItem>
</file>

<file path=customXml/itemProps16.xml><?xml version="1.0" encoding="utf-8"?>
<ds:datastoreItem xmlns:ds="http://schemas.openxmlformats.org/officeDocument/2006/customXml" ds:itemID="{EC51A8AD-AB50-4F60-8320-475BEE1FB9D6}">
  <ds:schemaRefs/>
</ds:datastoreItem>
</file>

<file path=customXml/itemProps17.xml><?xml version="1.0" encoding="utf-8"?>
<ds:datastoreItem xmlns:ds="http://schemas.openxmlformats.org/officeDocument/2006/customXml" ds:itemID="{E99235C0-7A94-43BE-B8F9-8DE698AE4606}">
  <ds:schemaRefs/>
</ds:datastoreItem>
</file>

<file path=customXml/itemProps18.xml><?xml version="1.0" encoding="utf-8"?>
<ds:datastoreItem xmlns:ds="http://schemas.openxmlformats.org/officeDocument/2006/customXml" ds:itemID="{5A659C97-FC0A-4A70-B16D-D517D2F85F08}">
  <ds:schemaRefs/>
</ds:datastoreItem>
</file>

<file path=customXml/itemProps19.xml><?xml version="1.0" encoding="utf-8"?>
<ds:datastoreItem xmlns:ds="http://schemas.openxmlformats.org/officeDocument/2006/customXml" ds:itemID="{DF266DBE-E6FE-466A-81BC-8006FCAC727B}">
  <ds:schemaRefs/>
</ds:datastoreItem>
</file>

<file path=customXml/itemProps2.xml><?xml version="1.0" encoding="utf-8"?>
<ds:datastoreItem xmlns:ds="http://schemas.openxmlformats.org/officeDocument/2006/customXml" ds:itemID="{F0349370-EB71-4877-AAAB-ADF4C0D6B0EB}">
  <ds:schemaRefs/>
</ds:datastoreItem>
</file>

<file path=customXml/itemProps20.xml><?xml version="1.0" encoding="utf-8"?>
<ds:datastoreItem xmlns:ds="http://schemas.openxmlformats.org/officeDocument/2006/customXml" ds:itemID="{D959C152-8F76-4B97-B388-249C931938C1}">
  <ds:schemaRefs/>
</ds:datastoreItem>
</file>

<file path=customXml/itemProps21.xml><?xml version="1.0" encoding="utf-8"?>
<ds:datastoreItem xmlns:ds="http://schemas.openxmlformats.org/officeDocument/2006/customXml" ds:itemID="{C9ADFCE0-06E4-4FD2-A6EC-CB1EDF7806BC}">
  <ds:schemaRefs/>
</ds:datastoreItem>
</file>

<file path=customXml/itemProps22.xml><?xml version="1.0" encoding="utf-8"?>
<ds:datastoreItem xmlns:ds="http://schemas.openxmlformats.org/officeDocument/2006/customXml" ds:itemID="{78347AAB-8F1B-4837-BD9D-53FF6204C753}">
  <ds:schemaRefs/>
</ds:datastoreItem>
</file>

<file path=customXml/itemProps3.xml><?xml version="1.0" encoding="utf-8"?>
<ds:datastoreItem xmlns:ds="http://schemas.openxmlformats.org/officeDocument/2006/customXml" ds:itemID="{40A21B5C-4C33-4BF0-AC2E-CE062BDD77E8}">
  <ds:schemaRefs/>
</ds:datastoreItem>
</file>

<file path=customXml/itemProps4.xml><?xml version="1.0" encoding="utf-8"?>
<ds:datastoreItem xmlns:ds="http://schemas.openxmlformats.org/officeDocument/2006/customXml" ds:itemID="{C8089701-3806-4B1F-9DC8-857C5CBE44AA}">
  <ds:schemaRefs/>
</ds:datastoreItem>
</file>

<file path=customXml/itemProps5.xml><?xml version="1.0" encoding="utf-8"?>
<ds:datastoreItem xmlns:ds="http://schemas.openxmlformats.org/officeDocument/2006/customXml" ds:itemID="{E9786663-B4A8-435E-9FD6-934CE43F2CA7}">
  <ds:schemaRefs/>
</ds:datastoreItem>
</file>

<file path=customXml/itemProps6.xml><?xml version="1.0" encoding="utf-8"?>
<ds:datastoreItem xmlns:ds="http://schemas.openxmlformats.org/officeDocument/2006/customXml" ds:itemID="{09CF5441-E746-4B47-AED0-CD3D310C43BD}">
  <ds:schemaRefs/>
</ds:datastoreItem>
</file>

<file path=customXml/itemProps7.xml><?xml version="1.0" encoding="utf-8"?>
<ds:datastoreItem xmlns:ds="http://schemas.openxmlformats.org/officeDocument/2006/customXml" ds:itemID="{60822BD9-4BE6-43DD-95EE-528078641A34}">
  <ds:schemaRefs/>
</ds:datastoreItem>
</file>

<file path=customXml/itemProps8.xml><?xml version="1.0" encoding="utf-8"?>
<ds:datastoreItem xmlns:ds="http://schemas.openxmlformats.org/officeDocument/2006/customXml" ds:itemID="{B2355A76-5F11-4C17-A3D2-963AB72A9169}">
  <ds:schemaRefs/>
</ds:datastoreItem>
</file>

<file path=customXml/itemProps9.xml><?xml version="1.0" encoding="utf-8"?>
<ds:datastoreItem xmlns:ds="http://schemas.openxmlformats.org/officeDocument/2006/customXml" ds:itemID="{7144BD2F-F015-4832-9D11-C9CC22F9EF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Overview</vt:lpstr>
      <vt:lpstr>SKU_Colour</vt:lpstr>
      <vt:lpstr>SKU_Vendor</vt:lpstr>
      <vt:lpstr>SKU_Function</vt:lpstr>
      <vt:lpstr>SKU_MD</vt:lpstr>
      <vt:lpstr>Feature_MD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 Annie</dc:creator>
  <cp:lastModifiedBy>Ng, Annie</cp:lastModifiedBy>
  <dcterms:created xsi:type="dcterms:W3CDTF">2025-03-21T05:07:50Z</dcterms:created>
  <dcterms:modified xsi:type="dcterms:W3CDTF">2025-03-21T10:01:46Z</dcterms:modified>
</cp:coreProperties>
</file>