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ummary" sheetId="2" r:id="rId1"/>
    <sheet name="V4.9.5" sheetId="1" r:id="rId2"/>
    <sheet name="Sheet2" sheetId="4" r:id="rId3"/>
    <sheet name="Sheet1" sheetId="3" state="hidden" r:id="rId4"/>
  </sheets>
  <calcPr calcId="144525"/>
</workbook>
</file>

<file path=xl/sharedStrings.xml><?xml version="1.0" encoding="utf-8"?>
<sst xmlns="http://schemas.openxmlformats.org/spreadsheetml/2006/main" count="63">
  <si>
    <t xml:space="preserve"> 概要说明</t>
  </si>
  <si>
    <t>项目名称</t>
  </si>
  <si>
    <t>接口自动化测试框架-机构</t>
  </si>
  <si>
    <t>接口版本</t>
  </si>
  <si>
    <t>v4.9.5</t>
  </si>
  <si>
    <t>执行总数</t>
  </si>
  <si>
    <t>执行人</t>
  </si>
  <si>
    <t>刘斌宇</t>
  </si>
  <si>
    <t>通过总数</t>
  </si>
  <si>
    <t>测试日期</t>
  </si>
  <si>
    <t>失败总数</t>
  </si>
  <si>
    <t>QQ</t>
  </si>
  <si>
    <t>成功率</t>
  </si>
  <si>
    <t>响应总时间（s）</t>
  </si>
  <si>
    <t>失败率</t>
  </si>
  <si>
    <t>编号</t>
  </si>
  <si>
    <t>接口名称</t>
  </si>
  <si>
    <t>地址前缀</t>
  </si>
  <si>
    <t>请求地址</t>
  </si>
  <si>
    <t>请求方法</t>
  </si>
  <si>
    <t>请求格式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</si>
  <si>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</si>
  <si>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</si>
  <si>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</si>
  <si>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</si>
  <si>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</si>
  <si>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</si>
  <si>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</si>
  <si>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机构送包年券- 登录</t>
  </si>
  <si>
    <t>https://www.artapp.cn</t>
  </si>
  <si>
    <t>/ArtAppInst2/user/login</t>
  </si>
  <si>
    <t>POST</t>
  </si>
  <si>
    <t>Form</t>
  </si>
  <si>
    <t>E:\PycharmProjects\SeleniumTest\PythonWork\ArtApp\ArtAppPortProject\testcase\data.txt</t>
  </si>
  <si>
    <t>"institutionId": 51471</t>
  </si>
  <si>
    <t>${token}=[token]</t>
  </si>
  <si>
    <t>Yes</t>
  </si>
  <si>
    <t>机构送包年券- 手机号为空</t>
  </si>
  <si>
    <t>/ArtAppInst2/studioPackageProductOrder/addStudioPackageProductOrder</t>
  </si>
  <si>
    <t>{"token":"${token}"}</t>
  </si>
  <si>
    <t>"msg": "请输入联系电话"</t>
  </si>
  <si>
    <t>从文件读取请求数据演示</t>
  </si>
  <si>
    <t>http://v.juhe.cn</t>
  </si>
  <si>
    <t>/laohuangli/d</t>
  </si>
  <si>
    <t>GET</t>
  </si>
  <si>
    <t>TestData\\getlaohuangli.txt</t>
  </si>
  <si>
    <t>error_code': 0</t>
  </si>
  <si>
    <t>No</t>
  </si>
  <si>
    <t>机构送包年券- 手机号格式错误</t>
  </si>
  <si>
    <t>{"token":"${token}","mobile":"11"}</t>
  </si>
  <si>
    <t>"msg": "联系电话格式错误"</t>
  </si>
  <si>
    <t>机构送包年券- 手机号账户不是artapp用户</t>
  </si>
  <si>
    <t>{"token":"${token}","mobile":"13197351556"}</t>
  </si>
  <si>
    <t>"msg": "该账户不是artapp用户"</t>
  </si>
  <si>
    <t>机构送包年券- 机构未开启了工作室套餐</t>
  </si>
  <si>
    <t>这里需要更改
数据库表</t>
  </si>
  <si>
    <t>机构送包年券- 该用户已经是工作室包年用户</t>
  </si>
  <si>
    <t>{"token":"${token}","mobile":"13100000027"}</t>
  </si>
  <si>
    <t>"msg": "该用户已经是工作室包年用户"</t>
  </si>
  <si>
    <t>机构送包年券- 赠送成功，有消息推送</t>
  </si>
  <si>
    <t>{"token":"${token}","mobile":"13100000031"}</t>
  </si>
  <si>
    <t>"msg": "赠送成功"</t>
  </si>
  <si>
    <t>机构送包年券- 赠送同一用户多次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</si>
</sst>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4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2" borderId="14" applyNumberFormat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3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9" fontId="0" fillId="3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Summary!$G$15:$G$17</c15:sqref>
                  </c15:fullRef>
                </c:ext>
              </c:extLst>
              <c:f>(Summary!$G$15,Summary!$G$17)</c:f>
              <c:strCache>
                <c:ptCount val="2"/>
                <c:pt idx="0">
                  <c:v>成功率</c:v>
                </c:pt>
                <c:pt idx="1">
                  <c:v>失败率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Summary!$H$15:$H$17</c15:sqref>
                  </c15:fullRef>
                </c:ext>
              </c:extLst>
              <c:f>(Summary!$H$15,Summary!$H$17)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256540</xdr:colOff>
      <xdr:row>5</xdr:row>
      <xdr:rowOff>193675</xdr:rowOff>
    </xdr:from>
    <xdr:to>
      <xdr:col>16</xdr:col>
      <xdr:colOff>427990</xdr:colOff>
      <xdr:row>16</xdr:row>
      <xdr:rowOff>381000</xdr:rowOff>
    </xdr:to>
    <xdr:graphicFrame>
      <xdr:nvGraphicFramePr>
        <xdr:cNvPr id="2" name="图表 1"/>
        <xdr:cNvGraphicFramePr/>
      </xdr:nvGraphicFramePr>
      <xdr:xfrm>
        <a:off x="8209915" y="1060450"/>
        <a:ext cx="49720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tapp.c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tapp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tapp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5:I18"/>
  <sheetViews>
    <sheetView showGridLines="0" topLeftCell="B1" workbookViewId="0">
      <selection activeCell="F7" sqref="F7"/>
    </sheetView>
  </sheetViews>
  <sheetFormatPr defaultColWidth="9" defaultRowHeight="13.5"/>
  <cols>
    <col min="2" max="2" width="5.125" customWidth="1"/>
    <col min="4" max="4" width="11.625" customWidth="1"/>
    <col min="5" max="5" width="18.875" customWidth="1"/>
    <col min="6" max="6" width="23.5" customWidth="1"/>
    <col min="8" max="8" width="9.25"/>
  </cols>
  <sheetData>
    <row r="5" ht="14.25"/>
    <row r="6" ht="17.25" spans="3:9">
      <c r="C6" s="11" t="s">
        <v>0</v>
      </c>
      <c r="D6" s="12"/>
      <c r="E6" s="12"/>
      <c r="F6" s="12"/>
      <c r="G6" s="12"/>
      <c r="H6" s="12"/>
      <c r="I6" s="28"/>
    </row>
    <row r="7" ht="16.5" spans="3:9">
      <c r="C7" s="13"/>
      <c r="E7" s="14" t="s">
        <v>1</v>
      </c>
      <c r="F7" s="15" t="s">
        <v>2</v>
      </c>
      <c r="G7" s="16"/>
      <c r="H7" s="16"/>
      <c r="I7" s="29"/>
    </row>
    <row r="8" ht="16.5" spans="3:9">
      <c r="C8" s="13"/>
      <c r="D8" s="17"/>
      <c r="E8" s="18"/>
      <c r="F8" s="16"/>
      <c r="G8" s="16"/>
      <c r="H8" s="16"/>
      <c r="I8" s="29"/>
    </row>
    <row r="9" ht="16.5" spans="3:9">
      <c r="C9" s="13"/>
      <c r="D9" s="14" t="s">
        <v>3</v>
      </c>
      <c r="E9" s="18" t="s">
        <v>4</v>
      </c>
      <c r="F9" s="16"/>
      <c r="G9" s="19" t="s">
        <v>5</v>
      </c>
      <c r="H9" s="16">
        <f>COUNTIF(V4.9.5!J:J,"Yes")</f>
        <v>6</v>
      </c>
      <c r="I9" s="29"/>
    </row>
    <row r="10" ht="16.5" spans="3:9">
      <c r="C10" s="13"/>
      <c r="D10" s="17"/>
      <c r="E10" s="18"/>
      <c r="F10" s="16"/>
      <c r="G10" s="16"/>
      <c r="H10" s="16"/>
      <c r="I10" s="29"/>
    </row>
    <row r="11" ht="16.5" spans="3:9">
      <c r="C11" s="13"/>
      <c r="D11" s="14" t="s">
        <v>6</v>
      </c>
      <c r="E11" s="18" t="s">
        <v>7</v>
      </c>
      <c r="F11" s="16"/>
      <c r="G11" s="19" t="s">
        <v>8</v>
      </c>
      <c r="H11" s="16">
        <f>COUNTIF(V4.9.5!K:K,"成功")</f>
        <v>0</v>
      </c>
      <c r="I11" s="29"/>
    </row>
    <row r="12" ht="16.5" spans="3:9">
      <c r="C12" s="13"/>
      <c r="D12" s="17"/>
      <c r="E12" s="18"/>
      <c r="F12" s="16"/>
      <c r="G12" s="16"/>
      <c r="H12" s="16"/>
      <c r="I12" s="29"/>
    </row>
    <row r="13" ht="16.5" spans="3:9">
      <c r="C13" s="13"/>
      <c r="D13" s="14" t="s">
        <v>9</v>
      </c>
      <c r="E13" s="20">
        <v>43270</v>
      </c>
      <c r="F13" s="16"/>
      <c r="G13" s="19" t="s">
        <v>10</v>
      </c>
      <c r="H13" s="16">
        <f>COUNTIF(V4.9.5!K:K,"失败")</f>
        <v>0</v>
      </c>
      <c r="I13" s="29"/>
    </row>
    <row r="14" ht="16.5" spans="3:9">
      <c r="C14" s="13"/>
      <c r="D14" s="18"/>
      <c r="E14" s="18"/>
      <c r="F14" s="16"/>
      <c r="G14" s="16"/>
      <c r="H14" s="16"/>
      <c r="I14" s="29"/>
    </row>
    <row r="15" ht="16.5" spans="3:9">
      <c r="C15" s="13"/>
      <c r="D15" s="21" t="s">
        <v>11</v>
      </c>
      <c r="E15" s="18">
        <v>957949761</v>
      </c>
      <c r="F15" s="16"/>
      <c r="G15" s="19" t="s">
        <v>12</v>
      </c>
      <c r="H15" s="22">
        <f>H11/H9</f>
        <v>0</v>
      </c>
      <c r="I15" s="29"/>
    </row>
    <row r="16" ht="16.5" spans="3:9">
      <c r="C16" s="13"/>
      <c r="D16" s="18"/>
      <c r="E16" s="18"/>
      <c r="F16" s="16"/>
      <c r="G16" s="16"/>
      <c r="H16" s="16"/>
      <c r="I16" s="29"/>
    </row>
    <row r="17" ht="30" spans="3:9">
      <c r="C17" s="13"/>
      <c r="D17" s="23" t="s">
        <v>13</v>
      </c>
      <c r="E17" s="24">
        <f>SUM(V4.9.5!M:M)</f>
        <v>0</v>
      </c>
      <c r="F17" s="16"/>
      <c r="G17" s="19" t="s">
        <v>14</v>
      </c>
      <c r="H17" s="22">
        <f>H13/H9</f>
        <v>0</v>
      </c>
      <c r="I17" s="29"/>
    </row>
    <row r="18" ht="17.25" spans="3:9">
      <c r="C18" s="25"/>
      <c r="D18" s="26"/>
      <c r="E18" s="26"/>
      <c r="F18" s="27"/>
      <c r="G18" s="27"/>
      <c r="H18" s="27"/>
      <c r="I18" s="30"/>
    </row>
  </sheetData>
  <mergeCells count="1">
    <mergeCell ref="C6:I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pane ySplit="1" topLeftCell="A2" activePane="bottomLeft" state="frozen"/>
      <selection/>
      <selection pane="bottomLeft" activeCell="G12" sqref="G12"/>
    </sheetView>
  </sheetViews>
  <sheetFormatPr defaultColWidth="9" defaultRowHeight="13.5"/>
  <cols>
    <col min="1" max="1" width="5.125" style="3" customWidth="1"/>
    <col min="2" max="2" width="44.25" style="3" customWidth="1"/>
    <col min="3" max="3" width="26.5" style="3" customWidth="1"/>
    <col min="4" max="4" width="19.125" style="3" customWidth="1"/>
    <col min="5" max="5" width="9.75" style="3" customWidth="1"/>
    <col min="6" max="6" width="11.125" style="3" customWidth="1"/>
    <col min="7" max="7" width="39.375" style="3" customWidth="1"/>
    <col min="8" max="8" width="17.625" style="9" customWidth="1"/>
    <col min="9" max="9" width="23.875" style="3" customWidth="1"/>
    <col min="10" max="10" width="11.875" style="3" customWidth="1"/>
    <col min="11" max="12" width="9" style="3" customWidth="1"/>
    <col min="13" max="13" width="12.75" style="3" customWidth="1"/>
    <col min="14" max="14" width="9" style="3" customWidth="1"/>
    <col min="15" max="16384" width="9" style="3"/>
  </cols>
  <sheetData>
    <row r="1" s="10" customFormat="1" ht="27" customHeight="1" spans="1: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ht="43" customHeight="1" spans="1:10">
      <c r="A2" s="3">
        <v>1</v>
      </c>
      <c r="B2" s="3" t="s">
        <v>28</v>
      </c>
      <c r="C2" s="4" t="s">
        <v>29</v>
      </c>
      <c r="D2" s="3" t="s">
        <v>30</v>
      </c>
      <c r="E2" s="3" t="s">
        <v>31</v>
      </c>
      <c r="F2" s="3" t="s">
        <v>32</v>
      </c>
      <c r="G2" s="5" t="s">
        <v>33</v>
      </c>
      <c r="H2" s="6" t="s">
        <v>34</v>
      </c>
      <c r="I2" s="3" t="s">
        <v>35</v>
      </c>
      <c r="J2" s="3" t="s">
        <v>36</v>
      </c>
    </row>
    <row r="3" ht="43" customHeight="1" spans="1:10">
      <c r="A3" s="3">
        <v>2</v>
      </c>
      <c r="B3" s="3" t="s">
        <v>37</v>
      </c>
      <c r="C3" s="4" t="s">
        <v>29</v>
      </c>
      <c r="D3" s="3" t="s">
        <v>38</v>
      </c>
      <c r="E3" s="3" t="s">
        <v>31</v>
      </c>
      <c r="F3" s="3" t="s">
        <v>32</v>
      </c>
      <c r="G3" s="3" t="s">
        <v>39</v>
      </c>
      <c r="H3" s="6" t="s">
        <v>40</v>
      </c>
      <c r="J3" s="3" t="s">
        <v>36</v>
      </c>
    </row>
    <row r="4" s="7" customFormat="1" ht="43" customHeight="1" spans="1:10">
      <c r="A4" s="7">
        <v>3</v>
      </c>
      <c r="B4" s="7" t="s">
        <v>41</v>
      </c>
      <c r="C4" s="7" t="s">
        <v>42</v>
      </c>
      <c r="D4" s="7" t="s">
        <v>43</v>
      </c>
      <c r="E4" s="7" t="s">
        <v>44</v>
      </c>
      <c r="F4" s="7" t="s">
        <v>32</v>
      </c>
      <c r="G4" s="7" t="s">
        <v>45</v>
      </c>
      <c r="H4" s="31" t="s">
        <v>46</v>
      </c>
      <c r="J4" s="7" t="s">
        <v>47</v>
      </c>
    </row>
    <row r="5" ht="43" customHeight="1" spans="1:10">
      <c r="A5" s="3">
        <v>4</v>
      </c>
      <c r="B5" s="3" t="s">
        <v>48</v>
      </c>
      <c r="C5" s="4" t="s">
        <v>29</v>
      </c>
      <c r="D5" s="3" t="s">
        <v>38</v>
      </c>
      <c r="E5" s="3" t="s">
        <v>31</v>
      </c>
      <c r="F5" s="3" t="s">
        <v>32</v>
      </c>
      <c r="G5" s="3" t="s">
        <v>49</v>
      </c>
      <c r="H5" s="9" t="s">
        <v>50</v>
      </c>
      <c r="J5" s="3" t="s">
        <v>36</v>
      </c>
    </row>
    <row r="6" ht="43" customHeight="1" spans="1:10">
      <c r="A6" s="3">
        <v>5</v>
      </c>
      <c r="B6" s="3" t="s">
        <v>51</v>
      </c>
      <c r="C6" s="4" t="s">
        <v>29</v>
      </c>
      <c r="D6" s="3" t="s">
        <v>38</v>
      </c>
      <c r="E6" s="3" t="s">
        <v>31</v>
      </c>
      <c r="F6" s="3" t="s">
        <v>32</v>
      </c>
      <c r="G6" s="3" t="s">
        <v>52</v>
      </c>
      <c r="H6" s="9" t="s">
        <v>53</v>
      </c>
      <c r="J6" s="3" t="s">
        <v>36</v>
      </c>
    </row>
    <row r="7" ht="43" customHeight="1" spans="1:10">
      <c r="A7" s="3">
        <v>6</v>
      </c>
      <c r="B7" s="3" t="s">
        <v>54</v>
      </c>
      <c r="C7" s="4" t="s">
        <v>29</v>
      </c>
      <c r="D7" s="3" t="s">
        <v>38</v>
      </c>
      <c r="E7" s="3" t="s">
        <v>31</v>
      </c>
      <c r="F7" s="3" t="s">
        <v>32</v>
      </c>
      <c r="G7" s="3" t="s">
        <v>52</v>
      </c>
      <c r="H7" s="9" t="s">
        <v>55</v>
      </c>
      <c r="J7" s="3" t="s">
        <v>47</v>
      </c>
    </row>
    <row r="8" ht="43" customHeight="1" spans="1:10">
      <c r="A8" s="3">
        <v>7</v>
      </c>
      <c r="B8" s="3" t="s">
        <v>56</v>
      </c>
      <c r="C8" s="4" t="s">
        <v>29</v>
      </c>
      <c r="D8" s="3" t="s">
        <v>38</v>
      </c>
      <c r="E8" s="3" t="s">
        <v>31</v>
      </c>
      <c r="F8" s="3" t="s">
        <v>32</v>
      </c>
      <c r="G8" s="3" t="s">
        <v>57</v>
      </c>
      <c r="H8" s="9" t="s">
        <v>58</v>
      </c>
      <c r="J8" s="3" t="s">
        <v>36</v>
      </c>
    </row>
    <row r="9" ht="43" customHeight="1" spans="1:10">
      <c r="A9" s="3">
        <v>8</v>
      </c>
      <c r="B9" s="3" t="s">
        <v>59</v>
      </c>
      <c r="C9" s="4" t="s">
        <v>29</v>
      </c>
      <c r="D9" s="3" t="s">
        <v>38</v>
      </c>
      <c r="E9" s="3" t="s">
        <v>31</v>
      </c>
      <c r="F9" s="3" t="s">
        <v>32</v>
      </c>
      <c r="G9" s="3" t="s">
        <v>60</v>
      </c>
      <c r="H9" s="9" t="s">
        <v>61</v>
      </c>
      <c r="J9" s="3" t="s">
        <v>47</v>
      </c>
    </row>
    <row r="10" ht="43" customHeight="1" spans="1:10">
      <c r="A10" s="3">
        <v>9</v>
      </c>
      <c r="B10" s="3" t="s">
        <v>62</v>
      </c>
      <c r="C10" s="4" t="s">
        <v>29</v>
      </c>
      <c r="D10" s="3" t="s">
        <v>38</v>
      </c>
      <c r="E10" s="3" t="s">
        <v>31</v>
      </c>
      <c r="F10" s="3" t="s">
        <v>32</v>
      </c>
      <c r="G10" s="3" t="s">
        <v>60</v>
      </c>
      <c r="H10" s="9" t="s">
        <v>58</v>
      </c>
      <c r="J10" s="3" t="s">
        <v>36</v>
      </c>
    </row>
    <row r="11" ht="43" customHeight="1"/>
    <row r="12" ht="43" customHeight="1" spans="3:8">
      <c r="C12" s="4"/>
      <c r="G12" s="5"/>
      <c r="H12" s="6"/>
    </row>
    <row r="13" ht="43" customHeight="1"/>
    <row r="14" ht="43" customHeight="1"/>
    <row r="15" ht="43" customHeight="1"/>
    <row r="16" ht="43" customHeight="1"/>
    <row r="17" ht="43" customHeight="1"/>
    <row r="18" ht="43" customHeight="1"/>
    <row r="19" ht="43" customHeight="1"/>
    <row r="20" ht="43" customHeight="1"/>
    <row r="21" ht="43" customHeight="1"/>
    <row r="22" ht="43" customHeight="1"/>
  </sheetData>
  <dataValidations count="4">
    <dataValidation allowBlank="1" showInputMessage="1" showErrorMessage="1" sqref="F1"/>
    <dataValidation type="list" showInputMessage="1" showErrorMessage="1" sqref="E4 E5 E6 E11 E12 E2:E3 E7:E10 E13:E499">
      <formula1>"POST,GET"</formula1>
    </dataValidation>
    <dataValidation type="list" allowBlank="1" showInputMessage="1" showErrorMessage="1" sqref="F4 F5 F6 F11 F12 F2:F3 F7:F10 F13:F1048576">
      <formula1>"Form,Json"</formula1>
    </dataValidation>
    <dataValidation type="list" showInputMessage="1" showErrorMessage="1" sqref="J4 J5 J6 J11 J12 J2:J3 J7:J10 J13:J499">
      <formula1>"Yes,No"</formula1>
    </dataValidation>
  </dataValidations>
  <hyperlinks>
    <hyperlink ref="C3" r:id="rId1" display="https://www.artapp.cn" tooltip="https://www.artapp.cn"/>
    <hyperlink ref="C5" r:id="rId1" display="https://www.artapp.cn" tooltip="https://www.artapp.cn"/>
    <hyperlink ref="C6" r:id="rId1" display="https://www.artapp.cn"/>
    <hyperlink ref="C2" r:id="rId1" display="https://www.artapp.cn"/>
    <hyperlink ref="C7" r:id="rId1" display="https://www.artapp.cn"/>
    <hyperlink ref="C8" r:id="rId1" display="https://www.artapp.cn"/>
    <hyperlink ref="C9" r:id="rId1" display="https://www.artapp.cn"/>
    <hyperlink ref="C10" r:id="rId1" display="https://www.artapp.cn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A1" sqref="$A1:$XFD1048576"/>
    </sheetView>
  </sheetViews>
  <sheetFormatPr defaultColWidth="9" defaultRowHeight="13.5"/>
  <cols>
    <col min="1" max="1" width="4.625" customWidth="1"/>
    <col min="2" max="13" width="8.625" customWidth="1"/>
  </cols>
  <sheetData>
    <row r="1" ht="27" spans="1: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ht="148.5" spans="1:13">
      <c r="A2" s="3">
        <v>1</v>
      </c>
      <c r="B2" s="3" t="s">
        <v>28</v>
      </c>
      <c r="C2" s="4" t="s">
        <v>29</v>
      </c>
      <c r="D2" s="3" t="s">
        <v>30</v>
      </c>
      <c r="E2" s="3" t="s">
        <v>31</v>
      </c>
      <c r="F2" s="3" t="s">
        <v>32</v>
      </c>
      <c r="G2" s="5" t="s">
        <v>33</v>
      </c>
      <c r="H2" s="6" t="s">
        <v>34</v>
      </c>
      <c r="I2" s="3" t="s">
        <v>35</v>
      </c>
      <c r="J2" s="3" t="s">
        <v>36</v>
      </c>
      <c r="K2" s="3"/>
      <c r="L2" s="3"/>
      <c r="M2" s="3"/>
    </row>
    <row r="3" ht="121.5" spans="1:13">
      <c r="A3" s="3">
        <v>2</v>
      </c>
      <c r="B3" s="3" t="s">
        <v>37</v>
      </c>
      <c r="C3" s="4" t="s">
        <v>29</v>
      </c>
      <c r="D3" s="3" t="s">
        <v>38</v>
      </c>
      <c r="E3" s="3" t="s">
        <v>31</v>
      </c>
      <c r="F3" s="3" t="s">
        <v>32</v>
      </c>
      <c r="G3" s="3" t="s">
        <v>39</v>
      </c>
      <c r="H3" s="6" t="s">
        <v>40</v>
      </c>
      <c r="I3" s="3"/>
      <c r="J3" s="3" t="s">
        <v>36</v>
      </c>
      <c r="K3" s="3"/>
      <c r="L3" s="3"/>
      <c r="M3" s="3"/>
    </row>
    <row r="4" ht="54" spans="1:13">
      <c r="A4" s="7">
        <v>3</v>
      </c>
      <c r="B4" s="7" t="s">
        <v>41</v>
      </c>
      <c r="C4" s="7" t="s">
        <v>42</v>
      </c>
      <c r="D4" s="7" t="s">
        <v>43</v>
      </c>
      <c r="E4" s="7" t="s">
        <v>44</v>
      </c>
      <c r="F4" s="7" t="s">
        <v>32</v>
      </c>
      <c r="G4" s="7" t="s">
        <v>45</v>
      </c>
      <c r="H4" s="31" t="s">
        <v>46</v>
      </c>
      <c r="I4" s="7"/>
      <c r="J4" s="7" t="s">
        <v>47</v>
      </c>
      <c r="K4" s="7"/>
      <c r="L4" s="7"/>
      <c r="M4" s="7"/>
    </row>
    <row r="5" ht="121.5" spans="1:13">
      <c r="A5" s="3">
        <v>4</v>
      </c>
      <c r="B5" s="3" t="s">
        <v>48</v>
      </c>
      <c r="C5" s="4" t="s">
        <v>29</v>
      </c>
      <c r="D5" s="3" t="s">
        <v>38</v>
      </c>
      <c r="E5" s="3" t="s">
        <v>31</v>
      </c>
      <c r="F5" s="3" t="s">
        <v>32</v>
      </c>
      <c r="G5" s="3" t="s">
        <v>49</v>
      </c>
      <c r="H5" s="9" t="s">
        <v>50</v>
      </c>
      <c r="I5" s="3"/>
      <c r="J5" s="3" t="s">
        <v>36</v>
      </c>
      <c r="K5" s="3"/>
      <c r="L5" s="3"/>
      <c r="M5" s="3"/>
    </row>
    <row r="6" ht="121.5" spans="1:13">
      <c r="A6" s="3">
        <v>5</v>
      </c>
      <c r="B6" s="3" t="s">
        <v>51</v>
      </c>
      <c r="C6" s="4" t="s">
        <v>29</v>
      </c>
      <c r="D6" s="3" t="s">
        <v>38</v>
      </c>
      <c r="E6" s="3" t="s">
        <v>31</v>
      </c>
      <c r="F6" s="3" t="s">
        <v>32</v>
      </c>
      <c r="G6" s="3" t="s">
        <v>52</v>
      </c>
      <c r="H6" s="9" t="s">
        <v>53</v>
      </c>
      <c r="I6" s="3"/>
      <c r="J6" s="3" t="s">
        <v>36</v>
      </c>
      <c r="K6" s="3"/>
      <c r="L6" s="3"/>
      <c r="M6" s="3"/>
    </row>
    <row r="7" ht="121.5" spans="1:13">
      <c r="A7" s="3">
        <v>6</v>
      </c>
      <c r="B7" s="3" t="s">
        <v>54</v>
      </c>
      <c r="C7" s="4" t="s">
        <v>29</v>
      </c>
      <c r="D7" s="3" t="s">
        <v>38</v>
      </c>
      <c r="E7" s="3" t="s">
        <v>31</v>
      </c>
      <c r="F7" s="3" t="s">
        <v>32</v>
      </c>
      <c r="G7" s="3" t="s">
        <v>52</v>
      </c>
      <c r="H7" s="9" t="s">
        <v>55</v>
      </c>
      <c r="I7" s="3"/>
      <c r="J7" s="3" t="s">
        <v>47</v>
      </c>
      <c r="K7" s="3"/>
      <c r="L7" s="3"/>
      <c r="M7" s="3"/>
    </row>
    <row r="8" ht="121.5" spans="1:13">
      <c r="A8" s="3">
        <v>7</v>
      </c>
      <c r="B8" s="3" t="s">
        <v>56</v>
      </c>
      <c r="C8" s="4" t="s">
        <v>29</v>
      </c>
      <c r="D8" s="3" t="s">
        <v>38</v>
      </c>
      <c r="E8" s="3" t="s">
        <v>31</v>
      </c>
      <c r="F8" s="3" t="s">
        <v>32</v>
      </c>
      <c r="G8" s="3" t="s">
        <v>57</v>
      </c>
      <c r="H8" s="9" t="s">
        <v>58</v>
      </c>
      <c r="I8" s="3"/>
      <c r="J8" s="3" t="s">
        <v>36</v>
      </c>
      <c r="K8" s="3"/>
      <c r="L8" s="3"/>
      <c r="M8" s="3"/>
    </row>
    <row r="9" ht="121.5" spans="1:13">
      <c r="A9" s="3">
        <v>8</v>
      </c>
      <c r="B9" s="3" t="s">
        <v>59</v>
      </c>
      <c r="C9" s="4" t="s">
        <v>29</v>
      </c>
      <c r="D9" s="3" t="s">
        <v>38</v>
      </c>
      <c r="E9" s="3" t="s">
        <v>31</v>
      </c>
      <c r="F9" s="3" t="s">
        <v>32</v>
      </c>
      <c r="G9" s="3" t="s">
        <v>60</v>
      </c>
      <c r="H9" s="9" t="s">
        <v>61</v>
      </c>
      <c r="I9" s="3"/>
      <c r="J9" s="3" t="s">
        <v>47</v>
      </c>
      <c r="K9" s="3"/>
      <c r="L9" s="3"/>
      <c r="M9" s="3"/>
    </row>
    <row r="10" ht="121.5" spans="1:13">
      <c r="A10" s="3">
        <v>9</v>
      </c>
      <c r="B10" s="3" t="s">
        <v>62</v>
      </c>
      <c r="C10" s="4" t="s">
        <v>29</v>
      </c>
      <c r="D10" s="3" t="s">
        <v>38</v>
      </c>
      <c r="E10" s="3" t="s">
        <v>31</v>
      </c>
      <c r="F10" s="3" t="s">
        <v>32</v>
      </c>
      <c r="G10" s="3" t="s">
        <v>60</v>
      </c>
      <c r="H10" s="9" t="s">
        <v>58</v>
      </c>
      <c r="I10" s="3"/>
      <c r="J10" s="3" t="s">
        <v>36</v>
      </c>
      <c r="K10" s="3"/>
      <c r="L10" s="3"/>
      <c r="M10" s="3"/>
    </row>
  </sheetData>
  <dataValidations count="4">
    <dataValidation allowBlank="1" showInputMessage="1" showErrorMessage="1" sqref="F1"/>
    <dataValidation type="list" showInputMessage="1" showErrorMessage="1" sqref="E4 E5 E6 E2:E3 E7:E10">
      <formula1>"POST,GET"</formula1>
    </dataValidation>
    <dataValidation type="list" allowBlank="1" showInputMessage="1" showErrorMessage="1" sqref="F4 F5 F6 F2:F3 F7:F10">
      <formula1>"Form,Json"</formula1>
    </dataValidation>
    <dataValidation type="list" showInputMessage="1" showErrorMessage="1" sqref="J4 J5 J6 J2:J3 J7:J10">
      <formula1>"Yes,No"</formula1>
    </dataValidation>
  </dataValidations>
  <hyperlinks>
    <hyperlink ref="C3" r:id="rId1" display="https://www.artapp.cn" tooltip="https://www.artapp.cn"/>
    <hyperlink ref="C5" r:id="rId1" display="https://www.artapp.cn" tooltip="https://www.artapp.cn"/>
    <hyperlink ref="C6" r:id="rId1" display="https://www.artapp.cn"/>
    <hyperlink ref="C2" r:id="rId1" display="https://www.artapp.cn"/>
    <hyperlink ref="C7" r:id="rId1" display="https://www.artapp.cn"/>
    <hyperlink ref="C8" r:id="rId1" display="https://www.artapp.cn"/>
    <hyperlink ref="C9" r:id="rId1" display="https://www.artapp.cn"/>
    <hyperlink ref="C10" r:id="rId1" display="https://www.artapp.cn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workbookViewId="0">
      <selection activeCell="B25" sqref="B25"/>
    </sheetView>
  </sheetViews>
  <sheetFormatPr defaultColWidth="38.25" defaultRowHeight="13.5" outlineLevelRow="7"/>
  <cols>
    <col min="1" max="16384" width="38.25" customWidth="1"/>
  </cols>
  <sheetData>
    <row r="1" spans="1:3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40.5" spans="1:33">
      <c r="A2" s="3">
        <v>1</v>
      </c>
      <c r="B2" s="3" t="s">
        <v>28</v>
      </c>
      <c r="C2" s="4" t="s">
        <v>29</v>
      </c>
      <c r="D2" s="3" t="s">
        <v>30</v>
      </c>
      <c r="E2" s="3" t="s">
        <v>31</v>
      </c>
      <c r="F2" s="3" t="s">
        <v>32</v>
      </c>
      <c r="G2" s="5" t="s">
        <v>33</v>
      </c>
      <c r="H2" s="6" t="s">
        <v>34</v>
      </c>
      <c r="I2" s="3" t="s">
        <v>35</v>
      </c>
      <c r="J2" s="3" t="s">
        <v>36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7" spans="1:33">
      <c r="A3" s="3">
        <v>2</v>
      </c>
      <c r="B3" s="3" t="s">
        <v>37</v>
      </c>
      <c r="C3" s="4" t="s">
        <v>29</v>
      </c>
      <c r="D3" s="3" t="s">
        <v>38</v>
      </c>
      <c r="E3" s="3" t="s">
        <v>31</v>
      </c>
      <c r="F3" s="3" t="s">
        <v>32</v>
      </c>
      <c r="G3" s="3" t="s">
        <v>39</v>
      </c>
      <c r="H3" s="6" t="s">
        <v>40</v>
      </c>
      <c r="I3" s="3"/>
      <c r="J3" s="3" t="s">
        <v>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s="7">
        <v>3</v>
      </c>
      <c r="B4" s="7" t="s">
        <v>41</v>
      </c>
      <c r="C4" s="7" t="s">
        <v>42</v>
      </c>
      <c r="D4" s="7" t="s">
        <v>43</v>
      </c>
      <c r="E4" s="7" t="s">
        <v>44</v>
      </c>
      <c r="F4" s="7" t="s">
        <v>32</v>
      </c>
      <c r="G4" s="7" t="s">
        <v>45</v>
      </c>
      <c r="H4" s="31" t="s">
        <v>46</v>
      </c>
      <c r="I4" s="7"/>
      <c r="J4" s="7" t="s">
        <v>47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ht="27" spans="1:33">
      <c r="A5" s="3">
        <v>4</v>
      </c>
      <c r="B5" s="3" t="s">
        <v>48</v>
      </c>
      <c r="C5" s="4" t="s">
        <v>29</v>
      </c>
      <c r="D5" s="3" t="s">
        <v>38</v>
      </c>
      <c r="E5" s="3" t="s">
        <v>31</v>
      </c>
      <c r="F5" s="3" t="s">
        <v>32</v>
      </c>
      <c r="G5" s="3" t="s">
        <v>49</v>
      </c>
      <c r="H5" s="9" t="s">
        <v>50</v>
      </c>
      <c r="I5" s="3"/>
      <c r="J5" s="3" t="s">
        <v>36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27" spans="1:33">
      <c r="A6" s="3">
        <v>5</v>
      </c>
      <c r="B6" s="3" t="s">
        <v>51</v>
      </c>
      <c r="C6" s="4" t="s">
        <v>29</v>
      </c>
      <c r="D6" s="3" t="s">
        <v>38</v>
      </c>
      <c r="E6" s="3" t="s">
        <v>31</v>
      </c>
      <c r="F6" s="3" t="s">
        <v>32</v>
      </c>
      <c r="G6" s="3" t="s">
        <v>52</v>
      </c>
      <c r="H6" s="9" t="s">
        <v>53</v>
      </c>
      <c r="I6" s="3"/>
      <c r="J6" s="3" t="s">
        <v>36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27" spans="1:33">
      <c r="A7" s="3">
        <v>6</v>
      </c>
      <c r="B7" s="3" t="s">
        <v>54</v>
      </c>
      <c r="C7" s="4" t="s">
        <v>29</v>
      </c>
      <c r="D7" s="3" t="s">
        <v>38</v>
      </c>
      <c r="E7" s="3" t="s">
        <v>31</v>
      </c>
      <c r="F7" s="3" t="s">
        <v>32</v>
      </c>
      <c r="G7" s="3" t="s">
        <v>52</v>
      </c>
      <c r="H7" s="9" t="s">
        <v>55</v>
      </c>
      <c r="I7" s="3"/>
      <c r="J7" s="3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27" spans="1:33">
      <c r="A8" s="3">
        <v>7</v>
      </c>
      <c r="B8" s="3" t="s">
        <v>56</v>
      </c>
      <c r="C8" s="4" t="s">
        <v>29</v>
      </c>
      <c r="D8" s="3" t="s">
        <v>38</v>
      </c>
      <c r="E8" s="3" t="s">
        <v>31</v>
      </c>
      <c r="F8" s="3" t="s">
        <v>32</v>
      </c>
      <c r="G8" s="3" t="s">
        <v>57</v>
      </c>
      <c r="H8" s="9" t="s">
        <v>58</v>
      </c>
      <c r="I8" s="3"/>
      <c r="J8" s="3" t="s">
        <v>36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</sheetData>
  <dataValidations count="4">
    <dataValidation allowBlank="1" showInputMessage="1" showErrorMessage="1" sqref="F1"/>
    <dataValidation type="list" showInputMessage="1" showErrorMessage="1" sqref="E4 E5 E6 E2:E3 E7:E8">
      <formula1>"POST,GET"</formula1>
    </dataValidation>
    <dataValidation type="list" allowBlank="1" showInputMessage="1" showErrorMessage="1" sqref="F4 F5 F6 F2:F3 F7:F8">
      <formula1>"Form,Json"</formula1>
    </dataValidation>
    <dataValidation type="list" showInputMessage="1" showErrorMessage="1" sqref="J4 J5 J6 J2:J3 J7:J8">
      <formula1>"Yes,No"</formula1>
    </dataValidation>
  </dataValidations>
  <hyperlinks>
    <hyperlink ref="C3" r:id="rId1" display="https://www.artapp.cn" tooltip="https://www.artapp.cn"/>
    <hyperlink ref="C5" r:id="rId1" display="https://www.artapp.cn" tooltip="https://www.artapp.cn"/>
    <hyperlink ref="C6" r:id="rId1" display="https://www.artapp.cn"/>
    <hyperlink ref="C2" r:id="rId1" display="https://www.artapp.cn"/>
    <hyperlink ref="C7" r:id="rId1" display="https://www.artapp.cn"/>
    <hyperlink ref="C8" r:id="rId1" display="https://www.artapp.c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V4.9.5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吉他男孩1382235165</cp:lastModifiedBy>
  <dcterms:created xsi:type="dcterms:W3CDTF">2015-08-14T02:41:00Z</dcterms:created>
  <dcterms:modified xsi:type="dcterms:W3CDTF">2018-07-16T06:58:08Z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