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minimized="1" xWindow="-120" yWindow="-120" windowWidth="24240" windowHeight="13140"/>
  </bookViews>
  <sheets>
    <sheet name="Contratos" sheetId="1" r:id="rId1"/>
    <sheet name="Abonos" sheetId="2" r:id="rId2"/>
  </sheets>
  <calcPr calcId="152511"/>
</workbook>
</file>

<file path=xl/calcChain.xml><?xml version="1.0" encoding="utf-8"?>
<calcChain xmlns="http://schemas.openxmlformats.org/spreadsheetml/2006/main">
  <c r="AY43" i="1" l="1"/>
  <c r="BK43" i="1"/>
  <c r="BO43" i="1"/>
  <c r="AY41" i="1"/>
  <c r="BK41" i="1"/>
  <c r="BO41" i="1"/>
  <c r="AY42" i="1"/>
  <c r="BK42" i="1"/>
  <c r="BO42" i="1"/>
  <c r="AY28" i="1"/>
  <c r="BK28" i="1"/>
  <c r="BO28" i="1"/>
  <c r="AY29" i="1"/>
  <c r="BK29" i="1"/>
  <c r="BO29" i="1"/>
  <c r="AY30" i="1"/>
  <c r="BK30" i="1"/>
  <c r="BO30" i="1"/>
  <c r="AY31" i="1"/>
  <c r="BK31" i="1"/>
  <c r="BO31" i="1"/>
  <c r="AY32" i="1"/>
  <c r="BK32" i="1"/>
  <c r="BO32" i="1"/>
  <c r="AY33" i="1"/>
  <c r="BK33" i="1"/>
  <c r="BO33" i="1"/>
  <c r="AY34" i="1"/>
  <c r="BK34" i="1"/>
  <c r="BO34" i="1"/>
  <c r="AY35" i="1"/>
  <c r="BK35" i="1"/>
  <c r="BO35" i="1"/>
  <c r="AY36" i="1"/>
  <c r="BK36" i="1"/>
  <c r="BO36" i="1"/>
  <c r="AY37" i="1"/>
  <c r="BK37" i="1"/>
  <c r="BO37" i="1"/>
  <c r="AY38" i="1"/>
  <c r="BK38" i="1"/>
  <c r="BO38" i="1"/>
  <c r="AY39" i="1"/>
  <c r="BK39" i="1"/>
  <c r="BO39" i="1"/>
  <c r="AY40" i="1"/>
  <c r="BK40" i="1"/>
  <c r="BO40" i="1"/>
  <c r="AY27" i="1"/>
  <c r="BK27" i="1"/>
  <c r="BO27" i="1"/>
  <c r="BK19" i="1" l="1"/>
  <c r="AY10" i="1"/>
  <c r="BK10" i="1"/>
  <c r="BO10" i="1"/>
  <c r="AY11" i="1"/>
  <c r="BK11" i="1"/>
  <c r="BO11" i="1"/>
  <c r="AY12" i="1"/>
  <c r="BK12" i="1"/>
  <c r="BO12" i="1"/>
  <c r="AY13" i="1"/>
  <c r="BK13" i="1"/>
  <c r="BO13" i="1"/>
  <c r="AY14" i="1"/>
  <c r="BK14" i="1"/>
  <c r="BO14" i="1"/>
  <c r="AY15" i="1"/>
  <c r="BK15" i="1"/>
  <c r="BO15" i="1"/>
  <c r="AY16" i="1"/>
  <c r="BK16" i="1"/>
  <c r="BO16" i="1"/>
  <c r="AY17" i="1"/>
  <c r="BK17" i="1"/>
  <c r="BO17" i="1"/>
  <c r="AY18" i="1"/>
  <c r="BK18" i="1"/>
  <c r="BO18" i="1"/>
  <c r="AY19" i="1"/>
  <c r="BO19" i="1"/>
  <c r="AY20" i="1"/>
  <c r="BK20" i="1"/>
  <c r="BO20" i="1"/>
  <c r="AY21" i="1"/>
  <c r="BK21" i="1"/>
  <c r="BO21" i="1"/>
  <c r="AY22" i="1"/>
  <c r="BK22" i="1"/>
  <c r="BO22" i="1"/>
  <c r="AY23" i="1"/>
  <c r="BK23" i="1"/>
  <c r="BO23" i="1"/>
  <c r="AY24" i="1"/>
  <c r="BK24" i="1"/>
  <c r="BO24" i="1"/>
  <c r="AY25" i="1"/>
  <c r="BK25" i="1"/>
  <c r="BO25" i="1"/>
  <c r="AY26" i="1"/>
  <c r="BK26" i="1"/>
  <c r="BO26" i="1"/>
  <c r="BK2" i="1" l="1"/>
  <c r="AY2" i="1"/>
  <c r="BO2" i="1" s="1"/>
  <c r="AY3" i="1"/>
  <c r="AY4" i="1"/>
  <c r="AY5" i="1"/>
  <c r="AY6" i="1"/>
  <c r="AY7" i="1"/>
  <c r="AY8" i="1"/>
  <c r="AY9" i="1"/>
  <c r="BK3" i="1"/>
  <c r="BK4" i="1"/>
  <c r="BK5" i="1"/>
  <c r="BK6" i="1"/>
  <c r="BK7" i="1"/>
  <c r="BK8" i="1"/>
  <c r="BK9" i="1"/>
  <c r="BO3" i="1"/>
  <c r="BO4" i="1"/>
  <c r="BO5" i="1"/>
  <c r="BO6" i="1"/>
  <c r="BO7" i="1"/>
  <c r="BO8" i="1"/>
  <c r="BO9" i="1"/>
</calcChain>
</file>

<file path=xl/sharedStrings.xml><?xml version="1.0" encoding="utf-8"?>
<sst xmlns="http://schemas.openxmlformats.org/spreadsheetml/2006/main" count="2148" uniqueCount="354">
  <si>
    <t>idcontrato_individual</t>
  </si>
  <si>
    <t>Estatus</t>
  </si>
  <si>
    <t>Paquete</t>
  </si>
  <si>
    <t>Estado</t>
  </si>
  <si>
    <t>Municipio</t>
  </si>
  <si>
    <t>Localidad</t>
  </si>
  <si>
    <t>promocion</t>
  </si>
  <si>
    <t>pago_inicial</t>
  </si>
  <si>
    <t>Abonos_de</t>
  </si>
  <si>
    <t>Plan_de_Pago</t>
  </si>
  <si>
    <t>limite_asignado</t>
  </si>
  <si>
    <t>Funeraria_Procedencia</t>
  </si>
  <si>
    <t>archivo_adjunto</t>
  </si>
  <si>
    <t>Comision_Vendedor</t>
  </si>
  <si>
    <t>Comision_Lider</t>
  </si>
  <si>
    <t>Comision_Gerente</t>
  </si>
  <si>
    <t>Bono</t>
  </si>
  <si>
    <t>Bono_Asignado</t>
  </si>
  <si>
    <t>Inscripcion</t>
  </si>
  <si>
    <t>Inscripcion_Asignado</t>
  </si>
  <si>
    <t>Apellido_Paterno</t>
  </si>
  <si>
    <t>Apellido_Materno</t>
  </si>
  <si>
    <t>Nombre</t>
  </si>
  <si>
    <t>Estado_Civil</t>
  </si>
  <si>
    <t>IFE</t>
  </si>
  <si>
    <t>Domicilio</t>
  </si>
  <si>
    <t>Colonia</t>
  </si>
  <si>
    <t>Entre_Calles</t>
  </si>
  <si>
    <t>Telefono</t>
  </si>
  <si>
    <t>Beneficiario</t>
  </si>
  <si>
    <t>Observaciones</t>
  </si>
  <si>
    <t>archivo_contrato</t>
  </si>
  <si>
    <t>Domicilio2</t>
  </si>
  <si>
    <t>Correo</t>
  </si>
  <si>
    <t>firma1</t>
  </si>
  <si>
    <t>firma2</t>
  </si>
  <si>
    <t>plazo_entrega</t>
  </si>
  <si>
    <t>latitud</t>
  </si>
  <si>
    <t>longitud</t>
  </si>
  <si>
    <t>Tipo_Cobranza</t>
  </si>
  <si>
    <t>Saldo_Deudor</t>
  </si>
  <si>
    <t>horario_cobro</t>
  </si>
  <si>
    <t>Estado_Cobro</t>
  </si>
  <si>
    <t>ultimo_pago</t>
  </si>
  <si>
    <t>pago_programado</t>
  </si>
  <si>
    <t>fecha_entrega</t>
  </si>
  <si>
    <t>idgrupo</t>
  </si>
  <si>
    <t>idvendedor</t>
  </si>
  <si>
    <t>idlider</t>
  </si>
  <si>
    <t>idgerente</t>
  </si>
  <si>
    <t>edad</t>
  </si>
  <si>
    <t>genero</t>
  </si>
  <si>
    <t>hora_calle</t>
  </si>
  <si>
    <t>precio_paquete</t>
  </si>
  <si>
    <t>NumeroServicio</t>
  </si>
  <si>
    <t>NumeroFactura</t>
  </si>
  <si>
    <t>NumeroTitulo</t>
  </si>
  <si>
    <t>Fecha_Cancelacion</t>
  </si>
  <si>
    <t>Fecha_Pagado</t>
  </si>
  <si>
    <t>Fecha_Utilizado</t>
  </si>
  <si>
    <t>idpaquete_kit</t>
  </si>
  <si>
    <t>deleted</t>
  </si>
  <si>
    <t>idsucursal</t>
  </si>
  <si>
    <t>pagos</t>
  </si>
  <si>
    <t>tipo_comision_vendedor</t>
  </si>
  <si>
    <t>tipo_comision_lider</t>
  </si>
  <si>
    <t>tipo_comision_gerente</t>
  </si>
  <si>
    <t>PMKYNNXAK0CHX</t>
  </si>
  <si>
    <t>Folio del contrato</t>
  </si>
  <si>
    <t>Fecha de inscripcion</t>
  </si>
  <si>
    <t>precio del paquete</t>
  </si>
  <si>
    <t>Nacimiento del cliente</t>
  </si>
  <si>
    <t>Monto_Liquidado a la fecha</t>
  </si>
  <si>
    <t>Retrasos dias retrasados</t>
  </si>
  <si>
    <t>Colonia de cobranza</t>
  </si>
  <si>
    <t>idabono_individual</t>
  </si>
  <si>
    <t>Abono</t>
  </si>
  <si>
    <t>Fecha_pago</t>
  </si>
  <si>
    <t>Hora_pago</t>
  </si>
  <si>
    <t>cobrado_oficina</t>
  </si>
  <si>
    <t>LBA95d28a60-01ec-1D2021811T103854828</t>
  </si>
  <si>
    <t>LB1268K</t>
  </si>
  <si>
    <t>Nombre del cobrador</t>
  </si>
  <si>
    <t>Folio del contrato pagado</t>
  </si>
  <si>
    <t>Nombre del Vendedor</t>
  </si>
  <si>
    <t>luis tejeda</t>
  </si>
  <si>
    <t>comision de vendedor pagada</t>
  </si>
  <si>
    <t>comision de lider  pagada</t>
  </si>
  <si>
    <t>comision de gerente pagada</t>
  </si>
  <si>
    <t xml:space="preserve">TABASCO </t>
  </si>
  <si>
    <t xml:space="preserve">CARDENAS </t>
  </si>
  <si>
    <t>X</t>
  </si>
  <si>
    <t>CASADA</t>
  </si>
  <si>
    <t>CAR</t>
  </si>
  <si>
    <t>HOMBRE</t>
  </si>
  <si>
    <t>HERNANDEZ</t>
  </si>
  <si>
    <t>ACTIVO</t>
  </si>
  <si>
    <t>MEMORIAL</t>
  </si>
  <si>
    <t>dia_cobro</t>
  </si>
  <si>
    <t>DOMICILIO</t>
  </si>
  <si>
    <t>QUINCENAL</t>
  </si>
  <si>
    <t>CARDENAS</t>
  </si>
  <si>
    <t>VIERNES</t>
  </si>
  <si>
    <t>RUTA 10 V</t>
  </si>
  <si>
    <t>MENSUAL</t>
  </si>
  <si>
    <t>VIUDO</t>
  </si>
  <si>
    <t>JUAREZ</t>
  </si>
  <si>
    <t>GOMEZ</t>
  </si>
  <si>
    <t>ROGELIO MIGUEL</t>
  </si>
  <si>
    <t>PROLONGACION SANTOS DEGOLLADO BYNERO 76</t>
  </si>
  <si>
    <t>EL TOLOQUE</t>
  </si>
  <si>
    <t xml:space="preserve">LAUTA LETICIA JUAREZ HERNANDEZ </t>
  </si>
  <si>
    <t>BENEFICIARIO 2: HUGO RAUL JUAREZ HERNANDEZ</t>
  </si>
  <si>
    <t>2021-5035</t>
  </si>
  <si>
    <t>2021-5013</t>
  </si>
  <si>
    <t>SEPARADA</t>
  </si>
  <si>
    <t>OSORIO</t>
  </si>
  <si>
    <t>FABIOLA</t>
  </si>
  <si>
    <t>NUEVO PROGRESO</t>
  </si>
  <si>
    <t>MARISOL HERNANDEZ OSORIO</t>
  </si>
  <si>
    <t>BENEFICIARIO 2: DULCE MARIA HERNANDEZ OSORIO</t>
  </si>
  <si>
    <t>MUJER</t>
  </si>
  <si>
    <t>2021-5014</t>
  </si>
  <si>
    <t>ANA KAREN</t>
  </si>
  <si>
    <t>CUSTODIO</t>
  </si>
  <si>
    <t>REQUENA</t>
  </si>
  <si>
    <t>UNION LIBRE</t>
  </si>
  <si>
    <t>CALLE JAIME NUNO NUMERO SIN NUMERO</t>
  </si>
  <si>
    <t>CALLE JAIME NUNO NUMERO 740</t>
  </si>
  <si>
    <t xml:space="preserve">VICTOR MANUEL CUSTODIO REQUENA </t>
  </si>
  <si>
    <t>BENEFICIARIO 2: LUIS ENRIQUE CUSTODIO REQUENA</t>
  </si>
  <si>
    <t>2021-4857</t>
  </si>
  <si>
    <t>DE LA CRUZ</t>
  </si>
  <si>
    <t>LOPEZ</t>
  </si>
  <si>
    <t>HERNAN</t>
  </si>
  <si>
    <t>CASADO</t>
  </si>
  <si>
    <t>CALLE JOAQUIN CUEVAS NUMERO 625</t>
  </si>
  <si>
    <t>PUEBLO NUEVO</t>
  </si>
  <si>
    <t>MARTINA DEL PILAR MORALES</t>
  </si>
  <si>
    <t>BENEFICIARIO 2: TERESA AMAYRANI DE LA CRUZ MORALES</t>
  </si>
  <si>
    <t>2021-4892</t>
  </si>
  <si>
    <t>RODRIGUEZ</t>
  </si>
  <si>
    <t>NATIVIDAD</t>
  </si>
  <si>
    <t>CALLE GREGORIO MENDEZ NUMERO 11</t>
  </si>
  <si>
    <t>OBRERA</t>
  </si>
  <si>
    <t>RAFAEL RODRIGUEZ CORDOVA</t>
  </si>
  <si>
    <t>BENEFICIARIO 2: GLADYS RODRIGUEZ LOPEZ</t>
  </si>
  <si>
    <t>2021-3025</t>
  </si>
  <si>
    <t>GUTIERREZ</t>
  </si>
  <si>
    <t xml:space="preserve">MARIELA </t>
  </si>
  <si>
    <t>PROLONGACION IGNACIO GUTIERREZ</t>
  </si>
  <si>
    <t>SANTA MARIA</t>
  </si>
  <si>
    <t>ASUNCION LOPEZ VAZQUEZ</t>
  </si>
  <si>
    <t>BENEFICIARIO 2: ISABEL CRISTELL LOPEZ GOMEZ</t>
  </si>
  <si>
    <t>2021-3037</t>
  </si>
  <si>
    <t>ORTIZ</t>
  </si>
  <si>
    <t>JIMENEZ</t>
  </si>
  <si>
    <t>MARTHA ELENA</t>
  </si>
  <si>
    <t>CALLE 19 EXTENCION 1 SECCION 2 MANZANA 33 LOTE 1</t>
  </si>
  <si>
    <t>POMOCA</t>
  </si>
  <si>
    <t>MARIA ASUNCION ORTIZ JIMENEZ</t>
  </si>
  <si>
    <t>BENEFICIARIO 2: EDITH DEL CARMEN ORTIZ JIMENEZ</t>
  </si>
  <si>
    <t>DIGNITY</t>
  </si>
  <si>
    <t>2021-3048</t>
  </si>
  <si>
    <t>AGUILAR</t>
  </si>
  <si>
    <t>IZQUIERDO</t>
  </si>
  <si>
    <t>ANA MARIA</t>
  </si>
  <si>
    <t>CALLE DE LA SIERRA MANZANA 1</t>
  </si>
  <si>
    <t>TABSCOOB</t>
  </si>
  <si>
    <t>JAVIER OVANDO CUSTODIO</t>
  </si>
  <si>
    <t>BENEFICIARIO 2: CARLA MAITE OVANDO AGUILAR</t>
  </si>
  <si>
    <t>2021-1271</t>
  </si>
  <si>
    <t>ALEJO</t>
  </si>
  <si>
    <t>MARIA DEL CARMEN</t>
  </si>
  <si>
    <t>CALLE RUMANIA IV, ZONA VERDE</t>
  </si>
  <si>
    <t>JACINTO LOPEZ</t>
  </si>
  <si>
    <t>JORGE LUIS SOTO ALEJO VERONICA SOTO ALEJO</t>
  </si>
  <si>
    <t>BENEFICIARIO 2: VERONICA SOTO ALEJO</t>
  </si>
  <si>
    <t>2021-1284</t>
  </si>
  <si>
    <t>JUAN CARLOS</t>
  </si>
  <si>
    <t>GUZMAN</t>
  </si>
  <si>
    <t>MARTINEZ</t>
  </si>
  <si>
    <t>CALLE SIN NUMERO</t>
  </si>
  <si>
    <t>PASO Y PLAYA</t>
  </si>
  <si>
    <t>ZAUDY HERNANDEZ ALVAREZ</t>
  </si>
  <si>
    <t>BENEFICIARIO 2: GEORGINA GUZMAN MARTINEZ</t>
  </si>
  <si>
    <t>2021-2001</t>
  </si>
  <si>
    <t>SOLTERA</t>
  </si>
  <si>
    <t>RAMOS</t>
  </si>
  <si>
    <t>CLEOTILDE</t>
  </si>
  <si>
    <t>LA PENINSULA</t>
  </si>
  <si>
    <t>CARRETERA CARDENAS-HUIMANGUILLO</t>
  </si>
  <si>
    <t>ARIANA VIDAL HERNANDEZ</t>
  </si>
  <si>
    <t>BENEFICIARIO 2: YENI VIDAL HERNANDEZ</t>
  </si>
  <si>
    <t>2021-3034</t>
  </si>
  <si>
    <t>VIUDA</t>
  </si>
  <si>
    <t>PONS</t>
  </si>
  <si>
    <t>RUIZ</t>
  </si>
  <si>
    <t>GLORIA</t>
  </si>
  <si>
    <t xml:space="preserve">CALLE REFORMA ESQUINA MIGUEL ORRICO DE LOS LLANOS </t>
  </si>
  <si>
    <t>CENTRO</t>
  </si>
  <si>
    <t>GLORIA CRISTELL RUIZ PONS</t>
  </si>
  <si>
    <t>BENEFICIARIO 2: FERNANDO RUIZ PONS</t>
  </si>
  <si>
    <t>2021-2035</t>
  </si>
  <si>
    <t>PALMA</t>
  </si>
  <si>
    <t>PEREIRA</t>
  </si>
  <si>
    <t>BARTOLO</t>
  </si>
  <si>
    <t>CALLE 4 LADO SUR</t>
  </si>
  <si>
    <t>CAÑALES</t>
  </si>
  <si>
    <t>JENNY PALMA VILLEGAS</t>
  </si>
  <si>
    <t>BENEFICIARIO 2: NANVY PALMA VILLEGAS</t>
  </si>
  <si>
    <t>2021-2627</t>
  </si>
  <si>
    <t>MARIA DE LOS ANGELES</t>
  </si>
  <si>
    <t>CALLE EL CEDRO NUMERO 401</t>
  </si>
  <si>
    <t xml:space="preserve">MARIA DEL CARMEN HERNANDEZ DE LOS SANTOS </t>
  </si>
  <si>
    <t>BENEFICIARIO 2: JOSE GUMARO GUZMAN HERNANDEZ</t>
  </si>
  <si>
    <t>2021-2642</t>
  </si>
  <si>
    <t>SANCHEZ</t>
  </si>
  <si>
    <t>JUAN JOSE</t>
  </si>
  <si>
    <t>CALLE 16 DE SEPTIEMBRE NUMERO 147 A</t>
  </si>
  <si>
    <t>SANTA CRUZ</t>
  </si>
  <si>
    <t>FRANCISCA ACOSTA LOPEZ</t>
  </si>
  <si>
    <t>BENEFICIARIO 2: ERIKA DEL CARMEN SANCHEZ ACOSTA</t>
  </si>
  <si>
    <t>2021-2679</t>
  </si>
  <si>
    <t>ESPECIAL ANGELES</t>
  </si>
  <si>
    <t>ROBLEDO</t>
  </si>
  <si>
    <t>COSTEÑO</t>
  </si>
  <si>
    <t>TANY</t>
  </si>
  <si>
    <t>CERRADA VICENTE SUAREZ NUMERO 402</t>
  </si>
  <si>
    <t>KARLA LUCERO ARIAS ROBLEDO</t>
  </si>
  <si>
    <t>BENEFICIARIO 2: AMANDA EDITH ARIAS ROBLEDO</t>
  </si>
  <si>
    <t>2021-0442</t>
  </si>
  <si>
    <t>IMPERIAL DE LUJO</t>
  </si>
  <si>
    <t>FLORES</t>
  </si>
  <si>
    <t>GABRIELA</t>
  </si>
  <si>
    <t>CALLE 27 DE FEBRERO</t>
  </si>
  <si>
    <t>BAJIO SEGUNDA SECCION</t>
  </si>
  <si>
    <t>IBANA PAOLA PIMIENTA GOMEZ</t>
  </si>
  <si>
    <t>2021-0463</t>
  </si>
  <si>
    <t>ZAFIRO</t>
  </si>
  <si>
    <t>ANGELICA MARIA SANTIAGO MARTINEZ</t>
  </si>
  <si>
    <t>BENEFICIARIO 2: HECTOR MIGUEL MORALES SANTIAGO</t>
  </si>
  <si>
    <t>MORALES</t>
  </si>
  <si>
    <t>RUBEN</t>
  </si>
  <si>
    <t>ANDADOR ESCORPION MANZANA 9 LOTE 106 A</t>
  </si>
  <si>
    <t>FOVISSSTE EMBUDO</t>
  </si>
  <si>
    <t>2021-1014</t>
  </si>
  <si>
    <t>DARVELIA</t>
  </si>
  <si>
    <t>CALLE JOSE MARTI NUMERO 212</t>
  </si>
  <si>
    <t>SANTA MARIA DE GUADALUPE</t>
  </si>
  <si>
    <t>BENEFICIARIO 2: ISAEL CONCEPCION SANCHEZ</t>
  </si>
  <si>
    <t>JOSEHT TOMAS REYES SANCHEZ</t>
  </si>
  <si>
    <t>2021-1015</t>
  </si>
  <si>
    <t>ANACLETA</t>
  </si>
  <si>
    <t>IMELDA SANCHEZ JIMENEZ</t>
  </si>
  <si>
    <t>BENEFICIARIO 2: JORAM SANCHEZ JIMENEZ</t>
  </si>
  <si>
    <t>2021-0058</t>
  </si>
  <si>
    <t>ANGELICA</t>
  </si>
  <si>
    <t>CALLE ROSARIO GIL</t>
  </si>
  <si>
    <t>MARCELA VAZQUEZ HERNANDEZ</t>
  </si>
  <si>
    <t>BENEFICIARIO 2: JOSE ATILA VAZQUEZ HERNANDEZ</t>
  </si>
  <si>
    <t>2021-1867</t>
  </si>
  <si>
    <t>GONZALEZ</t>
  </si>
  <si>
    <t>NARANJO</t>
  </si>
  <si>
    <t>MICAELA</t>
  </si>
  <si>
    <t>CALLE SAN JOSE AL FONDO</t>
  </si>
  <si>
    <t>SANTA CATALINA</t>
  </si>
  <si>
    <t>NATIVIDAD CORZO BELLIZZAI</t>
  </si>
  <si>
    <t>BENEFICIARIO 2: EZEQUIEL NARANJO PEREZ</t>
  </si>
  <si>
    <t>2021-2830</t>
  </si>
  <si>
    <t>GARCIA</t>
  </si>
  <si>
    <t>VELAZQUEZ</t>
  </si>
  <si>
    <t>BELLANIRA</t>
  </si>
  <si>
    <t>CALLE IGNACIO GUITIERRE ESQUINA CALLE LIMON</t>
  </si>
  <si>
    <t>2021-2861</t>
  </si>
  <si>
    <t>SEMANAL</t>
  </si>
  <si>
    <t>DE LOS SANTOS</t>
  </si>
  <si>
    <t>DULCE MARIA</t>
  </si>
  <si>
    <t xml:space="preserve">CALLE NARCIZO MENDOZA NUMERO 25 </t>
  </si>
  <si>
    <t>2021-2651</t>
  </si>
  <si>
    <t>ARIAS</t>
  </si>
  <si>
    <t>RAMIREZ</t>
  </si>
  <si>
    <t>HORACIO</t>
  </si>
  <si>
    <t>CALLE JUAN ESCUTIA</t>
  </si>
  <si>
    <t>2021-5492</t>
  </si>
  <si>
    <t>GRIESELDA</t>
  </si>
  <si>
    <t>ANDADOR PLACIDO AGUILERA NUMERO 10</t>
  </si>
  <si>
    <t>INFONAVIT LOMA BONITA</t>
  </si>
  <si>
    <t>2021-4860</t>
  </si>
  <si>
    <t>ANA ISABEL</t>
  </si>
  <si>
    <t>MATUZ</t>
  </si>
  <si>
    <t>MARQUEZ</t>
  </si>
  <si>
    <t>CERRADA RIO MEZCALAPA NUMERO 127</t>
  </si>
  <si>
    <t>SARH</t>
  </si>
  <si>
    <t>2021-5200</t>
  </si>
  <si>
    <t>MONTIEL</t>
  </si>
  <si>
    <t>JOSE GABINO</t>
  </si>
  <si>
    <t>CERRADA EMILIANO ZAPATA NUMERO 541</t>
  </si>
  <si>
    <t>2021-5803</t>
  </si>
  <si>
    <t>2021-5694</t>
  </si>
  <si>
    <t>YURI</t>
  </si>
  <si>
    <t>CALLE BUGAMBILIA SIN NUMERO</t>
  </si>
  <si>
    <t>JOSE TORRUCO VERA</t>
  </si>
  <si>
    <t>2021-5677</t>
  </si>
  <si>
    <t>CONSTANTINO</t>
  </si>
  <si>
    <t>ESCOBAR</t>
  </si>
  <si>
    <t>MANUEL ENRIQUE</t>
  </si>
  <si>
    <t>CERRADA MANGOS 15</t>
  </si>
  <si>
    <t>EL ENCANTO</t>
  </si>
  <si>
    <t>2021-5675</t>
  </si>
  <si>
    <t>MENDOZA</t>
  </si>
  <si>
    <t>JORGE</t>
  </si>
  <si>
    <t>ANDADOR MANGOS 115</t>
  </si>
  <si>
    <t>2021-5663</t>
  </si>
  <si>
    <t>PALACIOS</t>
  </si>
  <si>
    <t>SOSA</t>
  </si>
  <si>
    <t>DIANA DEL CARMEN</t>
  </si>
  <si>
    <t>PRIVADA LOS MANGOS NUMERO 104</t>
  </si>
  <si>
    <t>2021-5666</t>
  </si>
  <si>
    <t>PLIEGO</t>
  </si>
  <si>
    <t>MARIO</t>
  </si>
  <si>
    <t>2021-5688</t>
  </si>
  <si>
    <t>FLOR GUADALUPE</t>
  </si>
  <si>
    <t>SANTOS</t>
  </si>
  <si>
    <t>CERRADA REFORMA NUMERO 10</t>
  </si>
  <si>
    <t>2021-5286</t>
  </si>
  <si>
    <t>FUERTES</t>
  </si>
  <si>
    <t>OLVIA NURY</t>
  </si>
  <si>
    <t xml:space="preserve">AVENIDA DE LAS FLORES 149 </t>
  </si>
  <si>
    <t>EL BAJIO PRIMERA SECCION</t>
  </si>
  <si>
    <t>2021-5266</t>
  </si>
  <si>
    <t>LUIS ENRIQUE</t>
  </si>
  <si>
    <t>CALLE ROSALES CASA NUMERO 8</t>
  </si>
  <si>
    <t>EL BAJIO SEGUNDA SECCION</t>
  </si>
  <si>
    <t>2021-5271</t>
  </si>
  <si>
    <t>MIRANDA</t>
  </si>
  <si>
    <t>MAYRA YESENIA</t>
  </si>
  <si>
    <t>CALLE ABRAHAM BANDALA NUMERO 309</t>
  </si>
  <si>
    <t>2021-4845</t>
  </si>
  <si>
    <t>DELUX</t>
  </si>
  <si>
    <t>MARICELA</t>
  </si>
  <si>
    <t>CALLE MALCUS NUMERO 20</t>
  </si>
  <si>
    <t>ALFA Y OMEGA</t>
  </si>
  <si>
    <t>2021-4896</t>
  </si>
  <si>
    <t>GALICIA</t>
  </si>
  <si>
    <t>LADISLAO</t>
  </si>
  <si>
    <t>PRIVADA LAS GARZAS</t>
  </si>
  <si>
    <t>2021-4846</t>
  </si>
  <si>
    <t>JOSE REMIGIO</t>
  </si>
  <si>
    <t>CALLE RIO MEZCALPA</t>
  </si>
  <si>
    <t>2021-4401</t>
  </si>
  <si>
    <t>CAMARA</t>
  </si>
  <si>
    <t>CESAR</t>
  </si>
  <si>
    <t>CALLE RIO MEZCALPA MAZANA 16 LOTE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</si>
</sst>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6"/>
  <sheetViews>
    <sheetView tabSelected="1" topLeftCell="B1" zoomScale="115" zoomScaleNormal="115" workbookViewId="0">
      <selection activeCell="D14" sqref="D14"/>
    </sheetView>
  </sheetViews>
  <sheetFormatPr baseColWidth="10" defaultRowHeight="15" x14ac:dyDescent="0.25"/>
  <cols>
    <col min="1" max="1" width="0" hidden="1" customWidth="1"/>
    <col min="3" max="3" width="25.28515625" customWidth="1"/>
    <col min="4" max="4" width="57.140625" customWidth="1"/>
    <col min="5" max="5" width="27.5703125" bestFit="1" customWidth="1"/>
    <col min="6" max="6" width="14.7109375" bestFit="1" customWidth="1"/>
    <col min="7" max="7" width="23.85546875" customWidth="1"/>
    <col min="8" max="8" width="44.85546875" customWidth="1"/>
    <col min="9" max="9" width="19" bestFit="1" customWidth="1"/>
    <col min="10" max="10" width="17.85546875" style="3" bestFit="1" customWidth="1"/>
    <col min="13" max="13" width="11" style="3" bestFit="1" customWidth="1"/>
    <col min="14" max="14" width="47.28515625" customWidth="1"/>
    <col min="15" max="15" width="15.140625" hidden="1" customWidth="1"/>
    <col min="16" max="16" width="21.5703125" bestFit="1" customWidth="1"/>
    <col min="17" max="17" width="0" hidden="1" customWidth="1"/>
    <col min="18" max="18" width="21" bestFit="1" customWidth="1"/>
    <col min="19" max="19" width="19.28515625" bestFit="1" customWidth="1"/>
    <col min="20" max="20" width="19.28515625" customWidth="1"/>
    <col min="21" max="21" width="14.7109375" bestFit="1" customWidth="1"/>
    <col min="22" max="22" width="23.7109375" bestFit="1" customWidth="1"/>
    <col min="23" max="23" width="17.7109375" bestFit="1" customWidth="1"/>
    <col min="24" max="24" width="17.7109375" customWidth="1"/>
    <col min="26" max="26" width="14.7109375" hidden="1" customWidth="1"/>
    <col min="28" max="28" width="19.85546875" hidden="1" customWidth="1"/>
    <col min="29" max="29" width="29.7109375" customWidth="1"/>
    <col min="30" max="30" width="17.28515625" bestFit="1" customWidth="1"/>
    <col min="31" max="31" width="41.7109375" customWidth="1"/>
    <col min="32" max="32" width="31.85546875" bestFit="1" customWidth="1"/>
    <col min="35" max="35" width="59.7109375" customWidth="1"/>
    <col min="36" max="36" width="44.42578125" customWidth="1"/>
    <col min="37" max="37" width="51" customWidth="1"/>
    <col min="38" max="38" width="25.85546875" customWidth="1"/>
    <col min="39" max="39" width="44.140625" customWidth="1"/>
    <col min="40" max="40" width="56.7109375" customWidth="1"/>
    <col min="41" max="41" width="2.140625" hidden="1" customWidth="1"/>
    <col min="42" max="42" width="55.28515625" customWidth="1"/>
    <col min="43" max="43" width="30" bestFit="1" customWidth="1"/>
    <col min="44" max="44" width="54.7109375" bestFit="1" customWidth="1"/>
    <col min="45" max="46" width="0" hidden="1" customWidth="1"/>
    <col min="47" max="47" width="13.5703125" bestFit="1" customWidth="1"/>
    <col min="49" max="49" width="12.7109375" bestFit="1" customWidth="1"/>
    <col min="50" max="50" width="14.42578125" customWidth="1"/>
    <col min="51" max="51" width="25.5703125" style="3" bestFit="1" customWidth="1"/>
    <col min="52" max="52" width="14.42578125" style="3" customWidth="1"/>
    <col min="53" max="53" width="13.42578125" hidden="1" customWidth="1"/>
    <col min="54" max="54" width="5.28515625" hidden="1" customWidth="1"/>
    <col min="55" max="55" width="22.5703125" customWidth="1"/>
    <col min="56" max="56" width="12.140625" bestFit="1" customWidth="1"/>
    <col min="57" max="57" width="17.140625" bestFit="1" customWidth="1"/>
    <col min="58" max="58" width="13.7109375" bestFit="1" customWidth="1"/>
    <col min="59" max="59" width="17.140625" hidden="1" customWidth="1"/>
    <col min="60" max="60" width="11" customWidth="1"/>
    <col min="61" max="61" width="18" hidden="1" customWidth="1"/>
    <col min="62" max="62" width="0" hidden="1" customWidth="1"/>
    <col min="63" max="63" width="45.140625" customWidth="1"/>
    <col min="64" max="64" width="7.5703125" customWidth="1"/>
    <col min="65" max="65" width="10.28515625" customWidth="1"/>
    <col min="66" max="66" width="0" hidden="1" customWidth="1"/>
    <col min="67" max="67" width="15" style="3" bestFit="1" customWidth="1"/>
    <col min="68" max="70" width="0" hidden="1" customWidth="1"/>
    <col min="71" max="71" width="16.5703125" customWidth="1"/>
    <col min="72" max="72" width="16.42578125" customWidth="1"/>
    <col min="73" max="73" width="13.7109375" customWidth="1"/>
    <col min="74" max="74" width="15.85546875" hidden="1" customWidth="1"/>
    <col min="75" max="75" width="8.7109375" customWidth="1"/>
    <col min="78" max="80" width="0" hidden="1" customWidth="1"/>
  </cols>
  <sheetData>
    <row r="1" spans="1:80" ht="16.5" customHeight="1" x14ac:dyDescent="0.25">
      <c r="A1" t="s">
        <v>0</v>
      </c>
      <c r="C1" t="s">
        <v>68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69</v>
      </c>
      <c r="J1" s="3" t="s">
        <v>70</v>
      </c>
      <c r="K1" t="s">
        <v>6</v>
      </c>
      <c r="L1" t="s">
        <v>7</v>
      </c>
      <c r="M1" s="3" t="s">
        <v>8</v>
      </c>
      <c r="N1" t="s">
        <v>9</v>
      </c>
      <c r="O1" t="s">
        <v>10</v>
      </c>
      <c r="P1" t="s">
        <v>11</v>
      </c>
      <c r="Q1" t="s">
        <v>12</v>
      </c>
      <c r="R1" t="s">
        <v>84</v>
      </c>
      <c r="S1" t="s">
        <v>13</v>
      </c>
      <c r="T1" t="s">
        <v>86</v>
      </c>
      <c r="U1" t="s">
        <v>14</v>
      </c>
      <c r="V1" t="s">
        <v>87</v>
      </c>
      <c r="W1" t="s">
        <v>15</v>
      </c>
      <c r="X1" t="s">
        <v>88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71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98</v>
      </c>
      <c r="AS1" t="s">
        <v>34</v>
      </c>
      <c r="AT1" t="s">
        <v>35</v>
      </c>
      <c r="AU1" t="s">
        <v>36</v>
      </c>
      <c r="AV1" t="s">
        <v>37</v>
      </c>
      <c r="AW1" t="s">
        <v>38</v>
      </c>
      <c r="AX1" t="s">
        <v>39</v>
      </c>
      <c r="AY1" s="3" t="s">
        <v>72</v>
      </c>
      <c r="AZ1" s="3" t="s">
        <v>40</v>
      </c>
      <c r="BA1" t="s">
        <v>41</v>
      </c>
      <c r="BB1" t="s">
        <v>42</v>
      </c>
      <c r="BC1" t="s">
        <v>73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74</v>
      </c>
      <c r="BL1" t="s">
        <v>50</v>
      </c>
      <c r="BM1" t="s">
        <v>51</v>
      </c>
      <c r="BN1" t="s">
        <v>52</v>
      </c>
      <c r="BO1" s="3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</row>
    <row r="2" spans="1:80" x14ac:dyDescent="0.25">
      <c r="B2" t="s">
        <v>93</v>
      </c>
      <c r="C2" t="s">
        <v>113</v>
      </c>
      <c r="D2" t="s">
        <v>96</v>
      </c>
      <c r="E2" t="s">
        <v>97</v>
      </c>
      <c r="F2" t="s">
        <v>89</v>
      </c>
      <c r="G2" t="s">
        <v>101</v>
      </c>
      <c r="H2" t="s">
        <v>101</v>
      </c>
      <c r="I2" s="1">
        <v>44440</v>
      </c>
      <c r="J2" s="3">
        <v>14800</v>
      </c>
      <c r="K2" s="3" t="s">
        <v>91</v>
      </c>
      <c r="L2" s="3" t="s">
        <v>91</v>
      </c>
      <c r="M2" s="3">
        <v>400</v>
      </c>
      <c r="N2" t="s">
        <v>104</v>
      </c>
      <c r="P2" t="s">
        <v>91</v>
      </c>
      <c r="R2" t="s">
        <v>91</v>
      </c>
      <c r="S2" t="s">
        <v>91</v>
      </c>
      <c r="T2" t="s">
        <v>91</v>
      </c>
      <c r="U2" t="s">
        <v>91</v>
      </c>
      <c r="V2" t="s">
        <v>91</v>
      </c>
      <c r="W2" t="s">
        <v>91</v>
      </c>
      <c r="X2" t="s">
        <v>91</v>
      </c>
      <c r="Y2" t="s">
        <v>91</v>
      </c>
      <c r="AA2" t="s">
        <v>91</v>
      </c>
      <c r="AC2" t="s">
        <v>106</v>
      </c>
      <c r="AD2" t="s">
        <v>107</v>
      </c>
      <c r="AE2" t="s">
        <v>108</v>
      </c>
      <c r="AF2" t="s">
        <v>105</v>
      </c>
      <c r="AG2" t="s">
        <v>91</v>
      </c>
      <c r="AH2" t="s">
        <v>91</v>
      </c>
      <c r="AI2" t="s">
        <v>109</v>
      </c>
      <c r="AJ2" t="s">
        <v>110</v>
      </c>
      <c r="AK2" t="s">
        <v>91</v>
      </c>
      <c r="AL2">
        <v>9373723825</v>
      </c>
      <c r="AM2" t="s">
        <v>111</v>
      </c>
      <c r="AN2" t="s">
        <v>112</v>
      </c>
      <c r="AP2" t="s">
        <v>103</v>
      </c>
      <c r="AQ2" t="s">
        <v>91</v>
      </c>
      <c r="AR2" t="s">
        <v>102</v>
      </c>
      <c r="AU2" t="s">
        <v>91</v>
      </c>
      <c r="AV2" t="s">
        <v>91</v>
      </c>
      <c r="AW2" t="s">
        <v>91</v>
      </c>
      <c r="AX2" t="s">
        <v>99</v>
      </c>
      <c r="AY2">
        <f t="shared" ref="AY2:AY9" si="0">J2-AZ2</f>
        <v>500</v>
      </c>
      <c r="AZ2">
        <v>14300</v>
      </c>
      <c r="BC2" t="s">
        <v>91</v>
      </c>
      <c r="BD2" s="1">
        <v>44470</v>
      </c>
      <c r="BE2" s="1">
        <v>44505</v>
      </c>
      <c r="BF2" t="s">
        <v>91</v>
      </c>
      <c r="BH2" t="s">
        <v>91</v>
      </c>
      <c r="BK2" t="str">
        <f>REPT(AJ2,1)</f>
        <v>EL TOLOQUE</v>
      </c>
      <c r="BL2" t="s">
        <v>91</v>
      </c>
      <c r="BM2" t="s">
        <v>94</v>
      </c>
      <c r="BO2">
        <f>SUM(AY2,AZ2)</f>
        <v>14800</v>
      </c>
      <c r="BS2" t="s">
        <v>91</v>
      </c>
      <c r="BT2" t="s">
        <v>91</v>
      </c>
      <c r="BU2" t="s">
        <v>91</v>
      </c>
      <c r="BW2" t="s">
        <v>91</v>
      </c>
      <c r="BX2" t="s">
        <v>90</v>
      </c>
      <c r="BY2" t="s">
        <v>91</v>
      </c>
    </row>
    <row r="3" spans="1:80" x14ac:dyDescent="0.25">
      <c r="B3" t="s">
        <v>93</v>
      </c>
      <c r="C3" t="s">
        <v>114</v>
      </c>
      <c r="D3" t="s">
        <v>96</v>
      </c>
      <c r="E3" t="s">
        <v>97</v>
      </c>
      <c r="F3" t="s">
        <v>89</v>
      </c>
      <c r="G3" t="s">
        <v>101</v>
      </c>
      <c r="H3" t="s">
        <v>101</v>
      </c>
      <c r="I3" s="1">
        <v>44438</v>
      </c>
      <c r="J3" s="3">
        <v>14800</v>
      </c>
      <c r="K3" s="3" t="s">
        <v>91</v>
      </c>
      <c r="L3" s="3" t="s">
        <v>91</v>
      </c>
      <c r="M3" s="3">
        <v>400</v>
      </c>
      <c r="N3" t="s">
        <v>104</v>
      </c>
      <c r="P3" t="s">
        <v>91</v>
      </c>
      <c r="R3" t="s">
        <v>91</v>
      </c>
      <c r="S3" t="s">
        <v>91</v>
      </c>
      <c r="T3" t="s">
        <v>91</v>
      </c>
      <c r="U3" t="s">
        <v>91</v>
      </c>
      <c r="V3" t="s">
        <v>91</v>
      </c>
      <c r="W3" t="s">
        <v>91</v>
      </c>
      <c r="X3" t="s">
        <v>91</v>
      </c>
      <c r="Y3" t="s">
        <v>91</v>
      </c>
      <c r="AA3" t="s">
        <v>91</v>
      </c>
      <c r="AC3" t="s">
        <v>95</v>
      </c>
      <c r="AD3" t="s">
        <v>116</v>
      </c>
      <c r="AE3" t="s">
        <v>117</v>
      </c>
      <c r="AF3" t="s">
        <v>115</v>
      </c>
      <c r="AG3" t="s">
        <v>91</v>
      </c>
      <c r="AH3" t="s">
        <v>91</v>
      </c>
      <c r="AI3" t="s">
        <v>128</v>
      </c>
      <c r="AJ3" t="s">
        <v>118</v>
      </c>
      <c r="AK3" t="s">
        <v>91</v>
      </c>
      <c r="AL3">
        <v>9371193597</v>
      </c>
      <c r="AM3" t="s">
        <v>119</v>
      </c>
      <c r="AN3" t="s">
        <v>120</v>
      </c>
      <c r="AP3" t="s">
        <v>103</v>
      </c>
      <c r="AQ3" t="s">
        <v>91</v>
      </c>
      <c r="AR3" t="s">
        <v>102</v>
      </c>
      <c r="AU3" t="s">
        <v>91</v>
      </c>
      <c r="AV3" t="s">
        <v>91</v>
      </c>
      <c r="AW3" t="s">
        <v>91</v>
      </c>
      <c r="AX3" t="s">
        <v>99</v>
      </c>
      <c r="AY3">
        <f t="shared" si="0"/>
        <v>500</v>
      </c>
      <c r="AZ3">
        <v>14300</v>
      </c>
      <c r="BC3" t="s">
        <v>91</v>
      </c>
      <c r="BD3" s="1">
        <v>44470</v>
      </c>
      <c r="BE3" s="1">
        <v>44505</v>
      </c>
      <c r="BF3" t="s">
        <v>91</v>
      </c>
      <c r="BH3" t="s">
        <v>91</v>
      </c>
      <c r="BK3" t="str">
        <f t="shared" ref="BK3:BK9" si="1">REPT(AJ3,1)</f>
        <v>NUEVO PROGRESO</v>
      </c>
      <c r="BL3" t="s">
        <v>91</v>
      </c>
      <c r="BM3" t="s">
        <v>121</v>
      </c>
      <c r="BO3">
        <f t="shared" ref="BO3:BO9" si="2">SUM(AY3,AZ3)</f>
        <v>14800</v>
      </c>
      <c r="BS3" t="s">
        <v>91</v>
      </c>
      <c r="BT3" t="s">
        <v>91</v>
      </c>
      <c r="BU3" t="s">
        <v>91</v>
      </c>
      <c r="BW3" t="s">
        <v>91</v>
      </c>
      <c r="BX3" t="s">
        <v>90</v>
      </c>
      <c r="BY3" t="s">
        <v>91</v>
      </c>
    </row>
    <row r="4" spans="1:80" x14ac:dyDescent="0.25">
      <c r="B4" t="s">
        <v>93</v>
      </c>
      <c r="C4" t="s">
        <v>122</v>
      </c>
      <c r="D4" t="s">
        <v>96</v>
      </c>
      <c r="E4" t="s">
        <v>97</v>
      </c>
      <c r="F4" t="s">
        <v>89</v>
      </c>
      <c r="G4" t="s">
        <v>101</v>
      </c>
      <c r="H4" t="s">
        <v>101</v>
      </c>
      <c r="I4" s="1">
        <v>44438</v>
      </c>
      <c r="J4" s="3">
        <v>14800</v>
      </c>
      <c r="K4" s="3" t="s">
        <v>91</v>
      </c>
      <c r="L4" s="3" t="s">
        <v>91</v>
      </c>
      <c r="M4" s="3">
        <v>400</v>
      </c>
      <c r="N4" t="s">
        <v>104</v>
      </c>
      <c r="P4" t="s">
        <v>91</v>
      </c>
      <c r="R4" t="s">
        <v>91</v>
      </c>
      <c r="S4" t="s">
        <v>91</v>
      </c>
      <c r="T4" t="s">
        <v>91</v>
      </c>
      <c r="U4" t="s">
        <v>91</v>
      </c>
      <c r="V4" t="s">
        <v>91</v>
      </c>
      <c r="W4" t="s">
        <v>91</v>
      </c>
      <c r="X4" t="s">
        <v>91</v>
      </c>
      <c r="Y4" t="s">
        <v>91</v>
      </c>
      <c r="AA4" t="s">
        <v>91</v>
      </c>
      <c r="AC4" t="s">
        <v>124</v>
      </c>
      <c r="AD4" t="s">
        <v>125</v>
      </c>
      <c r="AE4" t="s">
        <v>123</v>
      </c>
      <c r="AF4" t="s">
        <v>126</v>
      </c>
      <c r="AG4" t="s">
        <v>91</v>
      </c>
      <c r="AH4" t="s">
        <v>91</v>
      </c>
      <c r="AI4" t="s">
        <v>127</v>
      </c>
      <c r="AJ4" t="s">
        <v>118</v>
      </c>
      <c r="AK4" t="s">
        <v>91</v>
      </c>
      <c r="AL4">
        <v>9371371737</v>
      </c>
      <c r="AM4" t="s">
        <v>129</v>
      </c>
      <c r="AN4" t="s">
        <v>130</v>
      </c>
      <c r="AP4" t="s">
        <v>103</v>
      </c>
      <c r="AQ4" t="s">
        <v>91</v>
      </c>
      <c r="AR4" t="s">
        <v>102</v>
      </c>
      <c r="AU4" t="s">
        <v>91</v>
      </c>
      <c r="AV4" t="s">
        <v>91</v>
      </c>
      <c r="AW4" t="s">
        <v>91</v>
      </c>
      <c r="AX4" t="s">
        <v>99</v>
      </c>
      <c r="AY4">
        <f t="shared" si="0"/>
        <v>700</v>
      </c>
      <c r="AZ4">
        <v>14100</v>
      </c>
      <c r="BC4" t="s">
        <v>91</v>
      </c>
      <c r="BD4" s="1">
        <v>44471</v>
      </c>
      <c r="BE4" s="1">
        <v>44505</v>
      </c>
      <c r="BF4" t="s">
        <v>91</v>
      </c>
      <c r="BH4" t="s">
        <v>91</v>
      </c>
      <c r="BK4" t="str">
        <f t="shared" si="1"/>
        <v>NUEVO PROGRESO</v>
      </c>
      <c r="BL4" t="s">
        <v>91</v>
      </c>
      <c r="BM4" t="s">
        <v>121</v>
      </c>
      <c r="BO4">
        <f t="shared" si="2"/>
        <v>14800</v>
      </c>
      <c r="BS4" t="s">
        <v>91</v>
      </c>
      <c r="BT4" t="s">
        <v>91</v>
      </c>
      <c r="BU4" t="s">
        <v>91</v>
      </c>
      <c r="BW4" t="s">
        <v>91</v>
      </c>
      <c r="BX4" t="s">
        <v>90</v>
      </c>
      <c r="BY4" t="s">
        <v>91</v>
      </c>
    </row>
    <row r="5" spans="1:80" x14ac:dyDescent="0.25">
      <c r="B5" t="s">
        <v>93</v>
      </c>
      <c r="C5" t="s">
        <v>131</v>
      </c>
      <c r="D5" t="s">
        <v>96</v>
      </c>
      <c r="E5" t="s">
        <v>97</v>
      </c>
      <c r="F5" t="s">
        <v>89</v>
      </c>
      <c r="G5" t="s">
        <v>101</v>
      </c>
      <c r="H5" t="s">
        <v>101</v>
      </c>
      <c r="I5" s="1">
        <v>44434</v>
      </c>
      <c r="J5" s="3">
        <v>14800</v>
      </c>
      <c r="K5" s="3" t="s">
        <v>91</v>
      </c>
      <c r="L5" s="3" t="s">
        <v>91</v>
      </c>
      <c r="M5" s="3">
        <v>400</v>
      </c>
      <c r="N5" t="s">
        <v>104</v>
      </c>
      <c r="P5" t="s">
        <v>91</v>
      </c>
      <c r="R5" t="s">
        <v>91</v>
      </c>
      <c r="S5" t="s">
        <v>91</v>
      </c>
      <c r="T5" t="s">
        <v>91</v>
      </c>
      <c r="U5" t="s">
        <v>91</v>
      </c>
      <c r="V5" t="s">
        <v>91</v>
      </c>
      <c r="W5" t="s">
        <v>91</v>
      </c>
      <c r="X5" t="s">
        <v>91</v>
      </c>
      <c r="Y5" t="s">
        <v>91</v>
      </c>
      <c r="AA5" t="s">
        <v>91</v>
      </c>
      <c r="AC5" t="s">
        <v>132</v>
      </c>
      <c r="AD5" t="s">
        <v>133</v>
      </c>
      <c r="AE5" t="s">
        <v>134</v>
      </c>
      <c r="AF5" t="s">
        <v>135</v>
      </c>
      <c r="AG5" t="s">
        <v>91</v>
      </c>
      <c r="AH5" t="s">
        <v>91</v>
      </c>
      <c r="AI5" t="s">
        <v>136</v>
      </c>
      <c r="AJ5" t="s">
        <v>137</v>
      </c>
      <c r="AK5" t="s">
        <v>91</v>
      </c>
      <c r="AL5">
        <v>9371056674</v>
      </c>
      <c r="AM5" t="s">
        <v>138</v>
      </c>
      <c r="AN5" t="s">
        <v>139</v>
      </c>
      <c r="AP5" t="s">
        <v>103</v>
      </c>
      <c r="AQ5" t="s">
        <v>91</v>
      </c>
      <c r="AR5" t="s">
        <v>102</v>
      </c>
      <c r="AU5" t="s">
        <v>91</v>
      </c>
      <c r="AV5" t="s">
        <v>91</v>
      </c>
      <c r="AW5" t="s">
        <v>91</v>
      </c>
      <c r="AX5" t="s">
        <v>99</v>
      </c>
      <c r="AY5">
        <f t="shared" si="0"/>
        <v>2200</v>
      </c>
      <c r="AZ5">
        <v>12600</v>
      </c>
      <c r="BC5" t="s">
        <v>91</v>
      </c>
      <c r="BD5" s="1">
        <v>44471</v>
      </c>
      <c r="BE5" s="1">
        <v>44505</v>
      </c>
      <c r="BF5" t="s">
        <v>91</v>
      </c>
      <c r="BH5" t="s">
        <v>91</v>
      </c>
      <c r="BK5" t="str">
        <f t="shared" si="1"/>
        <v>PUEBLO NUEVO</v>
      </c>
      <c r="BL5" t="s">
        <v>91</v>
      </c>
      <c r="BM5" t="s">
        <v>94</v>
      </c>
      <c r="BO5">
        <f t="shared" si="2"/>
        <v>14800</v>
      </c>
      <c r="BS5" t="s">
        <v>91</v>
      </c>
      <c r="BT5" t="s">
        <v>91</v>
      </c>
      <c r="BU5" t="s">
        <v>91</v>
      </c>
      <c r="BW5" t="s">
        <v>91</v>
      </c>
      <c r="BX5" t="s">
        <v>90</v>
      </c>
      <c r="BY5" t="s">
        <v>91</v>
      </c>
    </row>
    <row r="6" spans="1:80" x14ac:dyDescent="0.25">
      <c r="B6" t="s">
        <v>93</v>
      </c>
      <c r="C6" t="s">
        <v>140</v>
      </c>
      <c r="D6" t="s">
        <v>96</v>
      </c>
      <c r="E6" t="s">
        <v>97</v>
      </c>
      <c r="F6" t="s">
        <v>89</v>
      </c>
      <c r="G6" t="s">
        <v>101</v>
      </c>
      <c r="H6" t="s">
        <v>101</v>
      </c>
      <c r="I6" s="1">
        <v>44436</v>
      </c>
      <c r="J6" s="3">
        <v>14800</v>
      </c>
      <c r="K6" s="3" t="s">
        <v>91</v>
      </c>
      <c r="L6" s="3" t="s">
        <v>91</v>
      </c>
      <c r="M6" s="3">
        <v>400</v>
      </c>
      <c r="N6" t="s">
        <v>104</v>
      </c>
      <c r="P6" t="s">
        <v>91</v>
      </c>
      <c r="R6" t="s">
        <v>91</v>
      </c>
      <c r="S6" t="s">
        <v>91</v>
      </c>
      <c r="T6" t="s">
        <v>91</v>
      </c>
      <c r="U6" t="s">
        <v>91</v>
      </c>
      <c r="V6" t="s">
        <v>91</v>
      </c>
      <c r="W6" t="s">
        <v>91</v>
      </c>
      <c r="X6" t="s">
        <v>91</v>
      </c>
      <c r="Y6" t="s">
        <v>91</v>
      </c>
      <c r="AA6" t="s">
        <v>91</v>
      </c>
      <c r="AC6" t="s">
        <v>141</v>
      </c>
      <c r="AD6" t="s">
        <v>107</v>
      </c>
      <c r="AE6" t="s">
        <v>142</v>
      </c>
      <c r="AF6" t="s">
        <v>126</v>
      </c>
      <c r="AG6" t="s">
        <v>91</v>
      </c>
      <c r="AH6" t="s">
        <v>91</v>
      </c>
      <c r="AI6" t="s">
        <v>143</v>
      </c>
      <c r="AJ6" t="s">
        <v>144</v>
      </c>
      <c r="AK6" t="s">
        <v>91</v>
      </c>
      <c r="AL6">
        <v>9371477672</v>
      </c>
      <c r="AM6" t="s">
        <v>145</v>
      </c>
      <c r="AN6" t="s">
        <v>146</v>
      </c>
      <c r="AP6" t="s">
        <v>103</v>
      </c>
      <c r="AQ6" t="s">
        <v>91</v>
      </c>
      <c r="AR6" t="s">
        <v>102</v>
      </c>
      <c r="AU6" t="s">
        <v>91</v>
      </c>
      <c r="AV6" t="s">
        <v>91</v>
      </c>
      <c r="AW6" t="s">
        <v>91</v>
      </c>
      <c r="AX6" t="s">
        <v>99</v>
      </c>
      <c r="AY6">
        <f t="shared" si="0"/>
        <v>750</v>
      </c>
      <c r="AZ6" s="3">
        <v>14050</v>
      </c>
      <c r="BC6" t="s">
        <v>91</v>
      </c>
      <c r="BD6" s="1">
        <v>44471</v>
      </c>
      <c r="BE6" s="1">
        <v>44505</v>
      </c>
      <c r="BF6" t="s">
        <v>91</v>
      </c>
      <c r="BH6" t="s">
        <v>91</v>
      </c>
      <c r="BK6" t="str">
        <f t="shared" si="1"/>
        <v>OBRERA</v>
      </c>
      <c r="BL6" t="s">
        <v>91</v>
      </c>
      <c r="BM6" t="s">
        <v>121</v>
      </c>
      <c r="BO6">
        <f t="shared" si="2"/>
        <v>14800</v>
      </c>
      <c r="BS6" t="s">
        <v>91</v>
      </c>
      <c r="BT6" t="s">
        <v>91</v>
      </c>
      <c r="BU6" t="s">
        <v>91</v>
      </c>
      <c r="BW6" t="s">
        <v>91</v>
      </c>
      <c r="BX6" t="s">
        <v>90</v>
      </c>
      <c r="BY6" t="s">
        <v>91</v>
      </c>
    </row>
    <row r="7" spans="1:80" x14ac:dyDescent="0.25">
      <c r="B7" t="s">
        <v>93</v>
      </c>
      <c r="C7" t="s">
        <v>147</v>
      </c>
      <c r="D7" t="s">
        <v>96</v>
      </c>
      <c r="E7" t="s">
        <v>97</v>
      </c>
      <c r="F7" t="s">
        <v>89</v>
      </c>
      <c r="G7" t="s">
        <v>101</v>
      </c>
      <c r="H7" t="s">
        <v>101</v>
      </c>
      <c r="I7">
        <v>44375</v>
      </c>
      <c r="J7">
        <v>14800</v>
      </c>
      <c r="K7" t="s">
        <v>91</v>
      </c>
      <c r="L7" t="s">
        <v>91</v>
      </c>
      <c r="M7">
        <v>200</v>
      </c>
      <c r="N7" t="s">
        <v>100</v>
      </c>
      <c r="P7" t="s">
        <v>91</v>
      </c>
      <c r="R7" t="s">
        <v>91</v>
      </c>
      <c r="S7" t="s">
        <v>91</v>
      </c>
      <c r="T7" t="s">
        <v>91</v>
      </c>
      <c r="U7" t="s">
        <v>91</v>
      </c>
      <c r="V7" t="s">
        <v>91</v>
      </c>
      <c r="W7" t="s">
        <v>91</v>
      </c>
      <c r="X7" t="s">
        <v>91</v>
      </c>
      <c r="Y7" t="s">
        <v>91</v>
      </c>
      <c r="AA7" t="s">
        <v>91</v>
      </c>
      <c r="AC7" t="s">
        <v>107</v>
      </c>
      <c r="AD7" t="s">
        <v>148</v>
      </c>
      <c r="AE7" t="s">
        <v>149</v>
      </c>
      <c r="AF7" t="s">
        <v>92</v>
      </c>
      <c r="AG7" t="s">
        <v>91</v>
      </c>
      <c r="AH7" t="s">
        <v>91</v>
      </c>
      <c r="AI7" t="s">
        <v>150</v>
      </c>
      <c r="AJ7" t="s">
        <v>151</v>
      </c>
      <c r="AK7" t="s">
        <v>91</v>
      </c>
      <c r="AL7">
        <v>2295145246</v>
      </c>
      <c r="AM7" t="s">
        <v>152</v>
      </c>
      <c r="AN7" t="s">
        <v>153</v>
      </c>
      <c r="AP7" t="s">
        <v>103</v>
      </c>
      <c r="AQ7" t="s">
        <v>91</v>
      </c>
      <c r="AR7" t="s">
        <v>102</v>
      </c>
      <c r="AU7" t="s">
        <v>91</v>
      </c>
      <c r="AV7" t="s">
        <v>91</v>
      </c>
      <c r="AW7" t="s">
        <v>91</v>
      </c>
      <c r="AX7" t="s">
        <v>99</v>
      </c>
      <c r="AY7">
        <f t="shared" si="0"/>
        <v>800</v>
      </c>
      <c r="AZ7">
        <v>14000</v>
      </c>
      <c r="BC7" t="s">
        <v>91</v>
      </c>
      <c r="BD7">
        <v>44471</v>
      </c>
      <c r="BE7">
        <v>44482</v>
      </c>
      <c r="BF7" t="s">
        <v>91</v>
      </c>
      <c r="BH7" t="s">
        <v>91</v>
      </c>
      <c r="BK7" t="str">
        <f t="shared" si="1"/>
        <v>SANTA MARIA</v>
      </c>
      <c r="BL7" t="s">
        <v>91</v>
      </c>
      <c r="BM7" t="s">
        <v>121</v>
      </c>
      <c r="BO7">
        <f t="shared" si="2"/>
        <v>14800</v>
      </c>
      <c r="BS7" t="s">
        <v>91</v>
      </c>
      <c r="BT7" t="s">
        <v>91</v>
      </c>
      <c r="BU7" t="s">
        <v>91</v>
      </c>
      <c r="BW7" t="s">
        <v>91</v>
      </c>
      <c r="BX7" t="s">
        <v>90</v>
      </c>
      <c r="BY7" t="s">
        <v>91</v>
      </c>
    </row>
    <row r="8" spans="1:80" x14ac:dyDescent="0.25">
      <c r="B8" t="s">
        <v>93</v>
      </c>
      <c r="C8" t="s">
        <v>154</v>
      </c>
      <c r="D8" t="s">
        <v>96</v>
      </c>
      <c r="E8" t="s">
        <v>162</v>
      </c>
      <c r="F8" t="s">
        <v>89</v>
      </c>
      <c r="G8" t="s">
        <v>101</v>
      </c>
      <c r="H8" t="s">
        <v>101</v>
      </c>
      <c r="I8" s="1">
        <v>44376</v>
      </c>
      <c r="J8" s="3">
        <v>24500</v>
      </c>
      <c r="K8" s="3" t="s">
        <v>91</v>
      </c>
      <c r="L8" s="3" t="s">
        <v>91</v>
      </c>
      <c r="M8" s="3">
        <v>200</v>
      </c>
      <c r="N8" t="s">
        <v>100</v>
      </c>
      <c r="P8" t="s">
        <v>91</v>
      </c>
      <c r="R8" t="s">
        <v>91</v>
      </c>
      <c r="S8" t="s">
        <v>91</v>
      </c>
      <c r="T8" t="s">
        <v>91</v>
      </c>
      <c r="U8" t="s">
        <v>91</v>
      </c>
      <c r="V8" t="s">
        <v>91</v>
      </c>
      <c r="W8" t="s">
        <v>91</v>
      </c>
      <c r="X8" t="s">
        <v>91</v>
      </c>
      <c r="Y8" t="s">
        <v>91</v>
      </c>
      <c r="AA8" t="s">
        <v>91</v>
      </c>
      <c r="AC8" t="s">
        <v>155</v>
      </c>
      <c r="AD8" t="s">
        <v>156</v>
      </c>
      <c r="AE8" t="s">
        <v>157</v>
      </c>
      <c r="AF8" t="s">
        <v>126</v>
      </c>
      <c r="AG8" t="s">
        <v>91</v>
      </c>
      <c r="AH8" t="s">
        <v>91</v>
      </c>
      <c r="AI8" t="s">
        <v>158</v>
      </c>
      <c r="AJ8" t="s">
        <v>159</v>
      </c>
      <c r="AK8" t="s">
        <v>91</v>
      </c>
      <c r="AL8">
        <v>9371081590</v>
      </c>
      <c r="AM8" t="s">
        <v>160</v>
      </c>
      <c r="AN8" t="s">
        <v>161</v>
      </c>
      <c r="AP8" t="s">
        <v>103</v>
      </c>
      <c r="AQ8" t="s">
        <v>91</v>
      </c>
      <c r="AR8" t="s">
        <v>102</v>
      </c>
      <c r="AU8" t="s">
        <v>91</v>
      </c>
      <c r="AV8" t="s">
        <v>91</v>
      </c>
      <c r="AW8" t="s">
        <v>91</v>
      </c>
      <c r="AX8" t="s">
        <v>99</v>
      </c>
      <c r="AY8">
        <f t="shared" si="0"/>
        <v>1400</v>
      </c>
      <c r="AZ8" s="3">
        <v>23100</v>
      </c>
      <c r="BC8" t="s">
        <v>91</v>
      </c>
      <c r="BD8" s="1">
        <v>44471</v>
      </c>
      <c r="BE8" s="1">
        <v>44498</v>
      </c>
      <c r="BF8" t="s">
        <v>91</v>
      </c>
      <c r="BH8" t="s">
        <v>91</v>
      </c>
      <c r="BK8" t="str">
        <f t="shared" si="1"/>
        <v>POMOCA</v>
      </c>
      <c r="BL8" t="s">
        <v>91</v>
      </c>
      <c r="BM8" t="s">
        <v>121</v>
      </c>
      <c r="BO8">
        <f t="shared" si="2"/>
        <v>24500</v>
      </c>
      <c r="BS8" t="s">
        <v>91</v>
      </c>
      <c r="BT8" t="s">
        <v>91</v>
      </c>
      <c r="BU8" t="s">
        <v>91</v>
      </c>
      <c r="BW8" t="s">
        <v>91</v>
      </c>
      <c r="BX8" t="s">
        <v>90</v>
      </c>
      <c r="BY8" t="s">
        <v>91</v>
      </c>
    </row>
    <row r="9" spans="1:80" x14ac:dyDescent="0.25">
      <c r="B9" t="s">
        <v>93</v>
      </c>
      <c r="C9" t="s">
        <v>163</v>
      </c>
      <c r="D9" t="s">
        <v>96</v>
      </c>
      <c r="E9" t="s">
        <v>97</v>
      </c>
      <c r="F9" t="s">
        <v>89</v>
      </c>
      <c r="G9" t="s">
        <v>101</v>
      </c>
      <c r="H9" t="s">
        <v>101</v>
      </c>
      <c r="I9" s="1">
        <v>44376</v>
      </c>
      <c r="J9" s="3">
        <v>14800</v>
      </c>
      <c r="K9" s="3" t="s">
        <v>91</v>
      </c>
      <c r="L9" s="3" t="s">
        <v>91</v>
      </c>
      <c r="M9" s="3">
        <v>200</v>
      </c>
      <c r="N9" t="s">
        <v>100</v>
      </c>
      <c r="P9" t="s">
        <v>91</v>
      </c>
      <c r="R9" t="s">
        <v>91</v>
      </c>
      <c r="S9" t="s">
        <v>91</v>
      </c>
      <c r="T9" t="s">
        <v>91</v>
      </c>
      <c r="U9" t="s">
        <v>91</v>
      </c>
      <c r="V9" t="s">
        <v>91</v>
      </c>
      <c r="W9" t="s">
        <v>91</v>
      </c>
      <c r="X9" t="s">
        <v>91</v>
      </c>
      <c r="Y9" t="s">
        <v>91</v>
      </c>
      <c r="AA9" t="s">
        <v>91</v>
      </c>
      <c r="AC9" t="s">
        <v>164</v>
      </c>
      <c r="AD9" t="s">
        <v>165</v>
      </c>
      <c r="AE9" t="s">
        <v>166</v>
      </c>
      <c r="AF9" t="s">
        <v>92</v>
      </c>
      <c r="AG9" t="s">
        <v>91</v>
      </c>
      <c r="AH9" t="s">
        <v>91</v>
      </c>
      <c r="AI9" t="s">
        <v>167</v>
      </c>
      <c r="AJ9" t="s">
        <v>168</v>
      </c>
      <c r="AK9" t="s">
        <v>91</v>
      </c>
      <c r="AL9">
        <v>9371292551</v>
      </c>
      <c r="AM9" t="s">
        <v>169</v>
      </c>
      <c r="AN9" t="s">
        <v>170</v>
      </c>
      <c r="AP9" t="s">
        <v>103</v>
      </c>
      <c r="AQ9" t="s">
        <v>91</v>
      </c>
      <c r="AR9" t="s">
        <v>102</v>
      </c>
      <c r="AU9" t="s">
        <v>91</v>
      </c>
      <c r="AV9" t="s">
        <v>91</v>
      </c>
      <c r="AW9" t="s">
        <v>91</v>
      </c>
      <c r="AX9" t="s">
        <v>99</v>
      </c>
      <c r="AY9">
        <f t="shared" si="0"/>
        <v>1400</v>
      </c>
      <c r="AZ9" s="3">
        <v>13400</v>
      </c>
      <c r="BC9" t="s">
        <v>91</v>
      </c>
      <c r="BD9" s="1">
        <v>44470</v>
      </c>
      <c r="BE9" s="1">
        <v>44505</v>
      </c>
      <c r="BF9" t="s">
        <v>91</v>
      </c>
      <c r="BH9" t="s">
        <v>91</v>
      </c>
      <c r="BK9" t="str">
        <f t="shared" si="1"/>
        <v>TABSCOOB</v>
      </c>
      <c r="BL9" t="s">
        <v>91</v>
      </c>
      <c r="BM9" t="s">
        <v>121</v>
      </c>
      <c r="BO9">
        <f t="shared" si="2"/>
        <v>14800</v>
      </c>
      <c r="BS9" t="s">
        <v>91</v>
      </c>
      <c r="BT9" t="s">
        <v>91</v>
      </c>
      <c r="BU9" t="s">
        <v>91</v>
      </c>
      <c r="BW9" t="s">
        <v>91</v>
      </c>
      <c r="BX9" t="s">
        <v>90</v>
      </c>
      <c r="BY9" t="s">
        <v>91</v>
      </c>
    </row>
    <row r="10" spans="1:80" x14ac:dyDescent="0.25">
      <c r="B10" t="s">
        <v>93</v>
      </c>
      <c r="C10" t="s">
        <v>171</v>
      </c>
      <c r="D10" t="s">
        <v>96</v>
      </c>
      <c r="E10" t="s">
        <v>97</v>
      </c>
      <c r="F10" t="s">
        <v>89</v>
      </c>
      <c r="G10" t="s">
        <v>101</v>
      </c>
      <c r="H10" t="s">
        <v>101</v>
      </c>
      <c r="I10" s="1">
        <v>44298</v>
      </c>
      <c r="J10" s="3">
        <v>14800</v>
      </c>
      <c r="K10" s="3" t="s">
        <v>91</v>
      </c>
      <c r="L10" s="3" t="s">
        <v>91</v>
      </c>
      <c r="M10" s="3">
        <v>400</v>
      </c>
      <c r="N10" t="s">
        <v>104</v>
      </c>
      <c r="P10" t="s">
        <v>91</v>
      </c>
      <c r="R10" t="s">
        <v>91</v>
      </c>
      <c r="S10" t="s">
        <v>91</v>
      </c>
      <c r="T10" t="s">
        <v>91</v>
      </c>
      <c r="U10" t="s">
        <v>91</v>
      </c>
      <c r="V10" t="s">
        <v>91</v>
      </c>
      <c r="W10" t="s">
        <v>91</v>
      </c>
      <c r="X10" t="s">
        <v>91</v>
      </c>
      <c r="Y10" t="s">
        <v>91</v>
      </c>
      <c r="AA10" t="s">
        <v>91</v>
      </c>
      <c r="AC10" t="s">
        <v>172</v>
      </c>
      <c r="AD10" t="s">
        <v>124</v>
      </c>
      <c r="AE10" t="s">
        <v>173</v>
      </c>
      <c r="AF10" t="s">
        <v>135</v>
      </c>
      <c r="AG10" t="s">
        <v>91</v>
      </c>
      <c r="AH10" t="s">
        <v>91</v>
      </c>
      <c r="AI10" t="s">
        <v>174</v>
      </c>
      <c r="AJ10" t="s">
        <v>175</v>
      </c>
      <c r="AK10" t="s">
        <v>91</v>
      </c>
      <c r="AL10">
        <v>9212030380</v>
      </c>
      <c r="AM10" t="s">
        <v>176</v>
      </c>
      <c r="AN10" t="s">
        <v>177</v>
      </c>
      <c r="AP10" t="s">
        <v>103</v>
      </c>
      <c r="AQ10" t="s">
        <v>91</v>
      </c>
      <c r="AR10" t="s">
        <v>102</v>
      </c>
      <c r="AU10" t="s">
        <v>91</v>
      </c>
      <c r="AV10" t="s">
        <v>91</v>
      </c>
      <c r="AW10" t="s">
        <v>91</v>
      </c>
      <c r="AX10" t="s">
        <v>99</v>
      </c>
      <c r="AY10">
        <f t="shared" ref="AY10:AY26" si="3">J10-AZ10</f>
        <v>3100</v>
      </c>
      <c r="AZ10" s="3">
        <v>11700</v>
      </c>
      <c r="BC10" t="s">
        <v>91</v>
      </c>
      <c r="BD10" s="1">
        <v>44471</v>
      </c>
      <c r="BE10" s="1">
        <v>44498</v>
      </c>
      <c r="BF10" t="s">
        <v>91</v>
      </c>
      <c r="BH10" t="s">
        <v>91</v>
      </c>
      <c r="BK10" t="str">
        <f t="shared" ref="BK10:BK26" si="4">REPT(AJ10,1)</f>
        <v>JACINTO LOPEZ</v>
      </c>
      <c r="BL10" t="s">
        <v>91</v>
      </c>
      <c r="BM10" t="s">
        <v>121</v>
      </c>
      <c r="BO10">
        <f t="shared" ref="BO10:BO26" si="5">SUM(AY10,AZ10)</f>
        <v>14800</v>
      </c>
      <c r="BS10" t="s">
        <v>91</v>
      </c>
      <c r="BT10" t="s">
        <v>91</v>
      </c>
      <c r="BU10" t="s">
        <v>91</v>
      </c>
      <c r="BW10" t="s">
        <v>91</v>
      </c>
      <c r="BX10" t="s">
        <v>90</v>
      </c>
      <c r="BY10" t="s">
        <v>91</v>
      </c>
    </row>
    <row r="11" spans="1:80" x14ac:dyDescent="0.25">
      <c r="B11" t="s">
        <v>93</v>
      </c>
      <c r="C11" t="s">
        <v>178</v>
      </c>
      <c r="D11" t="s">
        <v>96</v>
      </c>
      <c r="E11" t="s">
        <v>97</v>
      </c>
      <c r="F11" t="s">
        <v>89</v>
      </c>
      <c r="G11" t="s">
        <v>101</v>
      </c>
      <c r="H11" t="s">
        <v>101</v>
      </c>
      <c r="I11" s="1">
        <v>44300</v>
      </c>
      <c r="J11" s="3">
        <v>14800</v>
      </c>
      <c r="K11" s="3" t="s">
        <v>91</v>
      </c>
      <c r="L11" s="3" t="s">
        <v>91</v>
      </c>
      <c r="M11" s="3">
        <v>200</v>
      </c>
      <c r="N11" t="s">
        <v>100</v>
      </c>
      <c r="P11" t="s">
        <v>91</v>
      </c>
      <c r="R11" t="s">
        <v>91</v>
      </c>
      <c r="S11" t="s">
        <v>91</v>
      </c>
      <c r="T11" t="s">
        <v>91</v>
      </c>
      <c r="U11" t="s">
        <v>91</v>
      </c>
      <c r="V11" t="s">
        <v>91</v>
      </c>
      <c r="W11" t="s">
        <v>91</v>
      </c>
      <c r="X11" t="s">
        <v>91</v>
      </c>
      <c r="Y11" t="s">
        <v>91</v>
      </c>
      <c r="AA11" t="s">
        <v>91</v>
      </c>
      <c r="AC11" t="s">
        <v>180</v>
      </c>
      <c r="AD11" t="s">
        <v>181</v>
      </c>
      <c r="AE11" t="s">
        <v>179</v>
      </c>
      <c r="AF11" t="s">
        <v>135</v>
      </c>
      <c r="AG11" t="s">
        <v>91</v>
      </c>
      <c r="AH11" t="s">
        <v>91</v>
      </c>
      <c r="AI11" t="s">
        <v>182</v>
      </c>
      <c r="AJ11" t="s">
        <v>183</v>
      </c>
      <c r="AK11" t="s">
        <v>91</v>
      </c>
      <c r="AL11">
        <v>9711024998</v>
      </c>
      <c r="AM11" t="s">
        <v>184</v>
      </c>
      <c r="AN11" t="s">
        <v>185</v>
      </c>
      <c r="AP11" t="s">
        <v>103</v>
      </c>
      <c r="AQ11" t="s">
        <v>91</v>
      </c>
      <c r="AR11" t="s">
        <v>102</v>
      </c>
      <c r="AU11" t="s">
        <v>91</v>
      </c>
      <c r="AV11" t="s">
        <v>91</v>
      </c>
      <c r="AW11" t="s">
        <v>91</v>
      </c>
      <c r="AX11" t="s">
        <v>99</v>
      </c>
      <c r="AY11">
        <f t="shared" si="3"/>
        <v>1750</v>
      </c>
      <c r="AZ11" s="3">
        <v>13050</v>
      </c>
      <c r="BC11" t="s">
        <v>91</v>
      </c>
      <c r="BD11" s="1">
        <v>44480</v>
      </c>
      <c r="BE11" s="1">
        <v>44499</v>
      </c>
      <c r="BF11" t="s">
        <v>91</v>
      </c>
      <c r="BH11" t="s">
        <v>91</v>
      </c>
      <c r="BK11" t="str">
        <f t="shared" si="4"/>
        <v>PASO Y PLAYA</v>
      </c>
      <c r="BL11" t="s">
        <v>91</v>
      </c>
      <c r="BM11" t="s">
        <v>94</v>
      </c>
      <c r="BO11">
        <f t="shared" si="5"/>
        <v>14800</v>
      </c>
      <c r="BS11" t="s">
        <v>91</v>
      </c>
      <c r="BT11" t="s">
        <v>91</v>
      </c>
      <c r="BU11" t="s">
        <v>91</v>
      </c>
      <c r="BW11" t="s">
        <v>91</v>
      </c>
      <c r="BX11" t="s">
        <v>90</v>
      </c>
      <c r="BY11" t="s">
        <v>91</v>
      </c>
    </row>
    <row r="12" spans="1:80" x14ac:dyDescent="0.25">
      <c r="B12" t="s">
        <v>93</v>
      </c>
      <c r="C12" t="s">
        <v>186</v>
      </c>
      <c r="D12" t="s">
        <v>96</v>
      </c>
      <c r="E12" t="s">
        <v>97</v>
      </c>
      <c r="F12" t="s">
        <v>89</v>
      </c>
      <c r="G12" t="s">
        <v>101</v>
      </c>
      <c r="H12" t="s">
        <v>101</v>
      </c>
      <c r="I12" s="1">
        <v>44330</v>
      </c>
      <c r="J12" s="3">
        <v>14800</v>
      </c>
      <c r="K12" s="3" t="s">
        <v>91</v>
      </c>
      <c r="L12" s="3" t="s">
        <v>91</v>
      </c>
      <c r="M12" s="3">
        <v>200</v>
      </c>
      <c r="N12" t="s">
        <v>100</v>
      </c>
      <c r="P12" t="s">
        <v>91</v>
      </c>
      <c r="R12" t="s">
        <v>91</v>
      </c>
      <c r="S12" t="s">
        <v>91</v>
      </c>
      <c r="T12" t="s">
        <v>91</v>
      </c>
      <c r="U12" t="s">
        <v>91</v>
      </c>
      <c r="V12" t="s">
        <v>91</v>
      </c>
      <c r="W12" t="s">
        <v>91</v>
      </c>
      <c r="X12" t="s">
        <v>91</v>
      </c>
      <c r="Y12" t="s">
        <v>91</v>
      </c>
      <c r="AA12" t="s">
        <v>91</v>
      </c>
      <c r="AC12" t="s">
        <v>95</v>
      </c>
      <c r="AD12" t="s">
        <v>188</v>
      </c>
      <c r="AE12" t="s">
        <v>189</v>
      </c>
      <c r="AF12" t="s">
        <v>187</v>
      </c>
      <c r="AG12" t="s">
        <v>91</v>
      </c>
      <c r="AH12" t="s">
        <v>91</v>
      </c>
      <c r="AI12" t="s">
        <v>191</v>
      </c>
      <c r="AJ12" t="s">
        <v>190</v>
      </c>
      <c r="AK12" t="s">
        <v>91</v>
      </c>
      <c r="AL12">
        <v>9371710298</v>
      </c>
      <c r="AM12" t="s">
        <v>192</v>
      </c>
      <c r="AN12" t="s">
        <v>193</v>
      </c>
      <c r="AP12" t="s">
        <v>103</v>
      </c>
      <c r="AQ12" t="s">
        <v>91</v>
      </c>
      <c r="AR12" t="s">
        <v>102</v>
      </c>
      <c r="AU12" t="s">
        <v>91</v>
      </c>
      <c r="AV12" t="s">
        <v>91</v>
      </c>
      <c r="AW12" t="s">
        <v>91</v>
      </c>
      <c r="AX12" t="s">
        <v>99</v>
      </c>
      <c r="AY12">
        <f t="shared" si="3"/>
        <v>2100</v>
      </c>
      <c r="AZ12" s="3">
        <v>12700</v>
      </c>
      <c r="BC12" t="s">
        <v>91</v>
      </c>
      <c r="BD12" s="1">
        <v>44449</v>
      </c>
      <c r="BE12" s="1">
        <v>44499</v>
      </c>
      <c r="BF12" t="s">
        <v>91</v>
      </c>
      <c r="BH12" t="s">
        <v>91</v>
      </c>
      <c r="BK12" t="str">
        <f t="shared" si="4"/>
        <v>LA PENINSULA</v>
      </c>
      <c r="BL12" t="s">
        <v>91</v>
      </c>
      <c r="BM12" t="s">
        <v>121</v>
      </c>
      <c r="BO12">
        <f t="shared" si="5"/>
        <v>14800</v>
      </c>
      <c r="BS12" t="s">
        <v>91</v>
      </c>
      <c r="BT12" t="s">
        <v>91</v>
      </c>
      <c r="BU12" t="s">
        <v>91</v>
      </c>
      <c r="BW12" t="s">
        <v>91</v>
      </c>
      <c r="BX12" t="s">
        <v>90</v>
      </c>
      <c r="BY12" t="s">
        <v>91</v>
      </c>
    </row>
    <row r="13" spans="1:80" x14ac:dyDescent="0.25">
      <c r="B13" t="s">
        <v>93</v>
      </c>
      <c r="C13" t="s">
        <v>194</v>
      </c>
      <c r="D13" t="s">
        <v>96</v>
      </c>
      <c r="E13" t="s">
        <v>97</v>
      </c>
      <c r="F13" t="s">
        <v>89</v>
      </c>
      <c r="G13" t="s">
        <v>101</v>
      </c>
      <c r="H13" t="s">
        <v>101</v>
      </c>
      <c r="I13" s="1">
        <v>44335</v>
      </c>
      <c r="J13" s="3">
        <v>14800</v>
      </c>
      <c r="K13" s="3" t="s">
        <v>91</v>
      </c>
      <c r="L13" s="3" t="s">
        <v>91</v>
      </c>
      <c r="M13" s="3">
        <v>400</v>
      </c>
      <c r="N13" t="s">
        <v>104</v>
      </c>
      <c r="P13" t="s">
        <v>91</v>
      </c>
      <c r="R13" t="s">
        <v>91</v>
      </c>
      <c r="S13" t="s">
        <v>91</v>
      </c>
      <c r="T13" t="s">
        <v>91</v>
      </c>
      <c r="U13" t="s">
        <v>91</v>
      </c>
      <c r="V13" t="s">
        <v>91</v>
      </c>
      <c r="W13" t="s">
        <v>91</v>
      </c>
      <c r="X13" t="s">
        <v>91</v>
      </c>
      <c r="Y13" t="s">
        <v>91</v>
      </c>
      <c r="AA13" t="s">
        <v>91</v>
      </c>
      <c r="AC13" t="s">
        <v>196</v>
      </c>
      <c r="AD13" t="s">
        <v>197</v>
      </c>
      <c r="AE13" t="s">
        <v>198</v>
      </c>
      <c r="AF13" t="s">
        <v>195</v>
      </c>
      <c r="AG13" t="s">
        <v>91</v>
      </c>
      <c r="AH13" t="s">
        <v>91</v>
      </c>
      <c r="AI13" t="s">
        <v>199</v>
      </c>
      <c r="AJ13" t="s">
        <v>200</v>
      </c>
      <c r="AK13" t="s">
        <v>91</v>
      </c>
      <c r="AL13">
        <v>9371673172</v>
      </c>
      <c r="AM13" t="s">
        <v>201</v>
      </c>
      <c r="AN13" t="s">
        <v>202</v>
      </c>
      <c r="AP13" t="s">
        <v>103</v>
      </c>
      <c r="AQ13" t="s">
        <v>91</v>
      </c>
      <c r="AR13" t="s">
        <v>102</v>
      </c>
      <c r="AU13" t="s">
        <v>91</v>
      </c>
      <c r="AV13" t="s">
        <v>91</v>
      </c>
      <c r="AW13" t="s">
        <v>91</v>
      </c>
      <c r="AX13" t="s">
        <v>99</v>
      </c>
      <c r="AY13">
        <f t="shared" si="3"/>
        <v>2500</v>
      </c>
      <c r="AZ13" s="3">
        <v>12300</v>
      </c>
      <c r="BC13" t="s">
        <v>91</v>
      </c>
      <c r="BD13" s="1">
        <v>44470</v>
      </c>
      <c r="BE13" s="1">
        <v>44505</v>
      </c>
      <c r="BF13" t="s">
        <v>91</v>
      </c>
      <c r="BH13" t="s">
        <v>91</v>
      </c>
      <c r="BK13" t="str">
        <f t="shared" si="4"/>
        <v>CENTRO</v>
      </c>
      <c r="BL13" t="s">
        <v>91</v>
      </c>
      <c r="BM13" t="s">
        <v>121</v>
      </c>
      <c r="BO13">
        <f t="shared" si="5"/>
        <v>14800</v>
      </c>
      <c r="BS13" t="s">
        <v>91</v>
      </c>
      <c r="BT13" t="s">
        <v>91</v>
      </c>
      <c r="BU13" t="s">
        <v>91</v>
      </c>
      <c r="BW13" t="s">
        <v>91</v>
      </c>
      <c r="BX13" t="s">
        <v>90</v>
      </c>
      <c r="BY13" t="s">
        <v>91</v>
      </c>
    </row>
    <row r="14" spans="1:80" x14ac:dyDescent="0.25">
      <c r="B14" t="s">
        <v>93</v>
      </c>
      <c r="C14" t="s">
        <v>203</v>
      </c>
      <c r="D14" t="s">
        <v>96</v>
      </c>
      <c r="E14" t="s">
        <v>97</v>
      </c>
      <c r="F14" t="s">
        <v>89</v>
      </c>
      <c r="G14" t="s">
        <v>101</v>
      </c>
      <c r="H14" t="s">
        <v>101</v>
      </c>
      <c r="I14" s="1">
        <v>44335</v>
      </c>
      <c r="J14" s="3">
        <v>14800</v>
      </c>
      <c r="K14" s="3" t="s">
        <v>91</v>
      </c>
      <c r="L14" s="3" t="s">
        <v>91</v>
      </c>
      <c r="M14" s="3">
        <v>200</v>
      </c>
      <c r="N14" t="s">
        <v>100</v>
      </c>
      <c r="P14" t="s">
        <v>91</v>
      </c>
      <c r="R14" t="s">
        <v>91</v>
      </c>
      <c r="S14" t="s">
        <v>91</v>
      </c>
      <c r="T14" t="s">
        <v>91</v>
      </c>
      <c r="U14" t="s">
        <v>91</v>
      </c>
      <c r="V14" t="s">
        <v>91</v>
      </c>
      <c r="W14" t="s">
        <v>91</v>
      </c>
      <c r="X14" t="s">
        <v>91</v>
      </c>
      <c r="Y14" t="s">
        <v>91</v>
      </c>
      <c r="AA14" t="s">
        <v>91</v>
      </c>
      <c r="AC14" t="s">
        <v>204</v>
      </c>
      <c r="AD14" t="s">
        <v>205</v>
      </c>
      <c r="AE14" t="s">
        <v>206</v>
      </c>
      <c r="AF14" t="s">
        <v>135</v>
      </c>
      <c r="AG14" t="s">
        <v>91</v>
      </c>
      <c r="AH14" t="s">
        <v>91</v>
      </c>
      <c r="AI14" t="s">
        <v>207</v>
      </c>
      <c r="AJ14" t="s">
        <v>208</v>
      </c>
      <c r="AK14" t="s">
        <v>91</v>
      </c>
      <c r="AL14">
        <v>9371097761</v>
      </c>
      <c r="AM14" t="s">
        <v>209</v>
      </c>
      <c r="AN14" t="s">
        <v>210</v>
      </c>
      <c r="AP14" t="s">
        <v>103</v>
      </c>
      <c r="AQ14" t="s">
        <v>91</v>
      </c>
      <c r="AR14" t="s">
        <v>102</v>
      </c>
      <c r="AU14" t="s">
        <v>91</v>
      </c>
      <c r="AV14" t="s">
        <v>91</v>
      </c>
      <c r="AW14" t="s">
        <v>91</v>
      </c>
      <c r="AX14" t="s">
        <v>99</v>
      </c>
      <c r="AY14">
        <f t="shared" si="3"/>
        <v>4300</v>
      </c>
      <c r="AZ14" s="3">
        <v>10500</v>
      </c>
      <c r="BC14" t="s">
        <v>91</v>
      </c>
      <c r="BD14" s="1">
        <v>44456</v>
      </c>
      <c r="BE14" s="1">
        <v>44498</v>
      </c>
      <c r="BF14" t="s">
        <v>91</v>
      </c>
      <c r="BH14" t="s">
        <v>91</v>
      </c>
      <c r="BK14" t="str">
        <f t="shared" si="4"/>
        <v>CAÑALES</v>
      </c>
      <c r="BL14" t="s">
        <v>91</v>
      </c>
      <c r="BM14" t="s">
        <v>94</v>
      </c>
      <c r="BO14">
        <f t="shared" si="5"/>
        <v>14800</v>
      </c>
      <c r="BS14" t="s">
        <v>91</v>
      </c>
      <c r="BT14" t="s">
        <v>91</v>
      </c>
      <c r="BU14" t="s">
        <v>91</v>
      </c>
      <c r="BW14" t="s">
        <v>91</v>
      </c>
      <c r="BX14" t="s">
        <v>90</v>
      </c>
      <c r="BY14" t="s">
        <v>91</v>
      </c>
    </row>
    <row r="15" spans="1:80" x14ac:dyDescent="0.25">
      <c r="B15" t="s">
        <v>93</v>
      </c>
      <c r="C15" t="s">
        <v>211</v>
      </c>
      <c r="D15" t="s">
        <v>96</v>
      </c>
      <c r="E15" t="s">
        <v>162</v>
      </c>
      <c r="F15" t="s">
        <v>89</v>
      </c>
      <c r="G15" t="s">
        <v>101</v>
      </c>
      <c r="H15" t="s">
        <v>101</v>
      </c>
      <c r="I15" s="1">
        <v>44361</v>
      </c>
      <c r="J15" s="3">
        <v>24500</v>
      </c>
      <c r="K15" s="3" t="s">
        <v>91</v>
      </c>
      <c r="L15" s="3" t="s">
        <v>91</v>
      </c>
      <c r="M15" s="3">
        <v>200</v>
      </c>
      <c r="N15" t="s">
        <v>100</v>
      </c>
      <c r="P15" t="s">
        <v>91</v>
      </c>
      <c r="R15" t="s">
        <v>91</v>
      </c>
      <c r="S15" t="s">
        <v>91</v>
      </c>
      <c r="T15" t="s">
        <v>91</v>
      </c>
      <c r="U15" t="s">
        <v>91</v>
      </c>
      <c r="V15" t="s">
        <v>91</v>
      </c>
      <c r="W15" t="s">
        <v>91</v>
      </c>
      <c r="X15" t="s">
        <v>91</v>
      </c>
      <c r="Y15" t="s">
        <v>91</v>
      </c>
      <c r="AA15" t="s">
        <v>91</v>
      </c>
      <c r="AC15" t="s">
        <v>180</v>
      </c>
      <c r="AD15" t="s">
        <v>95</v>
      </c>
      <c r="AE15" t="s">
        <v>212</v>
      </c>
      <c r="AF15" t="s">
        <v>187</v>
      </c>
      <c r="AG15" t="s">
        <v>91</v>
      </c>
      <c r="AH15" t="s">
        <v>91</v>
      </c>
      <c r="AI15" t="s">
        <v>213</v>
      </c>
      <c r="AJ15" t="s">
        <v>137</v>
      </c>
      <c r="AK15" t="s">
        <v>91</v>
      </c>
      <c r="AL15">
        <v>9371092146</v>
      </c>
      <c r="AM15" t="s">
        <v>214</v>
      </c>
      <c r="AN15" t="s">
        <v>215</v>
      </c>
      <c r="AP15" t="s">
        <v>103</v>
      </c>
      <c r="AQ15" t="s">
        <v>91</v>
      </c>
      <c r="AR15" t="s">
        <v>102</v>
      </c>
      <c r="AU15" t="s">
        <v>91</v>
      </c>
      <c r="AV15" t="s">
        <v>91</v>
      </c>
      <c r="AW15" t="s">
        <v>91</v>
      </c>
      <c r="AX15" t="s">
        <v>99</v>
      </c>
      <c r="AY15">
        <f t="shared" si="3"/>
        <v>6500</v>
      </c>
      <c r="AZ15" s="3">
        <v>18000</v>
      </c>
      <c r="BC15" t="s">
        <v>91</v>
      </c>
      <c r="BD15" s="1">
        <v>44470</v>
      </c>
      <c r="BE15" s="1">
        <v>44505</v>
      </c>
      <c r="BF15" t="s">
        <v>91</v>
      </c>
      <c r="BH15" t="s">
        <v>91</v>
      </c>
      <c r="BK15" t="str">
        <f t="shared" si="4"/>
        <v>PUEBLO NUEVO</v>
      </c>
      <c r="BL15" t="s">
        <v>91</v>
      </c>
      <c r="BM15" t="s">
        <v>121</v>
      </c>
      <c r="BO15">
        <f t="shared" si="5"/>
        <v>24500</v>
      </c>
      <c r="BS15" t="s">
        <v>91</v>
      </c>
      <c r="BT15" t="s">
        <v>91</v>
      </c>
      <c r="BU15" t="s">
        <v>91</v>
      </c>
      <c r="BW15" t="s">
        <v>91</v>
      </c>
      <c r="BX15" t="s">
        <v>90</v>
      </c>
      <c r="BY15" t="s">
        <v>91</v>
      </c>
    </row>
    <row r="16" spans="1:80" x14ac:dyDescent="0.25">
      <c r="B16" t="s">
        <v>93</v>
      </c>
      <c r="C16" t="s">
        <v>216</v>
      </c>
      <c r="D16" t="s">
        <v>96</v>
      </c>
      <c r="E16" t="s">
        <v>97</v>
      </c>
      <c r="F16" t="s">
        <v>89</v>
      </c>
      <c r="G16" t="s">
        <v>101</v>
      </c>
      <c r="H16" t="s">
        <v>101</v>
      </c>
      <c r="I16" s="1">
        <v>44363</v>
      </c>
      <c r="J16" s="3">
        <v>14800</v>
      </c>
      <c r="K16" s="3" t="s">
        <v>91</v>
      </c>
      <c r="L16" s="3" t="s">
        <v>91</v>
      </c>
      <c r="M16" s="3">
        <v>200</v>
      </c>
      <c r="N16" t="s">
        <v>100</v>
      </c>
      <c r="P16" t="s">
        <v>91</v>
      </c>
      <c r="R16" t="s">
        <v>91</v>
      </c>
      <c r="S16" t="s">
        <v>91</v>
      </c>
      <c r="T16" t="s">
        <v>91</v>
      </c>
      <c r="U16" t="s">
        <v>91</v>
      </c>
      <c r="V16" t="s">
        <v>91</v>
      </c>
      <c r="W16" t="s">
        <v>91</v>
      </c>
      <c r="X16" t="s">
        <v>91</v>
      </c>
      <c r="Y16" t="s">
        <v>91</v>
      </c>
      <c r="AA16" t="s">
        <v>91</v>
      </c>
      <c r="AC16" t="s">
        <v>217</v>
      </c>
      <c r="AD16" t="s">
        <v>164</v>
      </c>
      <c r="AE16" t="s">
        <v>218</v>
      </c>
      <c r="AF16" t="s">
        <v>135</v>
      </c>
      <c r="AG16" t="s">
        <v>91</v>
      </c>
      <c r="AH16" t="s">
        <v>91</v>
      </c>
      <c r="AI16" t="s">
        <v>219</v>
      </c>
      <c r="AJ16" t="s">
        <v>220</v>
      </c>
      <c r="AK16" t="s">
        <v>91</v>
      </c>
      <c r="AL16">
        <v>9371316113</v>
      </c>
      <c r="AM16" t="s">
        <v>221</v>
      </c>
      <c r="AN16" t="s">
        <v>222</v>
      </c>
      <c r="AP16" t="s">
        <v>103</v>
      </c>
      <c r="AQ16" t="s">
        <v>91</v>
      </c>
      <c r="AR16" t="s">
        <v>102</v>
      </c>
      <c r="AU16" t="s">
        <v>91</v>
      </c>
      <c r="AV16" t="s">
        <v>91</v>
      </c>
      <c r="AW16" t="s">
        <v>91</v>
      </c>
      <c r="AX16" t="s">
        <v>99</v>
      </c>
      <c r="AY16">
        <f t="shared" si="3"/>
        <v>1600</v>
      </c>
      <c r="AZ16" s="3">
        <v>13200</v>
      </c>
      <c r="BC16" t="s">
        <v>91</v>
      </c>
      <c r="BD16" s="1">
        <v>44470</v>
      </c>
      <c r="BE16" s="1">
        <v>44498</v>
      </c>
      <c r="BF16" t="s">
        <v>91</v>
      </c>
      <c r="BH16" t="s">
        <v>91</v>
      </c>
      <c r="BK16" t="str">
        <f t="shared" si="4"/>
        <v>SANTA CRUZ</v>
      </c>
      <c r="BL16" t="s">
        <v>91</v>
      </c>
      <c r="BM16" t="s">
        <v>94</v>
      </c>
      <c r="BO16">
        <f t="shared" si="5"/>
        <v>14800</v>
      </c>
      <c r="BS16" t="s">
        <v>91</v>
      </c>
      <c r="BT16" t="s">
        <v>91</v>
      </c>
      <c r="BU16" t="s">
        <v>91</v>
      </c>
      <c r="BW16" t="s">
        <v>91</v>
      </c>
      <c r="BX16" t="s">
        <v>90</v>
      </c>
      <c r="BY16" t="s">
        <v>91</v>
      </c>
    </row>
    <row r="17" spans="2:77" x14ac:dyDescent="0.25">
      <c r="B17" t="s">
        <v>93</v>
      </c>
      <c r="C17" t="s">
        <v>223</v>
      </c>
      <c r="D17" t="s">
        <v>96</v>
      </c>
      <c r="E17" t="s">
        <v>224</v>
      </c>
      <c r="F17" t="s">
        <v>89</v>
      </c>
      <c r="G17" t="s">
        <v>101</v>
      </c>
      <c r="H17" t="s">
        <v>101</v>
      </c>
      <c r="I17" s="1">
        <v>44336</v>
      </c>
      <c r="J17" s="3">
        <v>46000</v>
      </c>
      <c r="K17" s="3" t="s">
        <v>91</v>
      </c>
      <c r="L17" s="3" t="s">
        <v>91</v>
      </c>
      <c r="M17" s="3">
        <v>400</v>
      </c>
      <c r="N17" t="s">
        <v>104</v>
      </c>
      <c r="P17" t="s">
        <v>91</v>
      </c>
      <c r="R17" t="s">
        <v>91</v>
      </c>
      <c r="S17" t="s">
        <v>91</v>
      </c>
      <c r="T17" t="s">
        <v>91</v>
      </c>
      <c r="U17" t="s">
        <v>91</v>
      </c>
      <c r="V17" t="s">
        <v>91</v>
      </c>
      <c r="W17" t="s">
        <v>91</v>
      </c>
      <c r="X17" t="s">
        <v>91</v>
      </c>
      <c r="Y17" t="s">
        <v>91</v>
      </c>
      <c r="AA17" t="s">
        <v>91</v>
      </c>
      <c r="AC17" t="s">
        <v>225</v>
      </c>
      <c r="AD17" t="s">
        <v>226</v>
      </c>
      <c r="AE17" t="s">
        <v>227</v>
      </c>
      <c r="AF17" t="s">
        <v>187</v>
      </c>
      <c r="AG17" t="s">
        <v>91</v>
      </c>
      <c r="AH17" t="s">
        <v>91</v>
      </c>
      <c r="AI17" t="s">
        <v>228</v>
      </c>
      <c r="AJ17" t="s">
        <v>118</v>
      </c>
      <c r="AK17" t="s">
        <v>91</v>
      </c>
      <c r="AL17">
        <v>5583144080</v>
      </c>
      <c r="AM17" t="s">
        <v>229</v>
      </c>
      <c r="AN17" t="s">
        <v>230</v>
      </c>
      <c r="AP17" t="s">
        <v>103</v>
      </c>
      <c r="AQ17" t="s">
        <v>91</v>
      </c>
      <c r="AR17" t="s">
        <v>102</v>
      </c>
      <c r="AU17" t="s">
        <v>91</v>
      </c>
      <c r="AV17" t="s">
        <v>91</v>
      </c>
      <c r="AW17" t="s">
        <v>91</v>
      </c>
      <c r="AX17" t="s">
        <v>99</v>
      </c>
      <c r="AY17">
        <f t="shared" si="3"/>
        <v>300</v>
      </c>
      <c r="AZ17" s="3">
        <v>45700</v>
      </c>
      <c r="BC17" t="s">
        <v>91</v>
      </c>
      <c r="BD17" s="1">
        <v>44386</v>
      </c>
      <c r="BE17" s="1">
        <v>44505</v>
      </c>
      <c r="BF17" t="s">
        <v>91</v>
      </c>
      <c r="BH17" t="s">
        <v>91</v>
      </c>
      <c r="BK17" t="str">
        <f t="shared" si="4"/>
        <v>NUEVO PROGRESO</v>
      </c>
      <c r="BL17" t="s">
        <v>91</v>
      </c>
      <c r="BM17" t="s">
        <v>121</v>
      </c>
      <c r="BO17">
        <f t="shared" si="5"/>
        <v>46000</v>
      </c>
      <c r="BS17" t="s">
        <v>91</v>
      </c>
      <c r="BT17" t="s">
        <v>91</v>
      </c>
      <c r="BU17" t="s">
        <v>91</v>
      </c>
      <c r="BW17" t="s">
        <v>91</v>
      </c>
      <c r="BX17" t="s">
        <v>90</v>
      </c>
      <c r="BY17" t="s">
        <v>91</v>
      </c>
    </row>
    <row r="18" spans="2:77" x14ac:dyDescent="0.25">
      <c r="B18" t="s">
        <v>93</v>
      </c>
      <c r="C18" t="s">
        <v>231</v>
      </c>
      <c r="D18" t="s">
        <v>96</v>
      </c>
      <c r="E18" t="s">
        <v>232</v>
      </c>
      <c r="F18" t="s">
        <v>89</v>
      </c>
      <c r="G18" t="s">
        <v>101</v>
      </c>
      <c r="H18" t="s">
        <v>101</v>
      </c>
      <c r="I18" s="1">
        <v>44235</v>
      </c>
      <c r="J18" s="3">
        <v>12900</v>
      </c>
      <c r="K18" s="3" t="s">
        <v>91</v>
      </c>
      <c r="L18" s="3" t="s">
        <v>91</v>
      </c>
      <c r="M18" s="3">
        <v>400</v>
      </c>
      <c r="N18" t="s">
        <v>104</v>
      </c>
      <c r="P18" t="s">
        <v>91</v>
      </c>
      <c r="R18" t="s">
        <v>91</v>
      </c>
      <c r="S18" t="s">
        <v>91</v>
      </c>
      <c r="T18" t="s">
        <v>91</v>
      </c>
      <c r="U18" t="s">
        <v>91</v>
      </c>
      <c r="V18" t="s">
        <v>91</v>
      </c>
      <c r="W18" t="s">
        <v>91</v>
      </c>
      <c r="X18" t="s">
        <v>91</v>
      </c>
      <c r="Y18" t="s">
        <v>91</v>
      </c>
      <c r="AA18" t="s">
        <v>91</v>
      </c>
      <c r="AC18" t="s">
        <v>233</v>
      </c>
      <c r="AD18" t="s">
        <v>107</v>
      </c>
      <c r="AE18" t="s">
        <v>234</v>
      </c>
      <c r="AF18" t="s">
        <v>91</v>
      </c>
      <c r="AG18" t="s">
        <v>91</v>
      </c>
      <c r="AH18" t="s">
        <v>91</v>
      </c>
      <c r="AI18" t="s">
        <v>235</v>
      </c>
      <c r="AJ18" t="s">
        <v>236</v>
      </c>
      <c r="AK18" t="s">
        <v>91</v>
      </c>
      <c r="AL18">
        <v>9371698509</v>
      </c>
      <c r="AM18" t="s">
        <v>237</v>
      </c>
      <c r="AN18" t="s">
        <v>91</v>
      </c>
      <c r="AP18" t="s">
        <v>103</v>
      </c>
      <c r="AQ18" t="s">
        <v>91</v>
      </c>
      <c r="AR18" t="s">
        <v>102</v>
      </c>
      <c r="AU18" t="s">
        <v>91</v>
      </c>
      <c r="AV18" t="s">
        <v>91</v>
      </c>
      <c r="AW18" t="s">
        <v>91</v>
      </c>
      <c r="AX18" t="s">
        <v>99</v>
      </c>
      <c r="AY18">
        <f t="shared" si="3"/>
        <v>3700</v>
      </c>
      <c r="AZ18" s="3">
        <v>9200</v>
      </c>
      <c r="BC18" t="s">
        <v>91</v>
      </c>
      <c r="BD18" s="1">
        <v>44471</v>
      </c>
      <c r="BE18" s="1">
        <v>44505</v>
      </c>
      <c r="BF18" t="s">
        <v>91</v>
      </c>
      <c r="BH18" t="s">
        <v>91</v>
      </c>
      <c r="BK18" t="str">
        <f t="shared" si="4"/>
        <v>BAJIO SEGUNDA SECCION</v>
      </c>
      <c r="BL18" t="s">
        <v>91</v>
      </c>
      <c r="BM18" t="s">
        <v>121</v>
      </c>
      <c r="BO18">
        <f t="shared" si="5"/>
        <v>12900</v>
      </c>
      <c r="BS18" t="s">
        <v>91</v>
      </c>
      <c r="BT18" t="s">
        <v>91</v>
      </c>
      <c r="BU18" t="s">
        <v>91</v>
      </c>
      <c r="BW18" t="s">
        <v>91</v>
      </c>
      <c r="BX18" t="s">
        <v>90</v>
      </c>
      <c r="BY18" t="s">
        <v>91</v>
      </c>
    </row>
    <row r="19" spans="2:77" x14ac:dyDescent="0.25">
      <c r="B19" t="s">
        <v>93</v>
      </c>
      <c r="C19" t="s">
        <v>238</v>
      </c>
      <c r="D19" t="s">
        <v>96</v>
      </c>
      <c r="E19" t="s">
        <v>239</v>
      </c>
      <c r="F19" t="s">
        <v>89</v>
      </c>
      <c r="G19" t="s">
        <v>101</v>
      </c>
      <c r="H19" t="s">
        <v>101</v>
      </c>
      <c r="I19" s="1">
        <v>44238</v>
      </c>
      <c r="J19" s="3">
        <v>19800</v>
      </c>
      <c r="K19" s="3" t="s">
        <v>91</v>
      </c>
      <c r="L19" s="3" t="s">
        <v>91</v>
      </c>
      <c r="M19" s="3">
        <v>200</v>
      </c>
      <c r="N19" t="s">
        <v>100</v>
      </c>
      <c r="P19" t="s">
        <v>91</v>
      </c>
      <c r="R19" t="s">
        <v>91</v>
      </c>
      <c r="S19" t="s">
        <v>91</v>
      </c>
      <c r="T19" t="s">
        <v>91</v>
      </c>
      <c r="U19" t="s">
        <v>91</v>
      </c>
      <c r="V19" t="s">
        <v>91</v>
      </c>
      <c r="W19" t="s">
        <v>91</v>
      </c>
      <c r="X19" t="s">
        <v>91</v>
      </c>
      <c r="Y19" t="s">
        <v>91</v>
      </c>
      <c r="AA19" t="s">
        <v>91</v>
      </c>
      <c r="AC19" t="s">
        <v>242</v>
      </c>
      <c r="AD19" t="s">
        <v>141</v>
      </c>
      <c r="AE19" t="s">
        <v>243</v>
      </c>
      <c r="AF19" t="s">
        <v>135</v>
      </c>
      <c r="AG19" t="s">
        <v>91</v>
      </c>
      <c r="AH19" t="s">
        <v>91</v>
      </c>
      <c r="AI19" t="s">
        <v>244</v>
      </c>
      <c r="AJ19" t="s">
        <v>245</v>
      </c>
      <c r="AK19" t="s">
        <v>91</v>
      </c>
      <c r="AL19">
        <v>9372036037</v>
      </c>
      <c r="AM19" t="s">
        <v>240</v>
      </c>
      <c r="AN19" t="s">
        <v>241</v>
      </c>
      <c r="AP19" t="s">
        <v>103</v>
      </c>
      <c r="AQ19" t="s">
        <v>91</v>
      </c>
      <c r="AR19" t="s">
        <v>102</v>
      </c>
      <c r="AU19" t="s">
        <v>91</v>
      </c>
      <c r="AV19" t="s">
        <v>91</v>
      </c>
      <c r="AW19" t="s">
        <v>91</v>
      </c>
      <c r="AX19" t="s">
        <v>99</v>
      </c>
      <c r="AY19">
        <f t="shared" si="3"/>
        <v>1900</v>
      </c>
      <c r="AZ19" s="3">
        <v>17900</v>
      </c>
      <c r="BC19" t="s">
        <v>91</v>
      </c>
      <c r="BD19" s="1">
        <v>44470</v>
      </c>
      <c r="BE19" s="1">
        <v>44498</v>
      </c>
      <c r="BF19" t="s">
        <v>91</v>
      </c>
      <c r="BH19" t="s">
        <v>91</v>
      </c>
      <c r="BK19" t="str">
        <f>REPT(AJ19,1)</f>
        <v>FOVISSSTE EMBUDO</v>
      </c>
      <c r="BL19" t="s">
        <v>91</v>
      </c>
      <c r="BM19" t="s">
        <v>94</v>
      </c>
      <c r="BO19">
        <f t="shared" si="5"/>
        <v>19800</v>
      </c>
      <c r="BS19" t="s">
        <v>91</v>
      </c>
      <c r="BT19" t="s">
        <v>91</v>
      </c>
      <c r="BU19" t="s">
        <v>91</v>
      </c>
      <c r="BW19" t="s">
        <v>91</v>
      </c>
      <c r="BX19" t="s">
        <v>90</v>
      </c>
      <c r="BY19" t="s">
        <v>91</v>
      </c>
    </row>
    <row r="20" spans="2:77" x14ac:dyDescent="0.25">
      <c r="B20" t="s">
        <v>93</v>
      </c>
      <c r="C20" t="s">
        <v>246</v>
      </c>
      <c r="D20" t="s">
        <v>96</v>
      </c>
      <c r="E20" t="s">
        <v>97</v>
      </c>
      <c r="F20" t="s">
        <v>89</v>
      </c>
      <c r="G20" t="s">
        <v>101</v>
      </c>
      <c r="H20" t="s">
        <v>101</v>
      </c>
      <c r="I20" s="1">
        <v>44271</v>
      </c>
      <c r="J20" s="3">
        <v>14800</v>
      </c>
      <c r="K20" s="3" t="s">
        <v>91</v>
      </c>
      <c r="L20" s="3" t="s">
        <v>91</v>
      </c>
      <c r="M20" s="3">
        <v>200</v>
      </c>
      <c r="N20" t="s">
        <v>100</v>
      </c>
      <c r="P20" t="s">
        <v>91</v>
      </c>
      <c r="R20" t="s">
        <v>91</v>
      </c>
      <c r="S20" t="s">
        <v>91</v>
      </c>
      <c r="T20" t="s">
        <v>91</v>
      </c>
      <c r="U20" t="s">
        <v>91</v>
      </c>
      <c r="V20" t="s">
        <v>91</v>
      </c>
      <c r="W20" t="s">
        <v>91</v>
      </c>
      <c r="X20" t="s">
        <v>91</v>
      </c>
      <c r="Y20" t="s">
        <v>91</v>
      </c>
      <c r="AA20" t="s">
        <v>91</v>
      </c>
      <c r="AC20" t="s">
        <v>217</v>
      </c>
      <c r="AD20" t="s">
        <v>156</v>
      </c>
      <c r="AE20" t="s">
        <v>247</v>
      </c>
      <c r="AF20" t="s">
        <v>195</v>
      </c>
      <c r="AG20" t="s">
        <v>91</v>
      </c>
      <c r="AH20" t="s">
        <v>91</v>
      </c>
      <c r="AI20" t="s">
        <v>248</v>
      </c>
      <c r="AJ20" t="s">
        <v>249</v>
      </c>
      <c r="AK20" t="s">
        <v>91</v>
      </c>
      <c r="AL20">
        <v>9371665894</v>
      </c>
      <c r="AM20" t="s">
        <v>251</v>
      </c>
      <c r="AN20" t="s">
        <v>250</v>
      </c>
      <c r="AP20" t="s">
        <v>103</v>
      </c>
      <c r="AQ20" t="s">
        <v>91</v>
      </c>
      <c r="AR20" t="s">
        <v>102</v>
      </c>
      <c r="AU20" t="s">
        <v>91</v>
      </c>
      <c r="AV20" t="s">
        <v>91</v>
      </c>
      <c r="AW20" t="s">
        <v>91</v>
      </c>
      <c r="AX20" t="s">
        <v>99</v>
      </c>
      <c r="AY20">
        <f t="shared" si="3"/>
        <v>3500</v>
      </c>
      <c r="AZ20" s="3">
        <v>11300</v>
      </c>
      <c r="BC20" t="s">
        <v>91</v>
      </c>
      <c r="BD20" s="1">
        <v>44471</v>
      </c>
      <c r="BE20" s="1">
        <v>44499</v>
      </c>
      <c r="BF20" t="s">
        <v>91</v>
      </c>
      <c r="BH20" t="s">
        <v>91</v>
      </c>
      <c r="BK20" t="str">
        <f t="shared" si="4"/>
        <v>SANTA MARIA DE GUADALUPE</v>
      </c>
      <c r="BL20" t="s">
        <v>91</v>
      </c>
      <c r="BM20" t="s">
        <v>121</v>
      </c>
      <c r="BO20">
        <f t="shared" si="5"/>
        <v>14800</v>
      </c>
      <c r="BS20" t="s">
        <v>91</v>
      </c>
      <c r="BT20" t="s">
        <v>91</v>
      </c>
      <c r="BU20" t="s">
        <v>91</v>
      </c>
      <c r="BW20" t="s">
        <v>91</v>
      </c>
      <c r="BX20" t="s">
        <v>90</v>
      </c>
      <c r="BY20" t="s">
        <v>91</v>
      </c>
    </row>
    <row r="21" spans="2:77" x14ac:dyDescent="0.25">
      <c r="B21" t="s">
        <v>93</v>
      </c>
      <c r="C21" t="s">
        <v>252</v>
      </c>
      <c r="D21" t="s">
        <v>96</v>
      </c>
      <c r="E21" t="s">
        <v>97</v>
      </c>
      <c r="F21" t="s">
        <v>89</v>
      </c>
      <c r="G21" t="s">
        <v>101</v>
      </c>
      <c r="H21" t="s">
        <v>101</v>
      </c>
      <c r="I21" s="1">
        <v>44271</v>
      </c>
      <c r="J21" s="3">
        <v>14800</v>
      </c>
      <c r="K21" s="3" t="s">
        <v>91</v>
      </c>
      <c r="L21" s="3" t="s">
        <v>91</v>
      </c>
      <c r="M21" s="3">
        <v>200</v>
      </c>
      <c r="N21" t="s">
        <v>100</v>
      </c>
      <c r="P21" t="s">
        <v>91</v>
      </c>
      <c r="R21" t="s">
        <v>91</v>
      </c>
      <c r="S21" t="s">
        <v>91</v>
      </c>
      <c r="T21" t="s">
        <v>91</v>
      </c>
      <c r="U21" t="s">
        <v>91</v>
      </c>
      <c r="V21" t="s">
        <v>91</v>
      </c>
      <c r="W21" t="s">
        <v>91</v>
      </c>
      <c r="X21" t="s">
        <v>91</v>
      </c>
      <c r="Y21" t="s">
        <v>91</v>
      </c>
      <c r="AA21" t="s">
        <v>91</v>
      </c>
      <c r="AC21" t="s">
        <v>156</v>
      </c>
      <c r="AD21" t="s">
        <v>156</v>
      </c>
      <c r="AE21" t="s">
        <v>253</v>
      </c>
      <c r="AF21" t="s">
        <v>195</v>
      </c>
      <c r="AG21" t="s">
        <v>91</v>
      </c>
      <c r="AH21" t="s">
        <v>91</v>
      </c>
      <c r="AI21" t="s">
        <v>248</v>
      </c>
      <c r="AJ21" t="s">
        <v>249</v>
      </c>
      <c r="AK21" t="s">
        <v>91</v>
      </c>
      <c r="AL21">
        <v>9371665894</v>
      </c>
      <c r="AM21" t="s">
        <v>254</v>
      </c>
      <c r="AN21" t="s">
        <v>255</v>
      </c>
      <c r="AP21" t="s">
        <v>103</v>
      </c>
      <c r="AQ21" t="s">
        <v>91</v>
      </c>
      <c r="AR21" t="s">
        <v>102</v>
      </c>
      <c r="AU21" t="s">
        <v>91</v>
      </c>
      <c r="AV21" t="s">
        <v>91</v>
      </c>
      <c r="AW21" t="s">
        <v>91</v>
      </c>
      <c r="AX21" t="s">
        <v>99</v>
      </c>
      <c r="AY21">
        <f t="shared" si="3"/>
        <v>2300</v>
      </c>
      <c r="AZ21" s="3">
        <v>12500</v>
      </c>
      <c r="BC21" t="s">
        <v>91</v>
      </c>
      <c r="BD21" s="1">
        <v>44471</v>
      </c>
      <c r="BE21" s="1">
        <v>44499</v>
      </c>
      <c r="BF21" t="s">
        <v>91</v>
      </c>
      <c r="BH21" t="s">
        <v>91</v>
      </c>
      <c r="BK21" t="str">
        <f t="shared" si="4"/>
        <v>SANTA MARIA DE GUADALUPE</v>
      </c>
      <c r="BL21" t="s">
        <v>91</v>
      </c>
      <c r="BM21" t="s">
        <v>121</v>
      </c>
      <c r="BO21">
        <f t="shared" si="5"/>
        <v>14800</v>
      </c>
      <c r="BS21" t="s">
        <v>91</v>
      </c>
      <c r="BT21" t="s">
        <v>91</v>
      </c>
      <c r="BU21" t="s">
        <v>91</v>
      </c>
      <c r="BW21" t="s">
        <v>91</v>
      </c>
      <c r="BX21" t="s">
        <v>90</v>
      </c>
      <c r="BY21" t="s">
        <v>91</v>
      </c>
    </row>
    <row r="22" spans="2:77" x14ac:dyDescent="0.25">
      <c r="B22" t="s">
        <v>93</v>
      </c>
      <c r="C22" t="s">
        <v>256</v>
      </c>
      <c r="D22" t="s">
        <v>96</v>
      </c>
      <c r="E22" t="s">
        <v>232</v>
      </c>
      <c r="F22" t="s">
        <v>89</v>
      </c>
      <c r="G22" t="s">
        <v>101</v>
      </c>
      <c r="H22" t="s">
        <v>101</v>
      </c>
      <c r="I22" s="1">
        <v>44242</v>
      </c>
      <c r="J22" s="3">
        <v>12900</v>
      </c>
      <c r="K22" s="3" t="s">
        <v>91</v>
      </c>
      <c r="L22" s="3" t="s">
        <v>91</v>
      </c>
      <c r="M22" s="3">
        <v>400</v>
      </c>
      <c r="N22" t="s">
        <v>104</v>
      </c>
      <c r="P22" t="s">
        <v>91</v>
      </c>
      <c r="R22" t="s">
        <v>91</v>
      </c>
      <c r="S22" t="s">
        <v>91</v>
      </c>
      <c r="T22" t="s">
        <v>91</v>
      </c>
      <c r="U22" t="s">
        <v>91</v>
      </c>
      <c r="V22" t="s">
        <v>91</v>
      </c>
      <c r="W22" t="s">
        <v>91</v>
      </c>
      <c r="X22" t="s">
        <v>91</v>
      </c>
      <c r="Y22" t="s">
        <v>91</v>
      </c>
      <c r="AA22" t="s">
        <v>91</v>
      </c>
      <c r="AC22" t="s">
        <v>95</v>
      </c>
      <c r="AD22" t="s">
        <v>181</v>
      </c>
      <c r="AE22" t="s">
        <v>257</v>
      </c>
      <c r="AF22" t="s">
        <v>195</v>
      </c>
      <c r="AG22" t="s">
        <v>91</v>
      </c>
      <c r="AH22" t="s">
        <v>91</v>
      </c>
      <c r="AI22" t="s">
        <v>258</v>
      </c>
      <c r="AJ22" t="s">
        <v>220</v>
      </c>
      <c r="AK22" t="s">
        <v>91</v>
      </c>
      <c r="AL22">
        <v>9371675004</v>
      </c>
      <c r="AM22" t="s">
        <v>259</v>
      </c>
      <c r="AN22" t="s">
        <v>260</v>
      </c>
      <c r="AP22" t="s">
        <v>103</v>
      </c>
      <c r="AQ22" t="s">
        <v>91</v>
      </c>
      <c r="AR22" t="s">
        <v>102</v>
      </c>
      <c r="AU22" t="s">
        <v>91</v>
      </c>
      <c r="AV22" t="s">
        <v>91</v>
      </c>
      <c r="AW22" t="s">
        <v>91</v>
      </c>
      <c r="AX22" t="s">
        <v>99</v>
      </c>
      <c r="AY22">
        <f t="shared" si="3"/>
        <v>5900</v>
      </c>
      <c r="AZ22" s="3">
        <v>7000</v>
      </c>
      <c r="BC22" t="s">
        <v>91</v>
      </c>
      <c r="BD22" s="1">
        <v>44471</v>
      </c>
      <c r="BE22" s="1">
        <v>44474</v>
      </c>
      <c r="BF22" t="s">
        <v>91</v>
      </c>
      <c r="BH22" t="s">
        <v>91</v>
      </c>
      <c r="BK22" t="str">
        <f t="shared" si="4"/>
        <v>SANTA CRUZ</v>
      </c>
      <c r="BL22" t="s">
        <v>91</v>
      </c>
      <c r="BM22" t="s">
        <v>121</v>
      </c>
      <c r="BO22">
        <f t="shared" si="5"/>
        <v>12900</v>
      </c>
      <c r="BS22" t="s">
        <v>91</v>
      </c>
      <c r="BT22" t="s">
        <v>91</v>
      </c>
      <c r="BU22" t="s">
        <v>91</v>
      </c>
      <c r="BW22" t="s">
        <v>91</v>
      </c>
      <c r="BX22" t="s">
        <v>90</v>
      </c>
      <c r="BY22" t="s">
        <v>91</v>
      </c>
    </row>
    <row r="23" spans="2:77" x14ac:dyDescent="0.25">
      <c r="B23" t="s">
        <v>93</v>
      </c>
      <c r="C23" t="s">
        <v>261</v>
      </c>
      <c r="D23" t="s">
        <v>96</v>
      </c>
      <c r="E23" t="s">
        <v>97</v>
      </c>
      <c r="F23" t="s">
        <v>89</v>
      </c>
      <c r="G23" t="s">
        <v>101</v>
      </c>
      <c r="H23" t="s">
        <v>101</v>
      </c>
      <c r="I23" s="1">
        <v>44326</v>
      </c>
      <c r="J23" s="3">
        <v>14800</v>
      </c>
      <c r="K23" s="3" t="s">
        <v>91</v>
      </c>
      <c r="L23" s="3" t="s">
        <v>91</v>
      </c>
      <c r="M23" s="3">
        <v>400</v>
      </c>
      <c r="N23" t="s">
        <v>104</v>
      </c>
      <c r="P23" t="s">
        <v>91</v>
      </c>
      <c r="R23" t="s">
        <v>91</v>
      </c>
      <c r="S23" t="s">
        <v>91</v>
      </c>
      <c r="T23" t="s">
        <v>91</v>
      </c>
      <c r="U23" t="s">
        <v>91</v>
      </c>
      <c r="V23" t="s">
        <v>91</v>
      </c>
      <c r="W23" t="s">
        <v>91</v>
      </c>
      <c r="X23" t="s">
        <v>91</v>
      </c>
      <c r="Y23" t="s">
        <v>91</v>
      </c>
      <c r="AA23" t="s">
        <v>91</v>
      </c>
      <c r="AC23" t="s">
        <v>262</v>
      </c>
      <c r="AD23" t="s">
        <v>263</v>
      </c>
      <c r="AE23" t="s">
        <v>264</v>
      </c>
      <c r="AF23" t="s">
        <v>126</v>
      </c>
      <c r="AG23" t="s">
        <v>91</v>
      </c>
      <c r="AH23" t="s">
        <v>91</v>
      </c>
      <c r="AI23" t="s">
        <v>265</v>
      </c>
      <c r="AJ23" t="s">
        <v>266</v>
      </c>
      <c r="AK23" t="s">
        <v>91</v>
      </c>
      <c r="AL23">
        <v>9371022088</v>
      </c>
      <c r="AM23" t="s">
        <v>267</v>
      </c>
      <c r="AN23" t="s">
        <v>268</v>
      </c>
      <c r="AP23" t="s">
        <v>103</v>
      </c>
      <c r="AQ23" t="s">
        <v>91</v>
      </c>
      <c r="AR23" t="s">
        <v>102</v>
      </c>
      <c r="AU23" t="s">
        <v>91</v>
      </c>
      <c r="AV23" t="s">
        <v>91</v>
      </c>
      <c r="AW23" t="s">
        <v>91</v>
      </c>
      <c r="AX23" t="s">
        <v>99</v>
      </c>
      <c r="AY23">
        <f t="shared" si="3"/>
        <v>3000</v>
      </c>
      <c r="AZ23" s="3">
        <v>11800</v>
      </c>
      <c r="BC23" t="s">
        <v>91</v>
      </c>
      <c r="BD23" s="1">
        <v>44471</v>
      </c>
      <c r="BE23" s="1">
        <v>44474</v>
      </c>
      <c r="BF23" t="s">
        <v>91</v>
      </c>
      <c r="BH23" t="s">
        <v>91</v>
      </c>
      <c r="BK23" t="str">
        <f t="shared" si="4"/>
        <v>SANTA CATALINA</v>
      </c>
      <c r="BL23" t="s">
        <v>91</v>
      </c>
      <c r="BM23" t="s">
        <v>121</v>
      </c>
      <c r="BO23">
        <f t="shared" si="5"/>
        <v>14800</v>
      </c>
      <c r="BS23" t="s">
        <v>91</v>
      </c>
      <c r="BT23" t="s">
        <v>91</v>
      </c>
      <c r="BU23" t="s">
        <v>91</v>
      </c>
      <c r="BW23" t="s">
        <v>91</v>
      </c>
      <c r="BX23" t="s">
        <v>90</v>
      </c>
      <c r="BY23" t="s">
        <v>91</v>
      </c>
    </row>
    <row r="24" spans="2:77" x14ac:dyDescent="0.25">
      <c r="B24" t="s">
        <v>93</v>
      </c>
      <c r="C24" t="s">
        <v>269</v>
      </c>
      <c r="D24" t="s">
        <v>96</v>
      </c>
      <c r="E24" t="s">
        <v>162</v>
      </c>
      <c r="F24" t="s">
        <v>89</v>
      </c>
      <c r="G24" t="s">
        <v>101</v>
      </c>
      <c r="H24" t="s">
        <v>101</v>
      </c>
      <c r="I24" s="1">
        <v>44370</v>
      </c>
      <c r="J24" s="3">
        <v>24500</v>
      </c>
      <c r="K24" s="3" t="s">
        <v>91</v>
      </c>
      <c r="L24" s="3" t="s">
        <v>91</v>
      </c>
      <c r="M24" s="3">
        <v>200</v>
      </c>
      <c r="N24" t="s">
        <v>100</v>
      </c>
      <c r="P24" t="s">
        <v>91</v>
      </c>
      <c r="R24" t="s">
        <v>91</v>
      </c>
      <c r="S24" t="s">
        <v>91</v>
      </c>
      <c r="T24" t="s">
        <v>91</v>
      </c>
      <c r="U24" t="s">
        <v>91</v>
      </c>
      <c r="V24" t="s">
        <v>91</v>
      </c>
      <c r="W24" t="s">
        <v>91</v>
      </c>
      <c r="X24" t="s">
        <v>91</v>
      </c>
      <c r="Y24" t="s">
        <v>91</v>
      </c>
      <c r="AA24" t="s">
        <v>91</v>
      </c>
      <c r="AC24" t="s">
        <v>270</v>
      </c>
      <c r="AD24" t="s">
        <v>271</v>
      </c>
      <c r="AE24" t="s">
        <v>272</v>
      </c>
      <c r="AF24" t="s">
        <v>91</v>
      </c>
      <c r="AG24" t="s">
        <v>91</v>
      </c>
      <c r="AH24" t="s">
        <v>91</v>
      </c>
      <c r="AI24" t="s">
        <v>273</v>
      </c>
      <c r="AJ24" t="s">
        <v>249</v>
      </c>
      <c r="AK24" t="s">
        <v>91</v>
      </c>
      <c r="AL24">
        <v>9141073337</v>
      </c>
      <c r="AM24" t="s">
        <v>91</v>
      </c>
      <c r="AN24" t="s">
        <v>91</v>
      </c>
      <c r="AP24" t="s">
        <v>103</v>
      </c>
      <c r="AQ24" t="s">
        <v>91</v>
      </c>
      <c r="AR24" t="s">
        <v>102</v>
      </c>
      <c r="AU24" t="s">
        <v>91</v>
      </c>
      <c r="AV24" t="s">
        <v>91</v>
      </c>
      <c r="AW24" t="s">
        <v>91</v>
      </c>
      <c r="AX24" t="s">
        <v>99</v>
      </c>
      <c r="AY24">
        <f t="shared" si="3"/>
        <v>50</v>
      </c>
      <c r="AZ24" s="3">
        <v>24450</v>
      </c>
      <c r="BC24" t="s">
        <v>91</v>
      </c>
      <c r="BD24" s="1">
        <v>44370</v>
      </c>
      <c r="BE24" s="1">
        <v>44499</v>
      </c>
      <c r="BF24" t="s">
        <v>91</v>
      </c>
      <c r="BH24" t="s">
        <v>91</v>
      </c>
      <c r="BK24" t="str">
        <f t="shared" si="4"/>
        <v>SANTA MARIA DE GUADALUPE</v>
      </c>
      <c r="BL24" t="s">
        <v>91</v>
      </c>
      <c r="BM24" t="s">
        <v>121</v>
      </c>
      <c r="BO24">
        <f t="shared" si="5"/>
        <v>24500</v>
      </c>
      <c r="BS24" t="s">
        <v>91</v>
      </c>
      <c r="BT24" t="s">
        <v>91</v>
      </c>
      <c r="BU24" t="s">
        <v>91</v>
      </c>
      <c r="BW24" t="s">
        <v>91</v>
      </c>
      <c r="BX24" t="s">
        <v>90</v>
      </c>
      <c r="BY24" t="s">
        <v>91</v>
      </c>
    </row>
    <row r="25" spans="2:77" x14ac:dyDescent="0.25">
      <c r="B25" t="s">
        <v>93</v>
      </c>
      <c r="C25" t="s">
        <v>274</v>
      </c>
      <c r="D25" t="s">
        <v>96</v>
      </c>
      <c r="E25" t="s">
        <v>97</v>
      </c>
      <c r="F25" t="s">
        <v>89</v>
      </c>
      <c r="G25" t="s">
        <v>101</v>
      </c>
      <c r="H25" t="s">
        <v>101</v>
      </c>
      <c r="I25" s="1">
        <v>44371</v>
      </c>
      <c r="J25" s="3">
        <v>14800</v>
      </c>
      <c r="K25" s="3" t="s">
        <v>91</v>
      </c>
      <c r="L25" s="3" t="s">
        <v>91</v>
      </c>
      <c r="M25" s="3">
        <v>100</v>
      </c>
      <c r="N25" t="s">
        <v>275</v>
      </c>
      <c r="P25" t="s">
        <v>91</v>
      </c>
      <c r="R25" t="s">
        <v>91</v>
      </c>
      <c r="S25" t="s">
        <v>91</v>
      </c>
      <c r="T25" t="s">
        <v>91</v>
      </c>
      <c r="U25" t="s">
        <v>91</v>
      </c>
      <c r="V25" t="s">
        <v>91</v>
      </c>
      <c r="W25" t="s">
        <v>91</v>
      </c>
      <c r="X25" t="s">
        <v>91</v>
      </c>
      <c r="Y25" t="s">
        <v>91</v>
      </c>
      <c r="AA25" t="s">
        <v>91</v>
      </c>
      <c r="AC25" t="s">
        <v>181</v>
      </c>
      <c r="AD25" t="s">
        <v>276</v>
      </c>
      <c r="AE25" t="s">
        <v>277</v>
      </c>
      <c r="AF25" t="s">
        <v>91</v>
      </c>
      <c r="AG25" t="s">
        <v>91</v>
      </c>
      <c r="AH25" t="s">
        <v>91</v>
      </c>
      <c r="AI25" t="s">
        <v>278</v>
      </c>
      <c r="AJ25" t="s">
        <v>249</v>
      </c>
      <c r="AK25" t="s">
        <v>91</v>
      </c>
      <c r="AL25">
        <v>9371166159</v>
      </c>
      <c r="AM25" t="s">
        <v>91</v>
      </c>
      <c r="AN25" t="s">
        <v>91</v>
      </c>
      <c r="AP25" t="s">
        <v>103</v>
      </c>
      <c r="AQ25" t="s">
        <v>91</v>
      </c>
      <c r="AR25" t="s">
        <v>102</v>
      </c>
      <c r="AU25" t="s">
        <v>91</v>
      </c>
      <c r="AV25" t="s">
        <v>91</v>
      </c>
      <c r="AW25" t="s">
        <v>91</v>
      </c>
      <c r="AX25" t="s">
        <v>99</v>
      </c>
      <c r="AY25">
        <f t="shared" si="3"/>
        <v>300</v>
      </c>
      <c r="AZ25" s="3">
        <v>14500</v>
      </c>
      <c r="BC25" t="s">
        <v>91</v>
      </c>
      <c r="BD25" s="1">
        <v>44404</v>
      </c>
      <c r="BE25" s="1">
        <v>44491</v>
      </c>
      <c r="BF25" t="s">
        <v>91</v>
      </c>
      <c r="BH25" t="s">
        <v>91</v>
      </c>
      <c r="BK25" t="str">
        <f t="shared" si="4"/>
        <v>SANTA MARIA DE GUADALUPE</v>
      </c>
      <c r="BL25" t="s">
        <v>91</v>
      </c>
      <c r="BM25" t="s">
        <v>121</v>
      </c>
      <c r="BO25">
        <f t="shared" si="5"/>
        <v>14800</v>
      </c>
      <c r="BS25" t="s">
        <v>91</v>
      </c>
      <c r="BT25" t="s">
        <v>91</v>
      </c>
      <c r="BU25" t="s">
        <v>91</v>
      </c>
      <c r="BW25" t="s">
        <v>91</v>
      </c>
      <c r="BX25" t="s">
        <v>90</v>
      </c>
      <c r="BY25" t="s">
        <v>91</v>
      </c>
    </row>
    <row r="26" spans="2:77" x14ac:dyDescent="0.25">
      <c r="B26" t="s">
        <v>93</v>
      </c>
      <c r="C26" t="s">
        <v>279</v>
      </c>
      <c r="D26" t="s">
        <v>96</v>
      </c>
      <c r="E26" t="s">
        <v>97</v>
      </c>
      <c r="F26" t="s">
        <v>89</v>
      </c>
      <c r="G26" t="s">
        <v>101</v>
      </c>
      <c r="H26" t="s">
        <v>101</v>
      </c>
      <c r="I26" s="1">
        <v>44366</v>
      </c>
      <c r="J26" s="3">
        <v>14800</v>
      </c>
      <c r="K26" s="3" t="s">
        <v>91</v>
      </c>
      <c r="L26" s="3" t="s">
        <v>91</v>
      </c>
      <c r="M26" s="3">
        <v>200</v>
      </c>
      <c r="N26" t="s">
        <v>100</v>
      </c>
      <c r="P26" t="s">
        <v>91</v>
      </c>
      <c r="R26" t="s">
        <v>91</v>
      </c>
      <c r="S26" t="s">
        <v>91</v>
      </c>
      <c r="T26" t="s">
        <v>91</v>
      </c>
      <c r="U26" t="s">
        <v>91</v>
      </c>
      <c r="V26" t="s">
        <v>91</v>
      </c>
      <c r="W26" t="s">
        <v>91</v>
      </c>
      <c r="X26" t="s">
        <v>91</v>
      </c>
      <c r="Y26" t="s">
        <v>91</v>
      </c>
      <c r="AA26" t="s">
        <v>91</v>
      </c>
      <c r="AC26" t="s">
        <v>280</v>
      </c>
      <c r="AD26" t="s">
        <v>281</v>
      </c>
      <c r="AE26" t="s">
        <v>282</v>
      </c>
      <c r="AF26" t="s">
        <v>91</v>
      </c>
      <c r="AG26" t="s">
        <v>91</v>
      </c>
      <c r="AH26" t="s">
        <v>91</v>
      </c>
      <c r="AI26" t="s">
        <v>283</v>
      </c>
      <c r="AJ26" t="s">
        <v>118</v>
      </c>
      <c r="AK26" t="s">
        <v>91</v>
      </c>
      <c r="AL26">
        <v>9371672239</v>
      </c>
      <c r="AM26" t="s">
        <v>91</v>
      </c>
      <c r="AN26" t="s">
        <v>91</v>
      </c>
      <c r="AP26" t="s">
        <v>103</v>
      </c>
      <c r="AQ26" t="s">
        <v>91</v>
      </c>
      <c r="AR26" t="s">
        <v>102</v>
      </c>
      <c r="AU26" t="s">
        <v>91</v>
      </c>
      <c r="AV26" t="s">
        <v>91</v>
      </c>
      <c r="AW26" t="s">
        <v>91</v>
      </c>
      <c r="AX26" t="s">
        <v>99</v>
      </c>
      <c r="AY26">
        <f t="shared" si="3"/>
        <v>400</v>
      </c>
      <c r="AZ26" s="3">
        <v>14400</v>
      </c>
      <c r="BC26" t="s">
        <v>91</v>
      </c>
      <c r="BD26" s="1">
        <v>44394</v>
      </c>
      <c r="BE26" s="1">
        <v>44498</v>
      </c>
      <c r="BF26" t="s">
        <v>91</v>
      </c>
      <c r="BH26" t="s">
        <v>91</v>
      </c>
      <c r="BK26" t="str">
        <f t="shared" si="4"/>
        <v>NUEVO PROGRESO</v>
      </c>
      <c r="BL26" t="s">
        <v>91</v>
      </c>
      <c r="BM26" t="s">
        <v>94</v>
      </c>
      <c r="BO26">
        <f t="shared" si="5"/>
        <v>14800</v>
      </c>
      <c r="BS26" t="s">
        <v>91</v>
      </c>
      <c r="BT26" t="s">
        <v>91</v>
      </c>
      <c r="BU26" t="s">
        <v>91</v>
      </c>
      <c r="BW26" t="s">
        <v>91</v>
      </c>
      <c r="BX26" t="s">
        <v>90</v>
      </c>
      <c r="BY26" t="s">
        <v>91</v>
      </c>
    </row>
    <row r="27" spans="2:77" x14ac:dyDescent="0.25">
      <c r="B27" t="s">
        <v>93</v>
      </c>
      <c r="C27" t="s">
        <v>284</v>
      </c>
      <c r="D27" t="s">
        <v>96</v>
      </c>
      <c r="E27" t="s">
        <v>97</v>
      </c>
      <c r="F27" t="s">
        <v>89</v>
      </c>
      <c r="G27" t="s">
        <v>101</v>
      </c>
      <c r="H27" t="s">
        <v>101</v>
      </c>
      <c r="I27" s="1">
        <v>44461</v>
      </c>
      <c r="J27" s="3">
        <v>14800</v>
      </c>
      <c r="K27" s="3" t="s">
        <v>91</v>
      </c>
      <c r="L27" s="3" t="s">
        <v>91</v>
      </c>
      <c r="M27" s="3">
        <v>200</v>
      </c>
      <c r="N27" t="s">
        <v>100</v>
      </c>
      <c r="P27" t="s">
        <v>91</v>
      </c>
      <c r="R27" t="s">
        <v>91</v>
      </c>
      <c r="S27" t="s">
        <v>91</v>
      </c>
      <c r="T27" t="s">
        <v>91</v>
      </c>
      <c r="U27" t="s">
        <v>91</v>
      </c>
      <c r="V27" t="s">
        <v>91</v>
      </c>
      <c r="W27" t="s">
        <v>91</v>
      </c>
      <c r="X27" t="s">
        <v>91</v>
      </c>
      <c r="Y27" t="s">
        <v>91</v>
      </c>
      <c r="AA27" t="s">
        <v>91</v>
      </c>
      <c r="AC27" t="s">
        <v>271</v>
      </c>
      <c r="AD27" t="s">
        <v>133</v>
      </c>
      <c r="AE27" t="s">
        <v>285</v>
      </c>
      <c r="AF27" t="s">
        <v>91</v>
      </c>
      <c r="AG27" t="s">
        <v>91</v>
      </c>
      <c r="AH27" t="s">
        <v>91</v>
      </c>
      <c r="AI27" t="s">
        <v>286</v>
      </c>
      <c r="AJ27" t="s">
        <v>287</v>
      </c>
      <c r="AK27" t="s">
        <v>91</v>
      </c>
      <c r="AL27">
        <v>9371383339</v>
      </c>
      <c r="AM27" t="s">
        <v>91</v>
      </c>
      <c r="AN27" t="s">
        <v>91</v>
      </c>
      <c r="AP27" t="s">
        <v>103</v>
      </c>
      <c r="AQ27" t="s">
        <v>91</v>
      </c>
      <c r="AR27" t="s">
        <v>102</v>
      </c>
      <c r="AU27" t="s">
        <v>91</v>
      </c>
      <c r="AV27" t="s">
        <v>91</v>
      </c>
      <c r="AW27" t="s">
        <v>91</v>
      </c>
      <c r="AX27" t="s">
        <v>99</v>
      </c>
      <c r="AY27">
        <f t="shared" ref="AY27" si="6">J27-AZ27</f>
        <v>50</v>
      </c>
      <c r="AZ27" s="3">
        <v>14750</v>
      </c>
      <c r="BC27" t="s">
        <v>91</v>
      </c>
      <c r="BD27" s="1">
        <v>44461</v>
      </c>
      <c r="BE27" s="1">
        <v>44498</v>
      </c>
      <c r="BF27" t="s">
        <v>91</v>
      </c>
      <c r="BH27" t="s">
        <v>91</v>
      </c>
      <c r="BK27" t="str">
        <f t="shared" ref="BK27" si="7">REPT(AJ27,1)</f>
        <v>INFONAVIT LOMA BONITA</v>
      </c>
      <c r="BL27" t="s">
        <v>91</v>
      </c>
      <c r="BM27" t="s">
        <v>121</v>
      </c>
      <c r="BO27">
        <f t="shared" ref="BO27" si="8">SUM(AY27,AZ27)</f>
        <v>14800</v>
      </c>
      <c r="BS27" t="s">
        <v>91</v>
      </c>
      <c r="BT27" t="s">
        <v>91</v>
      </c>
      <c r="BU27" t="s">
        <v>91</v>
      </c>
      <c r="BW27" t="s">
        <v>91</v>
      </c>
      <c r="BX27" t="s">
        <v>90</v>
      </c>
      <c r="BY27" t="s">
        <v>91</v>
      </c>
    </row>
    <row r="28" spans="2:77" x14ac:dyDescent="0.25">
      <c r="B28" t="s">
        <v>93</v>
      </c>
      <c r="C28" t="s">
        <v>288</v>
      </c>
      <c r="D28" t="s">
        <v>96</v>
      </c>
      <c r="E28" t="s">
        <v>162</v>
      </c>
      <c r="F28" t="s">
        <v>89</v>
      </c>
      <c r="G28" t="s">
        <v>101</v>
      </c>
      <c r="H28" t="s">
        <v>101</v>
      </c>
      <c r="I28" s="1">
        <v>44433</v>
      </c>
      <c r="J28" s="3">
        <v>24500</v>
      </c>
      <c r="K28" s="3" t="s">
        <v>91</v>
      </c>
      <c r="L28" s="3" t="s">
        <v>91</v>
      </c>
      <c r="M28" s="3">
        <v>200</v>
      </c>
      <c r="N28" t="s">
        <v>100</v>
      </c>
      <c r="P28" t="s">
        <v>91</v>
      </c>
      <c r="R28" t="s">
        <v>91</v>
      </c>
      <c r="S28" t="s">
        <v>91</v>
      </c>
      <c r="T28" t="s">
        <v>91</v>
      </c>
      <c r="U28" t="s">
        <v>91</v>
      </c>
      <c r="V28" t="s">
        <v>91</v>
      </c>
      <c r="W28" t="s">
        <v>91</v>
      </c>
      <c r="X28" t="s">
        <v>91</v>
      </c>
      <c r="Y28" t="s">
        <v>91</v>
      </c>
      <c r="AA28" t="s">
        <v>91</v>
      </c>
      <c r="AC28" t="s">
        <v>290</v>
      </c>
      <c r="AD28" t="s">
        <v>291</v>
      </c>
      <c r="AE28" t="s">
        <v>289</v>
      </c>
      <c r="AF28" t="s">
        <v>91</v>
      </c>
      <c r="AG28" t="s">
        <v>91</v>
      </c>
      <c r="AH28" t="s">
        <v>91</v>
      </c>
      <c r="AI28" t="s">
        <v>292</v>
      </c>
      <c r="AJ28" t="s">
        <v>293</v>
      </c>
      <c r="AK28" t="s">
        <v>91</v>
      </c>
      <c r="AL28">
        <v>9371025794</v>
      </c>
      <c r="AM28" t="s">
        <v>91</v>
      </c>
      <c r="AN28" t="s">
        <v>91</v>
      </c>
      <c r="AP28" t="s">
        <v>103</v>
      </c>
      <c r="AQ28" t="s">
        <v>91</v>
      </c>
      <c r="AR28" t="s">
        <v>102</v>
      </c>
      <c r="AU28" t="s">
        <v>91</v>
      </c>
      <c r="AV28" t="s">
        <v>91</v>
      </c>
      <c r="AW28" t="s">
        <v>91</v>
      </c>
      <c r="AX28" t="s">
        <v>99</v>
      </c>
      <c r="AY28">
        <f t="shared" ref="AY28:AY40" si="9">J28-AZ28</f>
        <v>900</v>
      </c>
      <c r="AZ28" s="3">
        <v>23600</v>
      </c>
      <c r="BC28" t="s">
        <v>91</v>
      </c>
      <c r="BD28" s="1">
        <v>44471</v>
      </c>
      <c r="BE28" s="1">
        <v>44498</v>
      </c>
      <c r="BF28" t="s">
        <v>91</v>
      </c>
      <c r="BH28" t="s">
        <v>91</v>
      </c>
      <c r="BK28" t="str">
        <f t="shared" ref="BK28:BK40" si="10">REPT(AJ28,1)</f>
        <v>SARH</v>
      </c>
      <c r="BL28" t="s">
        <v>91</v>
      </c>
      <c r="BM28" t="s">
        <v>121</v>
      </c>
      <c r="BO28">
        <f t="shared" ref="BO28:BO40" si="11">SUM(AY28,AZ28)</f>
        <v>24500</v>
      </c>
      <c r="BS28" t="s">
        <v>91</v>
      </c>
      <c r="BT28" t="s">
        <v>91</v>
      </c>
      <c r="BU28" t="s">
        <v>91</v>
      </c>
      <c r="BW28" t="s">
        <v>91</v>
      </c>
      <c r="BX28" t="s">
        <v>90</v>
      </c>
      <c r="BY28" t="s">
        <v>91</v>
      </c>
    </row>
    <row r="29" spans="2:77" x14ac:dyDescent="0.25">
      <c r="B29" t="s">
        <v>93</v>
      </c>
      <c r="C29" t="s">
        <v>294</v>
      </c>
      <c r="D29" t="s">
        <v>96</v>
      </c>
      <c r="E29" t="s">
        <v>97</v>
      </c>
      <c r="F29" t="s">
        <v>89</v>
      </c>
      <c r="G29" t="s">
        <v>101</v>
      </c>
      <c r="H29" t="s">
        <v>101</v>
      </c>
      <c r="I29" s="1">
        <v>44446</v>
      </c>
      <c r="J29" s="3">
        <v>14800</v>
      </c>
      <c r="K29" s="3" t="s">
        <v>91</v>
      </c>
      <c r="L29" s="3" t="s">
        <v>91</v>
      </c>
      <c r="M29" s="3">
        <v>200</v>
      </c>
      <c r="N29" t="s">
        <v>100</v>
      </c>
      <c r="P29" t="s">
        <v>91</v>
      </c>
      <c r="R29" t="s">
        <v>91</v>
      </c>
      <c r="S29" t="s">
        <v>91</v>
      </c>
      <c r="T29" t="s">
        <v>91</v>
      </c>
      <c r="U29" t="s">
        <v>91</v>
      </c>
      <c r="V29" t="s">
        <v>91</v>
      </c>
      <c r="W29" t="s">
        <v>91</v>
      </c>
      <c r="X29" t="s">
        <v>91</v>
      </c>
      <c r="Y29" t="s">
        <v>91</v>
      </c>
      <c r="AA29" t="s">
        <v>91</v>
      </c>
      <c r="AC29" t="s">
        <v>204</v>
      </c>
      <c r="AD29" t="s">
        <v>295</v>
      </c>
      <c r="AE29" t="s">
        <v>296</v>
      </c>
      <c r="AF29" t="s">
        <v>91</v>
      </c>
      <c r="AG29" t="s">
        <v>91</v>
      </c>
      <c r="AH29" t="s">
        <v>91</v>
      </c>
      <c r="AI29" t="s">
        <v>297</v>
      </c>
      <c r="AJ29" t="s">
        <v>118</v>
      </c>
      <c r="AK29" t="s">
        <v>91</v>
      </c>
      <c r="AL29">
        <v>9371200045</v>
      </c>
      <c r="AM29" t="s">
        <v>91</v>
      </c>
      <c r="AN29" t="s">
        <v>91</v>
      </c>
      <c r="AP29" t="s">
        <v>103</v>
      </c>
      <c r="AQ29" t="s">
        <v>91</v>
      </c>
      <c r="AR29" t="s">
        <v>102</v>
      </c>
      <c r="AU29" t="s">
        <v>91</v>
      </c>
      <c r="AV29" t="s">
        <v>91</v>
      </c>
      <c r="AW29" t="s">
        <v>91</v>
      </c>
      <c r="AX29" t="s">
        <v>99</v>
      </c>
      <c r="AY29">
        <f t="shared" si="9"/>
        <v>500</v>
      </c>
      <c r="AZ29" s="3">
        <v>14300</v>
      </c>
      <c r="BC29" t="s">
        <v>91</v>
      </c>
      <c r="BD29" s="1">
        <v>44471</v>
      </c>
      <c r="BE29" s="1">
        <v>44498</v>
      </c>
      <c r="BF29" t="s">
        <v>91</v>
      </c>
      <c r="BH29" t="s">
        <v>91</v>
      </c>
      <c r="BK29" t="str">
        <f t="shared" si="10"/>
        <v>NUEVO PROGRESO</v>
      </c>
      <c r="BL29" t="s">
        <v>91</v>
      </c>
      <c r="BM29" t="s">
        <v>94</v>
      </c>
      <c r="BO29">
        <f t="shared" si="11"/>
        <v>14800</v>
      </c>
      <c r="BS29" t="s">
        <v>91</v>
      </c>
      <c r="BT29" t="s">
        <v>91</v>
      </c>
      <c r="BU29" t="s">
        <v>91</v>
      </c>
      <c r="BW29" t="s">
        <v>91</v>
      </c>
      <c r="BX29" t="s">
        <v>90</v>
      </c>
      <c r="BY29" t="s">
        <v>91</v>
      </c>
    </row>
    <row r="30" spans="2:77" x14ac:dyDescent="0.25">
      <c r="B30" t="s">
        <v>93</v>
      </c>
      <c r="C30" t="s">
        <v>298</v>
      </c>
      <c r="D30" t="s">
        <v>96</v>
      </c>
      <c r="E30" t="s">
        <v>97</v>
      </c>
      <c r="F30" t="s">
        <v>89</v>
      </c>
      <c r="G30" t="s">
        <v>101</v>
      </c>
      <c r="H30" t="s">
        <v>101</v>
      </c>
      <c r="I30" s="1">
        <v>44470</v>
      </c>
      <c r="J30" s="3">
        <v>14800</v>
      </c>
      <c r="K30" s="3" t="s">
        <v>91</v>
      </c>
      <c r="L30" s="3" t="s">
        <v>91</v>
      </c>
      <c r="M30" s="3">
        <v>200</v>
      </c>
      <c r="N30" t="s">
        <v>100</v>
      </c>
      <c r="P30" t="s">
        <v>91</v>
      </c>
      <c r="R30" t="s">
        <v>91</v>
      </c>
      <c r="S30" t="s">
        <v>91</v>
      </c>
      <c r="T30" t="s">
        <v>91</v>
      </c>
      <c r="U30" t="s">
        <v>91</v>
      </c>
      <c r="V30" t="s">
        <v>91</v>
      </c>
      <c r="W30" t="s">
        <v>91</v>
      </c>
      <c r="X30" t="s">
        <v>91</v>
      </c>
      <c r="Y30" t="s">
        <v>91</v>
      </c>
      <c r="AA30" t="s">
        <v>91</v>
      </c>
      <c r="AC30" t="s">
        <v>271</v>
      </c>
      <c r="AD30" t="s">
        <v>133</v>
      </c>
      <c r="AE30" t="s">
        <v>173</v>
      </c>
      <c r="AF30" t="s">
        <v>91</v>
      </c>
      <c r="AG30" t="s">
        <v>91</v>
      </c>
      <c r="AH30" t="s">
        <v>91</v>
      </c>
      <c r="AI30" t="s">
        <v>286</v>
      </c>
      <c r="AJ30" t="s">
        <v>287</v>
      </c>
      <c r="AK30" t="s">
        <v>91</v>
      </c>
      <c r="AL30">
        <v>9371641849</v>
      </c>
      <c r="AM30" t="s">
        <v>91</v>
      </c>
      <c r="AN30" t="s">
        <v>91</v>
      </c>
      <c r="AP30" t="s">
        <v>103</v>
      </c>
      <c r="AQ30" t="s">
        <v>91</v>
      </c>
      <c r="AR30" t="s">
        <v>102</v>
      </c>
      <c r="AU30" t="s">
        <v>91</v>
      </c>
      <c r="AV30" t="s">
        <v>91</v>
      </c>
      <c r="AW30" t="s">
        <v>91</v>
      </c>
      <c r="AX30" t="s">
        <v>99</v>
      </c>
      <c r="AY30">
        <f t="shared" si="9"/>
        <v>50</v>
      </c>
      <c r="AZ30" s="3">
        <v>14750</v>
      </c>
      <c r="BC30" t="s">
        <v>91</v>
      </c>
      <c r="BD30" s="1">
        <v>44470</v>
      </c>
      <c r="BE30" s="1">
        <v>44498</v>
      </c>
      <c r="BF30" t="s">
        <v>91</v>
      </c>
      <c r="BH30" t="s">
        <v>91</v>
      </c>
      <c r="BK30" t="str">
        <f t="shared" si="10"/>
        <v>INFONAVIT LOMA BONITA</v>
      </c>
      <c r="BL30" t="s">
        <v>91</v>
      </c>
      <c r="BM30" t="s">
        <v>121</v>
      </c>
      <c r="BO30">
        <f t="shared" si="11"/>
        <v>14800</v>
      </c>
      <c r="BS30" t="s">
        <v>91</v>
      </c>
      <c r="BT30" t="s">
        <v>91</v>
      </c>
      <c r="BU30" t="s">
        <v>91</v>
      </c>
      <c r="BW30" t="s">
        <v>91</v>
      </c>
      <c r="BX30" t="s">
        <v>90</v>
      </c>
      <c r="BY30" t="s">
        <v>91</v>
      </c>
    </row>
    <row r="31" spans="2:77" x14ac:dyDescent="0.25">
      <c r="B31" t="s">
        <v>93</v>
      </c>
      <c r="C31" t="s">
        <v>299</v>
      </c>
      <c r="D31" t="s">
        <v>96</v>
      </c>
      <c r="E31" t="s">
        <v>97</v>
      </c>
      <c r="F31" t="s">
        <v>89</v>
      </c>
      <c r="G31" t="s">
        <v>101</v>
      </c>
      <c r="H31" t="s">
        <v>101</v>
      </c>
      <c r="I31" s="1">
        <v>44469</v>
      </c>
      <c r="J31" s="3">
        <v>14800</v>
      </c>
      <c r="K31" s="3" t="s">
        <v>91</v>
      </c>
      <c r="L31" s="3" t="s">
        <v>91</v>
      </c>
      <c r="M31" s="3">
        <v>400</v>
      </c>
      <c r="N31" t="s">
        <v>104</v>
      </c>
      <c r="P31" t="s">
        <v>91</v>
      </c>
      <c r="R31" t="s">
        <v>91</v>
      </c>
      <c r="S31" t="s">
        <v>91</v>
      </c>
      <c r="T31" t="s">
        <v>91</v>
      </c>
      <c r="U31" t="s">
        <v>91</v>
      </c>
      <c r="V31" t="s">
        <v>91</v>
      </c>
      <c r="W31" t="s">
        <v>91</v>
      </c>
      <c r="X31" t="s">
        <v>91</v>
      </c>
      <c r="Y31" t="s">
        <v>91</v>
      </c>
      <c r="AA31" t="s">
        <v>91</v>
      </c>
      <c r="AC31" t="s">
        <v>270</v>
      </c>
      <c r="AD31" t="s">
        <v>197</v>
      </c>
      <c r="AE31" t="s">
        <v>300</v>
      </c>
      <c r="AF31" t="s">
        <v>91</v>
      </c>
      <c r="AG31" t="s">
        <v>91</v>
      </c>
      <c r="AH31" t="s">
        <v>91</v>
      </c>
      <c r="AI31" t="s">
        <v>301</v>
      </c>
      <c r="AJ31" t="s">
        <v>302</v>
      </c>
      <c r="AK31" t="s">
        <v>91</v>
      </c>
      <c r="AL31">
        <v>9372712755</v>
      </c>
      <c r="AM31" t="s">
        <v>91</v>
      </c>
      <c r="AN31" t="s">
        <v>91</v>
      </c>
      <c r="AP31" t="s">
        <v>103</v>
      </c>
      <c r="AQ31" t="s">
        <v>91</v>
      </c>
      <c r="AR31" t="s">
        <v>102</v>
      </c>
      <c r="AU31" t="s">
        <v>91</v>
      </c>
      <c r="AV31" t="s">
        <v>91</v>
      </c>
      <c r="AW31" t="s">
        <v>91</v>
      </c>
      <c r="AX31" t="s">
        <v>99</v>
      </c>
      <c r="AY31">
        <f t="shared" si="9"/>
        <v>500</v>
      </c>
      <c r="AZ31" s="3">
        <v>14300</v>
      </c>
      <c r="BC31" t="s">
        <v>91</v>
      </c>
      <c r="BD31" s="1">
        <v>44469</v>
      </c>
      <c r="BE31" s="1">
        <v>44498</v>
      </c>
      <c r="BF31" t="s">
        <v>91</v>
      </c>
      <c r="BH31" t="s">
        <v>91</v>
      </c>
      <c r="BK31" t="str">
        <f t="shared" si="10"/>
        <v>JOSE TORRUCO VERA</v>
      </c>
      <c r="BL31" t="s">
        <v>91</v>
      </c>
      <c r="BM31" t="s">
        <v>121</v>
      </c>
      <c r="BO31">
        <f t="shared" si="11"/>
        <v>14800</v>
      </c>
      <c r="BS31" t="s">
        <v>91</v>
      </c>
      <c r="BT31" t="s">
        <v>91</v>
      </c>
      <c r="BU31" t="s">
        <v>91</v>
      </c>
      <c r="BW31" t="s">
        <v>91</v>
      </c>
      <c r="BX31" t="s">
        <v>90</v>
      </c>
      <c r="BY31" t="s">
        <v>91</v>
      </c>
    </row>
    <row r="32" spans="2:77" x14ac:dyDescent="0.25">
      <c r="B32" t="s">
        <v>93</v>
      </c>
      <c r="C32" t="s">
        <v>303</v>
      </c>
      <c r="D32" t="s">
        <v>96</v>
      </c>
      <c r="E32" t="s">
        <v>97</v>
      </c>
      <c r="F32" t="s">
        <v>89</v>
      </c>
      <c r="G32" t="s">
        <v>101</v>
      </c>
      <c r="H32" t="s">
        <v>101</v>
      </c>
      <c r="I32" s="1">
        <v>44468</v>
      </c>
      <c r="J32" s="3">
        <v>14800</v>
      </c>
      <c r="K32" s="3" t="s">
        <v>91</v>
      </c>
      <c r="L32" s="3" t="s">
        <v>91</v>
      </c>
      <c r="M32" s="3">
        <v>400</v>
      </c>
      <c r="N32" t="s">
        <v>104</v>
      </c>
      <c r="P32" t="s">
        <v>91</v>
      </c>
      <c r="R32" t="s">
        <v>91</v>
      </c>
      <c r="S32" t="s">
        <v>91</v>
      </c>
      <c r="T32" t="s">
        <v>91</v>
      </c>
      <c r="U32" t="s">
        <v>91</v>
      </c>
      <c r="V32" t="s">
        <v>91</v>
      </c>
      <c r="W32" t="s">
        <v>91</v>
      </c>
      <c r="X32" t="s">
        <v>91</v>
      </c>
      <c r="Y32" t="s">
        <v>91</v>
      </c>
      <c r="AA32" t="s">
        <v>91</v>
      </c>
      <c r="AC32" t="s">
        <v>304</v>
      </c>
      <c r="AD32" t="s">
        <v>305</v>
      </c>
      <c r="AE32" t="s">
        <v>306</v>
      </c>
      <c r="AF32" t="s">
        <v>91</v>
      </c>
      <c r="AG32" t="s">
        <v>91</v>
      </c>
      <c r="AH32" t="s">
        <v>91</v>
      </c>
      <c r="AI32" t="s">
        <v>307</v>
      </c>
      <c r="AJ32" t="s">
        <v>308</v>
      </c>
      <c r="AK32" t="s">
        <v>91</v>
      </c>
      <c r="AL32">
        <v>9371040446</v>
      </c>
      <c r="AM32" t="s">
        <v>91</v>
      </c>
      <c r="AN32" t="s">
        <v>91</v>
      </c>
      <c r="AP32" t="s">
        <v>103</v>
      </c>
      <c r="AQ32" t="s">
        <v>91</v>
      </c>
      <c r="AR32" t="s">
        <v>102</v>
      </c>
      <c r="AU32" t="s">
        <v>91</v>
      </c>
      <c r="AV32" t="s">
        <v>91</v>
      </c>
      <c r="AW32" t="s">
        <v>91</v>
      </c>
      <c r="AX32" t="s">
        <v>99</v>
      </c>
      <c r="AY32">
        <f t="shared" si="9"/>
        <v>400</v>
      </c>
      <c r="AZ32" s="3">
        <v>14400</v>
      </c>
      <c r="BC32" t="s">
        <v>91</v>
      </c>
      <c r="BD32" s="1">
        <v>44468</v>
      </c>
      <c r="BE32" s="1">
        <v>44498</v>
      </c>
      <c r="BF32" t="s">
        <v>91</v>
      </c>
      <c r="BH32" t="s">
        <v>91</v>
      </c>
      <c r="BK32" t="str">
        <f t="shared" si="10"/>
        <v>EL ENCANTO</v>
      </c>
      <c r="BL32" t="s">
        <v>91</v>
      </c>
      <c r="BM32" t="s">
        <v>94</v>
      </c>
      <c r="BO32">
        <f t="shared" si="11"/>
        <v>14800</v>
      </c>
      <c r="BS32" t="s">
        <v>91</v>
      </c>
      <c r="BT32" t="s">
        <v>91</v>
      </c>
      <c r="BU32" t="s">
        <v>91</v>
      </c>
      <c r="BW32" t="s">
        <v>91</v>
      </c>
      <c r="BX32" t="s">
        <v>90</v>
      </c>
      <c r="BY32" t="s">
        <v>91</v>
      </c>
    </row>
    <row r="33" spans="2:77" x14ac:dyDescent="0.25">
      <c r="B33" t="s">
        <v>93</v>
      </c>
      <c r="C33" t="s">
        <v>309</v>
      </c>
      <c r="D33" t="s">
        <v>96</v>
      </c>
      <c r="E33" t="s">
        <v>97</v>
      </c>
      <c r="F33" t="s">
        <v>89</v>
      </c>
      <c r="G33" t="s">
        <v>101</v>
      </c>
      <c r="H33" t="s">
        <v>101</v>
      </c>
      <c r="I33" s="1">
        <v>44468</v>
      </c>
      <c r="J33" s="3">
        <v>14800</v>
      </c>
      <c r="K33" s="3" t="s">
        <v>91</v>
      </c>
      <c r="L33" s="3" t="s">
        <v>91</v>
      </c>
      <c r="M33" s="3">
        <v>400</v>
      </c>
      <c r="N33" t="s">
        <v>104</v>
      </c>
      <c r="P33" t="s">
        <v>91</v>
      </c>
      <c r="R33" t="s">
        <v>91</v>
      </c>
      <c r="S33" t="s">
        <v>91</v>
      </c>
      <c r="T33" t="s">
        <v>91</v>
      </c>
      <c r="U33" t="s">
        <v>91</v>
      </c>
      <c r="V33" t="s">
        <v>91</v>
      </c>
      <c r="W33" t="s">
        <v>91</v>
      </c>
      <c r="X33" t="s">
        <v>91</v>
      </c>
      <c r="Y33" t="s">
        <v>91</v>
      </c>
      <c r="AA33" t="s">
        <v>91</v>
      </c>
      <c r="AC33" t="s">
        <v>304</v>
      </c>
      <c r="AD33" t="s">
        <v>310</v>
      </c>
      <c r="AE33" t="s">
        <v>311</v>
      </c>
      <c r="AF33" t="s">
        <v>91</v>
      </c>
      <c r="AG33" t="s">
        <v>91</v>
      </c>
      <c r="AH33" t="s">
        <v>91</v>
      </c>
      <c r="AI33" t="s">
        <v>312</v>
      </c>
      <c r="AJ33" t="s">
        <v>308</v>
      </c>
      <c r="AK33" t="s">
        <v>91</v>
      </c>
      <c r="AL33">
        <v>9371063791</v>
      </c>
      <c r="AM33" t="s">
        <v>91</v>
      </c>
      <c r="AN33" t="s">
        <v>91</v>
      </c>
      <c r="AP33" t="s">
        <v>103</v>
      </c>
      <c r="AQ33" t="s">
        <v>91</v>
      </c>
      <c r="AR33" t="s">
        <v>102</v>
      </c>
      <c r="AU33" t="s">
        <v>91</v>
      </c>
      <c r="AV33" t="s">
        <v>91</v>
      </c>
      <c r="AW33" t="s">
        <v>91</v>
      </c>
      <c r="AX33" t="s">
        <v>99</v>
      </c>
      <c r="AY33">
        <f t="shared" si="9"/>
        <v>400</v>
      </c>
      <c r="AZ33" s="3">
        <v>14400</v>
      </c>
      <c r="BC33" t="s">
        <v>91</v>
      </c>
      <c r="BD33" s="1">
        <v>44468</v>
      </c>
      <c r="BE33" s="1">
        <v>44498</v>
      </c>
      <c r="BF33" t="s">
        <v>91</v>
      </c>
      <c r="BH33" t="s">
        <v>91</v>
      </c>
      <c r="BK33" t="str">
        <f t="shared" si="10"/>
        <v>EL ENCANTO</v>
      </c>
      <c r="BL33" t="s">
        <v>91</v>
      </c>
      <c r="BM33" t="s">
        <v>94</v>
      </c>
      <c r="BO33">
        <f t="shared" si="11"/>
        <v>14800</v>
      </c>
      <c r="BS33" t="s">
        <v>91</v>
      </c>
      <c r="BT33" t="s">
        <v>91</v>
      </c>
      <c r="BU33" t="s">
        <v>91</v>
      </c>
      <c r="BW33" t="s">
        <v>91</v>
      </c>
      <c r="BX33" t="s">
        <v>90</v>
      </c>
      <c r="BY33" t="s">
        <v>91</v>
      </c>
    </row>
    <row r="34" spans="2:77" x14ac:dyDescent="0.25">
      <c r="B34" t="s">
        <v>93</v>
      </c>
      <c r="C34" t="s">
        <v>313</v>
      </c>
      <c r="D34" t="s">
        <v>96</v>
      </c>
      <c r="E34" t="s">
        <v>97</v>
      </c>
      <c r="F34" t="s">
        <v>89</v>
      </c>
      <c r="G34" t="s">
        <v>101</v>
      </c>
      <c r="H34" t="s">
        <v>101</v>
      </c>
      <c r="I34" s="1">
        <v>44467</v>
      </c>
      <c r="J34" s="3">
        <v>14800</v>
      </c>
      <c r="K34" s="3" t="s">
        <v>91</v>
      </c>
      <c r="L34" s="3" t="s">
        <v>91</v>
      </c>
      <c r="M34" s="3">
        <v>200</v>
      </c>
      <c r="N34" t="s">
        <v>100</v>
      </c>
      <c r="P34" t="s">
        <v>91</v>
      </c>
      <c r="R34" t="s">
        <v>91</v>
      </c>
      <c r="S34" t="s">
        <v>91</v>
      </c>
      <c r="T34" t="s">
        <v>91</v>
      </c>
      <c r="U34" t="s">
        <v>91</v>
      </c>
      <c r="V34" t="s">
        <v>91</v>
      </c>
      <c r="W34" t="s">
        <v>91</v>
      </c>
      <c r="X34" t="s">
        <v>91</v>
      </c>
      <c r="Y34" t="s">
        <v>91</v>
      </c>
      <c r="AA34" t="s">
        <v>91</v>
      </c>
      <c r="AC34" t="s">
        <v>314</v>
      </c>
      <c r="AD34" t="s">
        <v>315</v>
      </c>
      <c r="AE34" t="s">
        <v>316</v>
      </c>
      <c r="AF34" t="s">
        <v>91</v>
      </c>
      <c r="AG34" t="s">
        <v>91</v>
      </c>
      <c r="AH34" t="s">
        <v>91</v>
      </c>
      <c r="AI34" t="s">
        <v>317</v>
      </c>
      <c r="AJ34" t="s">
        <v>308</v>
      </c>
      <c r="AK34" t="s">
        <v>91</v>
      </c>
      <c r="AL34">
        <v>9371218255</v>
      </c>
      <c r="AM34" t="s">
        <v>91</v>
      </c>
      <c r="AN34" t="s">
        <v>91</v>
      </c>
      <c r="AP34" t="s">
        <v>103</v>
      </c>
      <c r="AQ34" t="s">
        <v>91</v>
      </c>
      <c r="AR34" t="s">
        <v>102</v>
      </c>
      <c r="AU34" t="s">
        <v>91</v>
      </c>
      <c r="AV34" t="s">
        <v>91</v>
      </c>
      <c r="AW34" t="s">
        <v>91</v>
      </c>
      <c r="AX34" t="s">
        <v>99</v>
      </c>
      <c r="AY34">
        <f t="shared" si="9"/>
        <v>500</v>
      </c>
      <c r="AZ34" s="3">
        <v>14300</v>
      </c>
      <c r="BC34" t="s">
        <v>91</v>
      </c>
      <c r="BD34" s="1">
        <v>44467</v>
      </c>
      <c r="BE34" s="1">
        <v>44498</v>
      </c>
      <c r="BF34" t="s">
        <v>91</v>
      </c>
      <c r="BH34" t="s">
        <v>91</v>
      </c>
      <c r="BK34" t="str">
        <f t="shared" si="10"/>
        <v>EL ENCANTO</v>
      </c>
      <c r="BL34" t="s">
        <v>91</v>
      </c>
      <c r="BM34" t="s">
        <v>121</v>
      </c>
      <c r="BO34">
        <f t="shared" si="11"/>
        <v>14800</v>
      </c>
      <c r="BS34" t="s">
        <v>91</v>
      </c>
      <c r="BT34" t="s">
        <v>91</v>
      </c>
      <c r="BU34" t="s">
        <v>91</v>
      </c>
      <c r="BW34" t="s">
        <v>91</v>
      </c>
      <c r="BX34" t="s">
        <v>90</v>
      </c>
      <c r="BY34" t="s">
        <v>91</v>
      </c>
    </row>
    <row r="35" spans="2:77" x14ac:dyDescent="0.25">
      <c r="B35" t="s">
        <v>93</v>
      </c>
      <c r="C35" t="s">
        <v>318</v>
      </c>
      <c r="D35" t="s">
        <v>96</v>
      </c>
      <c r="E35" t="s">
        <v>97</v>
      </c>
      <c r="F35" t="s">
        <v>89</v>
      </c>
      <c r="G35" t="s">
        <v>101</v>
      </c>
      <c r="H35" t="s">
        <v>101</v>
      </c>
      <c r="I35" s="1">
        <v>44467</v>
      </c>
      <c r="J35" s="3">
        <v>14800</v>
      </c>
      <c r="K35" s="3" t="s">
        <v>91</v>
      </c>
      <c r="L35" s="3" t="s">
        <v>91</v>
      </c>
      <c r="M35" s="3">
        <v>200</v>
      </c>
      <c r="N35" t="s">
        <v>100</v>
      </c>
      <c r="P35" t="s">
        <v>91</v>
      </c>
      <c r="R35" t="s">
        <v>91</v>
      </c>
      <c r="S35" t="s">
        <v>91</v>
      </c>
      <c r="T35" t="s">
        <v>91</v>
      </c>
      <c r="U35" t="s">
        <v>91</v>
      </c>
      <c r="V35" t="s">
        <v>91</v>
      </c>
      <c r="W35" t="s">
        <v>91</v>
      </c>
      <c r="X35" t="s">
        <v>91</v>
      </c>
      <c r="Y35" t="s">
        <v>91</v>
      </c>
      <c r="AA35" t="s">
        <v>91</v>
      </c>
      <c r="AC35" t="s">
        <v>319</v>
      </c>
      <c r="AD35" t="s">
        <v>217</v>
      </c>
      <c r="AE35" t="s">
        <v>320</v>
      </c>
      <c r="AF35" t="s">
        <v>91</v>
      </c>
      <c r="AG35" t="s">
        <v>91</v>
      </c>
      <c r="AH35" t="s">
        <v>91</v>
      </c>
      <c r="AI35" t="s">
        <v>317</v>
      </c>
      <c r="AJ35" t="s">
        <v>308</v>
      </c>
      <c r="AK35" t="s">
        <v>91</v>
      </c>
      <c r="AL35">
        <v>9371082441</v>
      </c>
      <c r="AM35" t="s">
        <v>91</v>
      </c>
      <c r="AN35" t="s">
        <v>91</v>
      </c>
      <c r="AP35" t="s">
        <v>103</v>
      </c>
      <c r="AQ35" t="s">
        <v>91</v>
      </c>
      <c r="AR35" t="s">
        <v>102</v>
      </c>
      <c r="AU35" t="s">
        <v>91</v>
      </c>
      <c r="AV35" t="s">
        <v>91</v>
      </c>
      <c r="AW35" t="s">
        <v>91</v>
      </c>
      <c r="AX35" t="s">
        <v>99</v>
      </c>
      <c r="AY35">
        <f t="shared" si="9"/>
        <v>500</v>
      </c>
      <c r="AZ35" s="3">
        <v>14300</v>
      </c>
      <c r="BC35" t="s">
        <v>91</v>
      </c>
      <c r="BD35" s="1">
        <v>44467</v>
      </c>
      <c r="BE35" s="1">
        <v>44498</v>
      </c>
      <c r="BF35" t="s">
        <v>91</v>
      </c>
      <c r="BH35" t="s">
        <v>91</v>
      </c>
      <c r="BK35" t="str">
        <f t="shared" si="10"/>
        <v>EL ENCANTO</v>
      </c>
      <c r="BL35" t="s">
        <v>91</v>
      </c>
      <c r="BM35" t="s">
        <v>94</v>
      </c>
      <c r="BO35">
        <f t="shared" si="11"/>
        <v>14800</v>
      </c>
      <c r="BS35" t="s">
        <v>91</v>
      </c>
      <c r="BT35" t="s">
        <v>91</v>
      </c>
      <c r="BU35" t="s">
        <v>91</v>
      </c>
      <c r="BW35" t="s">
        <v>91</v>
      </c>
      <c r="BX35" t="s">
        <v>90</v>
      </c>
      <c r="BY35" t="s">
        <v>91</v>
      </c>
    </row>
    <row r="36" spans="2:77" x14ac:dyDescent="0.25">
      <c r="B36" t="s">
        <v>93</v>
      </c>
      <c r="C36" t="s">
        <v>321</v>
      </c>
      <c r="D36" t="s">
        <v>96</v>
      </c>
      <c r="E36" t="s">
        <v>97</v>
      </c>
      <c r="F36" t="s">
        <v>89</v>
      </c>
      <c r="G36" t="s">
        <v>101</v>
      </c>
      <c r="H36" t="s">
        <v>101</v>
      </c>
      <c r="I36" s="1">
        <v>44468</v>
      </c>
      <c r="J36" s="3">
        <v>14800</v>
      </c>
      <c r="K36" s="3" t="s">
        <v>91</v>
      </c>
      <c r="L36" s="3" t="s">
        <v>91</v>
      </c>
      <c r="M36" s="3">
        <v>200</v>
      </c>
      <c r="N36" t="s">
        <v>100</v>
      </c>
      <c r="P36" t="s">
        <v>91</v>
      </c>
      <c r="R36" t="s">
        <v>91</v>
      </c>
      <c r="S36" t="s">
        <v>91</v>
      </c>
      <c r="T36" t="s">
        <v>91</v>
      </c>
      <c r="U36" t="s">
        <v>91</v>
      </c>
      <c r="V36" t="s">
        <v>91</v>
      </c>
      <c r="W36" t="s">
        <v>91</v>
      </c>
      <c r="X36" t="s">
        <v>91</v>
      </c>
      <c r="Y36" t="s">
        <v>91</v>
      </c>
      <c r="AA36" t="s">
        <v>91</v>
      </c>
      <c r="AC36" t="s">
        <v>270</v>
      </c>
      <c r="AD36" t="s">
        <v>323</v>
      </c>
      <c r="AE36" t="s">
        <v>322</v>
      </c>
      <c r="AF36" t="s">
        <v>91</v>
      </c>
      <c r="AG36" t="s">
        <v>91</v>
      </c>
      <c r="AH36" t="s">
        <v>91</v>
      </c>
      <c r="AI36" t="s">
        <v>324</v>
      </c>
      <c r="AJ36" t="s">
        <v>200</v>
      </c>
      <c r="AK36" t="s">
        <v>91</v>
      </c>
      <c r="AL36">
        <v>9372702653</v>
      </c>
      <c r="AM36" t="s">
        <v>91</v>
      </c>
      <c r="AN36" t="s">
        <v>91</v>
      </c>
      <c r="AP36" t="s">
        <v>103</v>
      </c>
      <c r="AQ36" t="s">
        <v>91</v>
      </c>
      <c r="AR36" t="s">
        <v>102</v>
      </c>
      <c r="AU36" t="s">
        <v>91</v>
      </c>
      <c r="AV36" t="s">
        <v>91</v>
      </c>
      <c r="AW36" t="s">
        <v>91</v>
      </c>
      <c r="AX36" t="s">
        <v>99</v>
      </c>
      <c r="AY36">
        <f t="shared" si="9"/>
        <v>14700</v>
      </c>
      <c r="AZ36" s="3">
        <v>100</v>
      </c>
      <c r="BC36" t="s">
        <v>91</v>
      </c>
      <c r="BD36" s="1">
        <v>44468</v>
      </c>
      <c r="BE36" s="1">
        <v>44498</v>
      </c>
      <c r="BF36" t="s">
        <v>91</v>
      </c>
      <c r="BH36" t="s">
        <v>91</v>
      </c>
      <c r="BK36" t="str">
        <f t="shared" si="10"/>
        <v>CENTRO</v>
      </c>
      <c r="BL36" t="s">
        <v>91</v>
      </c>
      <c r="BM36" t="s">
        <v>121</v>
      </c>
      <c r="BO36">
        <f t="shared" si="11"/>
        <v>14800</v>
      </c>
      <c r="BS36" t="s">
        <v>91</v>
      </c>
      <c r="BT36" t="s">
        <v>91</v>
      </c>
      <c r="BU36" t="s">
        <v>91</v>
      </c>
      <c r="BW36" t="s">
        <v>91</v>
      </c>
      <c r="BX36" t="s">
        <v>90</v>
      </c>
      <c r="BY36" t="s">
        <v>91</v>
      </c>
    </row>
    <row r="37" spans="2:77" x14ac:dyDescent="0.25">
      <c r="B37" t="s">
        <v>93</v>
      </c>
      <c r="C37" t="s">
        <v>325</v>
      </c>
      <c r="D37" t="s">
        <v>96</v>
      </c>
      <c r="E37" t="s">
        <v>97</v>
      </c>
      <c r="F37" t="s">
        <v>89</v>
      </c>
      <c r="G37" t="s">
        <v>101</v>
      </c>
      <c r="H37" t="s">
        <v>101</v>
      </c>
      <c r="I37" s="1">
        <v>44453</v>
      </c>
      <c r="J37" s="3">
        <v>14800</v>
      </c>
      <c r="K37" s="3" t="s">
        <v>91</v>
      </c>
      <c r="L37" s="3" t="s">
        <v>91</v>
      </c>
      <c r="M37" s="3">
        <v>200</v>
      </c>
      <c r="N37" t="s">
        <v>100</v>
      </c>
      <c r="P37" t="s">
        <v>91</v>
      </c>
      <c r="R37" t="s">
        <v>91</v>
      </c>
      <c r="S37" t="s">
        <v>91</v>
      </c>
      <c r="T37" t="s">
        <v>91</v>
      </c>
      <c r="U37" t="s">
        <v>91</v>
      </c>
      <c r="V37" t="s">
        <v>91</v>
      </c>
      <c r="W37" t="s">
        <v>91</v>
      </c>
      <c r="X37" t="s">
        <v>91</v>
      </c>
      <c r="Y37" t="s">
        <v>91</v>
      </c>
      <c r="AA37" t="s">
        <v>91</v>
      </c>
      <c r="AC37" t="s">
        <v>326</v>
      </c>
      <c r="AD37" t="s">
        <v>270</v>
      </c>
      <c r="AE37" t="s">
        <v>327</v>
      </c>
      <c r="AF37" t="s">
        <v>91</v>
      </c>
      <c r="AG37" t="s">
        <v>91</v>
      </c>
      <c r="AH37" t="s">
        <v>91</v>
      </c>
      <c r="AI37" t="s">
        <v>328</v>
      </c>
      <c r="AJ37" t="s">
        <v>329</v>
      </c>
      <c r="AK37" t="s">
        <v>91</v>
      </c>
      <c r="AL37">
        <v>9371279772</v>
      </c>
      <c r="AM37" t="s">
        <v>91</v>
      </c>
      <c r="AN37" t="s">
        <v>91</v>
      </c>
      <c r="AP37" t="s">
        <v>103</v>
      </c>
      <c r="AQ37" t="s">
        <v>91</v>
      </c>
      <c r="AR37" t="s">
        <v>102</v>
      </c>
      <c r="AU37" t="s">
        <v>91</v>
      </c>
      <c r="AV37" t="s">
        <v>91</v>
      </c>
      <c r="AW37" t="s">
        <v>91</v>
      </c>
      <c r="AX37" t="s">
        <v>99</v>
      </c>
      <c r="AY37">
        <f t="shared" si="9"/>
        <v>100</v>
      </c>
      <c r="AZ37" s="3">
        <v>14700</v>
      </c>
      <c r="BC37" t="s">
        <v>91</v>
      </c>
      <c r="BD37" s="1">
        <v>44453</v>
      </c>
      <c r="BE37" s="1">
        <v>44498</v>
      </c>
      <c r="BF37" t="s">
        <v>91</v>
      </c>
      <c r="BH37" t="s">
        <v>91</v>
      </c>
      <c r="BK37" t="str">
        <f t="shared" si="10"/>
        <v>EL BAJIO PRIMERA SECCION</v>
      </c>
      <c r="BL37" t="s">
        <v>91</v>
      </c>
      <c r="BM37" t="s">
        <v>121</v>
      </c>
      <c r="BO37">
        <f t="shared" si="11"/>
        <v>14800</v>
      </c>
      <c r="BS37" t="s">
        <v>91</v>
      </c>
      <c r="BT37" t="s">
        <v>91</v>
      </c>
      <c r="BU37" t="s">
        <v>91</v>
      </c>
      <c r="BW37" t="s">
        <v>91</v>
      </c>
      <c r="BX37" t="s">
        <v>90</v>
      </c>
      <c r="BY37" t="s">
        <v>91</v>
      </c>
    </row>
    <row r="38" spans="2:77" x14ac:dyDescent="0.25">
      <c r="B38" t="s">
        <v>93</v>
      </c>
      <c r="C38" t="s">
        <v>330</v>
      </c>
      <c r="D38" t="s">
        <v>96</v>
      </c>
      <c r="E38" t="s">
        <v>97</v>
      </c>
      <c r="F38" t="s">
        <v>89</v>
      </c>
      <c r="G38" t="s">
        <v>101</v>
      </c>
      <c r="H38" t="s">
        <v>101</v>
      </c>
      <c r="I38" s="1">
        <v>44450</v>
      </c>
      <c r="J38" s="3">
        <v>14800</v>
      </c>
      <c r="K38" s="3" t="s">
        <v>91</v>
      </c>
      <c r="L38" s="3" t="s">
        <v>91</v>
      </c>
      <c r="M38" s="3">
        <v>400</v>
      </c>
      <c r="N38" t="s">
        <v>104</v>
      </c>
      <c r="P38" t="s">
        <v>91</v>
      </c>
      <c r="R38" t="s">
        <v>91</v>
      </c>
      <c r="S38" t="s">
        <v>91</v>
      </c>
      <c r="T38" t="s">
        <v>91</v>
      </c>
      <c r="U38" t="s">
        <v>91</v>
      </c>
      <c r="V38" t="s">
        <v>91</v>
      </c>
      <c r="W38" t="s">
        <v>91</v>
      </c>
      <c r="X38" t="s">
        <v>91</v>
      </c>
      <c r="Y38" t="s">
        <v>91</v>
      </c>
      <c r="AA38" t="s">
        <v>91</v>
      </c>
      <c r="AC38" t="s">
        <v>217</v>
      </c>
      <c r="AD38" t="s">
        <v>165</v>
      </c>
      <c r="AE38" t="s">
        <v>331</v>
      </c>
      <c r="AF38" t="s">
        <v>91</v>
      </c>
      <c r="AG38" t="s">
        <v>91</v>
      </c>
      <c r="AH38" t="s">
        <v>91</v>
      </c>
      <c r="AI38" t="s">
        <v>332</v>
      </c>
      <c r="AJ38" t="s">
        <v>333</v>
      </c>
      <c r="AK38" t="s">
        <v>91</v>
      </c>
      <c r="AL38">
        <v>9371376000</v>
      </c>
      <c r="AM38" t="s">
        <v>91</v>
      </c>
      <c r="AN38" t="s">
        <v>91</v>
      </c>
      <c r="AP38" t="s">
        <v>103</v>
      </c>
      <c r="AQ38" t="s">
        <v>91</v>
      </c>
      <c r="AR38" t="s">
        <v>102</v>
      </c>
      <c r="AU38" t="s">
        <v>91</v>
      </c>
      <c r="AV38" t="s">
        <v>91</v>
      </c>
      <c r="AW38" t="s">
        <v>91</v>
      </c>
      <c r="AX38" t="s">
        <v>99</v>
      </c>
      <c r="AY38">
        <f t="shared" si="9"/>
        <v>600</v>
      </c>
      <c r="AZ38" s="3">
        <v>14200</v>
      </c>
      <c r="BC38" t="s">
        <v>91</v>
      </c>
      <c r="BD38" s="1">
        <v>44471</v>
      </c>
      <c r="BE38" s="1">
        <v>44505</v>
      </c>
      <c r="BF38" t="s">
        <v>91</v>
      </c>
      <c r="BH38" t="s">
        <v>91</v>
      </c>
      <c r="BK38" t="str">
        <f t="shared" si="10"/>
        <v>EL BAJIO SEGUNDA SECCION</v>
      </c>
      <c r="BL38" t="s">
        <v>91</v>
      </c>
      <c r="BM38" t="s">
        <v>94</v>
      </c>
      <c r="BO38">
        <f t="shared" si="11"/>
        <v>14800</v>
      </c>
      <c r="BS38" t="s">
        <v>91</v>
      </c>
      <c r="BT38" t="s">
        <v>91</v>
      </c>
      <c r="BU38" t="s">
        <v>91</v>
      </c>
      <c r="BW38" t="s">
        <v>91</v>
      </c>
      <c r="BX38" t="s">
        <v>90</v>
      </c>
      <c r="BY38" t="s">
        <v>91</v>
      </c>
    </row>
    <row r="39" spans="2:77" x14ac:dyDescent="0.25">
      <c r="B39" t="s">
        <v>93</v>
      </c>
      <c r="C39" t="s">
        <v>334</v>
      </c>
      <c r="D39" t="s">
        <v>96</v>
      </c>
      <c r="E39" t="s">
        <v>162</v>
      </c>
      <c r="F39" t="s">
        <v>89</v>
      </c>
      <c r="G39" t="s">
        <v>101</v>
      </c>
      <c r="H39" t="s">
        <v>101</v>
      </c>
      <c r="I39" s="1">
        <v>44450</v>
      </c>
      <c r="J39" s="3">
        <v>24500</v>
      </c>
      <c r="K39" s="3" t="s">
        <v>91</v>
      </c>
      <c r="L39" s="3" t="s">
        <v>91</v>
      </c>
      <c r="M39" s="3">
        <v>400</v>
      </c>
      <c r="N39" t="s">
        <v>104</v>
      </c>
      <c r="P39" t="s">
        <v>91</v>
      </c>
      <c r="R39" t="s">
        <v>91</v>
      </c>
      <c r="S39" t="s">
        <v>91</v>
      </c>
      <c r="T39" t="s">
        <v>91</v>
      </c>
      <c r="U39" t="s">
        <v>91</v>
      </c>
      <c r="V39" t="s">
        <v>91</v>
      </c>
      <c r="W39" t="s">
        <v>91</v>
      </c>
      <c r="X39" t="s">
        <v>91</v>
      </c>
      <c r="Y39" t="s">
        <v>91</v>
      </c>
      <c r="AA39" t="s">
        <v>91</v>
      </c>
      <c r="AC39" t="s">
        <v>172</v>
      </c>
      <c r="AD39" t="s">
        <v>335</v>
      </c>
      <c r="AE39" t="s">
        <v>336</v>
      </c>
      <c r="AF39" t="s">
        <v>91</v>
      </c>
      <c r="AG39" t="s">
        <v>91</v>
      </c>
      <c r="AH39" t="s">
        <v>91</v>
      </c>
      <c r="AI39" t="s">
        <v>337</v>
      </c>
      <c r="AJ39" t="s">
        <v>137</v>
      </c>
      <c r="AK39" t="s">
        <v>91</v>
      </c>
      <c r="AL39">
        <v>9371194102</v>
      </c>
      <c r="AM39" t="s">
        <v>91</v>
      </c>
      <c r="AN39" t="s">
        <v>91</v>
      </c>
      <c r="AP39" t="s">
        <v>103</v>
      </c>
      <c r="AQ39" t="s">
        <v>91</v>
      </c>
      <c r="AR39" t="s">
        <v>102</v>
      </c>
      <c r="AU39" t="s">
        <v>91</v>
      </c>
      <c r="AV39" t="s">
        <v>91</v>
      </c>
      <c r="AW39" t="s">
        <v>91</v>
      </c>
      <c r="AX39" t="s">
        <v>99</v>
      </c>
      <c r="AY39">
        <f t="shared" si="9"/>
        <v>700</v>
      </c>
      <c r="AZ39" s="3">
        <v>23800</v>
      </c>
      <c r="BC39" t="s">
        <v>91</v>
      </c>
      <c r="BD39" s="1">
        <v>44480</v>
      </c>
      <c r="BE39" s="1">
        <v>44512</v>
      </c>
      <c r="BF39" t="s">
        <v>91</v>
      </c>
      <c r="BH39" t="s">
        <v>91</v>
      </c>
      <c r="BK39" t="str">
        <f t="shared" si="10"/>
        <v>PUEBLO NUEVO</v>
      </c>
      <c r="BL39" t="s">
        <v>91</v>
      </c>
      <c r="BM39" t="s">
        <v>121</v>
      </c>
      <c r="BO39">
        <f t="shared" si="11"/>
        <v>24500</v>
      </c>
      <c r="BS39" t="s">
        <v>91</v>
      </c>
      <c r="BT39" t="s">
        <v>91</v>
      </c>
      <c r="BU39" t="s">
        <v>91</v>
      </c>
      <c r="BW39" t="s">
        <v>91</v>
      </c>
      <c r="BX39" t="s">
        <v>90</v>
      </c>
      <c r="BY39" t="s">
        <v>91</v>
      </c>
    </row>
    <row r="40" spans="2:77" x14ac:dyDescent="0.25">
      <c r="B40" t="s">
        <v>93</v>
      </c>
      <c r="C40" t="s">
        <v>338</v>
      </c>
      <c r="D40" t="s">
        <v>96</v>
      </c>
      <c r="E40" t="s">
        <v>339</v>
      </c>
      <c r="F40" t="s">
        <v>89</v>
      </c>
      <c r="G40" t="s">
        <v>101</v>
      </c>
      <c r="H40" t="s">
        <v>101</v>
      </c>
      <c r="I40" s="1">
        <v>44436</v>
      </c>
      <c r="J40" s="3">
        <v>35000</v>
      </c>
      <c r="K40" s="3" t="s">
        <v>91</v>
      </c>
      <c r="L40" s="3" t="s">
        <v>91</v>
      </c>
      <c r="M40" s="3">
        <v>400</v>
      </c>
      <c r="N40" t="s">
        <v>104</v>
      </c>
      <c r="P40" t="s">
        <v>91</v>
      </c>
      <c r="R40" t="s">
        <v>91</v>
      </c>
      <c r="S40" t="s">
        <v>91</v>
      </c>
      <c r="T40" t="s">
        <v>91</v>
      </c>
      <c r="U40" t="s">
        <v>91</v>
      </c>
      <c r="V40" t="s">
        <v>91</v>
      </c>
      <c r="W40" t="s">
        <v>91</v>
      </c>
      <c r="X40" t="s">
        <v>91</v>
      </c>
      <c r="Y40" t="s">
        <v>91</v>
      </c>
      <c r="AA40" t="s">
        <v>91</v>
      </c>
      <c r="AC40" t="s">
        <v>290</v>
      </c>
      <c r="AD40" t="s">
        <v>291</v>
      </c>
      <c r="AE40" t="s">
        <v>340</v>
      </c>
      <c r="AF40" t="s">
        <v>91</v>
      </c>
      <c r="AG40" t="s">
        <v>91</v>
      </c>
      <c r="AH40" t="s">
        <v>91</v>
      </c>
      <c r="AI40" t="s">
        <v>341</v>
      </c>
      <c r="AJ40" t="s">
        <v>342</v>
      </c>
      <c r="AK40" t="s">
        <v>91</v>
      </c>
      <c r="AL40">
        <v>9931604511</v>
      </c>
      <c r="AM40" t="s">
        <v>91</v>
      </c>
      <c r="AN40" t="s">
        <v>91</v>
      </c>
      <c r="AP40" t="s">
        <v>103</v>
      </c>
      <c r="AQ40" t="s">
        <v>91</v>
      </c>
      <c r="AR40" t="s">
        <v>102</v>
      </c>
      <c r="AU40" t="s">
        <v>91</v>
      </c>
      <c r="AV40" t="s">
        <v>91</v>
      </c>
      <c r="AW40" t="s">
        <v>91</v>
      </c>
      <c r="AX40" t="s">
        <v>99</v>
      </c>
      <c r="AY40">
        <f t="shared" si="9"/>
        <v>1400</v>
      </c>
      <c r="AZ40" s="3">
        <v>33600</v>
      </c>
      <c r="BC40" t="s">
        <v>91</v>
      </c>
      <c r="BD40" s="1">
        <v>44471</v>
      </c>
      <c r="BE40" s="1">
        <v>44505</v>
      </c>
      <c r="BF40" t="s">
        <v>91</v>
      </c>
      <c r="BH40" t="s">
        <v>91</v>
      </c>
      <c r="BK40" t="str">
        <f t="shared" si="10"/>
        <v>ALFA Y OMEGA</v>
      </c>
      <c r="BL40" t="s">
        <v>91</v>
      </c>
      <c r="BM40" t="s">
        <v>121</v>
      </c>
      <c r="BO40">
        <f t="shared" si="11"/>
        <v>35000</v>
      </c>
      <c r="BS40" t="s">
        <v>91</v>
      </c>
      <c r="BT40" t="s">
        <v>91</v>
      </c>
      <c r="BU40" t="s">
        <v>91</v>
      </c>
      <c r="BW40" t="s">
        <v>91</v>
      </c>
      <c r="BX40" t="s">
        <v>90</v>
      </c>
      <c r="BY40" t="s">
        <v>91</v>
      </c>
    </row>
    <row r="41" spans="2:77" x14ac:dyDescent="0.25">
      <c r="B41" t="s">
        <v>93</v>
      </c>
      <c r="C41" t="s">
        <v>343</v>
      </c>
      <c r="D41" t="s">
        <v>96</v>
      </c>
      <c r="E41" t="s">
        <v>97</v>
      </c>
      <c r="F41" t="s">
        <v>89</v>
      </c>
      <c r="G41" t="s">
        <v>101</v>
      </c>
      <c r="H41" t="s">
        <v>101</v>
      </c>
      <c r="I41" s="1">
        <v>44436</v>
      </c>
      <c r="J41" s="3">
        <v>14800</v>
      </c>
      <c r="K41" s="3" t="s">
        <v>91</v>
      </c>
      <c r="L41" s="3" t="s">
        <v>91</v>
      </c>
      <c r="M41" s="3">
        <v>200</v>
      </c>
      <c r="N41" t="s">
        <v>100</v>
      </c>
      <c r="P41" t="s">
        <v>91</v>
      </c>
      <c r="R41" t="s">
        <v>91</v>
      </c>
      <c r="S41" t="s">
        <v>91</v>
      </c>
      <c r="T41" t="s">
        <v>91</v>
      </c>
      <c r="U41" t="s">
        <v>91</v>
      </c>
      <c r="V41" t="s">
        <v>91</v>
      </c>
      <c r="W41" t="s">
        <v>91</v>
      </c>
      <c r="X41" t="s">
        <v>91</v>
      </c>
      <c r="Y41" t="s">
        <v>91</v>
      </c>
      <c r="AA41" t="s">
        <v>91</v>
      </c>
      <c r="AC41" t="s">
        <v>344</v>
      </c>
      <c r="AD41" t="s">
        <v>262</v>
      </c>
      <c r="AE41" t="s">
        <v>345</v>
      </c>
      <c r="AF41" t="s">
        <v>91</v>
      </c>
      <c r="AG41" t="s">
        <v>91</v>
      </c>
      <c r="AH41" t="s">
        <v>91</v>
      </c>
      <c r="AI41" t="s">
        <v>346</v>
      </c>
      <c r="AJ41" t="s">
        <v>308</v>
      </c>
      <c r="AK41" t="s">
        <v>91</v>
      </c>
      <c r="AL41">
        <v>9981189182</v>
      </c>
      <c r="AM41" t="s">
        <v>91</v>
      </c>
      <c r="AN41" t="s">
        <v>91</v>
      </c>
      <c r="AP41" t="s">
        <v>103</v>
      </c>
      <c r="AQ41" t="s">
        <v>91</v>
      </c>
      <c r="AR41" t="s">
        <v>102</v>
      </c>
      <c r="AU41" t="s">
        <v>91</v>
      </c>
      <c r="AV41" t="s">
        <v>91</v>
      </c>
      <c r="AW41" t="s">
        <v>91</v>
      </c>
      <c r="AX41" t="s">
        <v>99</v>
      </c>
      <c r="AY41">
        <f t="shared" ref="AY41:AY42" si="12">J41-AZ41</f>
        <v>500</v>
      </c>
      <c r="AZ41" s="3">
        <v>14300</v>
      </c>
      <c r="BC41" t="s">
        <v>91</v>
      </c>
      <c r="BD41" s="1">
        <v>44436</v>
      </c>
      <c r="BE41" s="1">
        <v>44529</v>
      </c>
      <c r="BF41" t="s">
        <v>91</v>
      </c>
      <c r="BH41" t="s">
        <v>91</v>
      </c>
      <c r="BK41" t="str">
        <f t="shared" ref="BK41:BK42" si="13">REPT(AJ41,1)</f>
        <v>EL ENCANTO</v>
      </c>
      <c r="BL41" t="s">
        <v>91</v>
      </c>
      <c r="BM41" t="s">
        <v>121</v>
      </c>
      <c r="BO41">
        <f t="shared" ref="BO41:BO42" si="14">SUM(AY41,AZ41)</f>
        <v>14800</v>
      </c>
      <c r="BS41" t="s">
        <v>91</v>
      </c>
      <c r="BT41" t="s">
        <v>91</v>
      </c>
      <c r="BU41" t="s">
        <v>91</v>
      </c>
      <c r="BW41" t="s">
        <v>91</v>
      </c>
      <c r="BX41" t="s">
        <v>90</v>
      </c>
      <c r="BY41" t="s">
        <v>91</v>
      </c>
    </row>
    <row r="42" spans="2:77" x14ac:dyDescent="0.25">
      <c r="B42" t="s">
        <v>93</v>
      </c>
      <c r="C42" t="s">
        <v>347</v>
      </c>
      <c r="D42" t="s">
        <v>96</v>
      </c>
      <c r="E42" t="s">
        <v>339</v>
      </c>
      <c r="F42" t="s">
        <v>89</v>
      </c>
      <c r="G42" t="s">
        <v>101</v>
      </c>
      <c r="H42" t="s">
        <v>101</v>
      </c>
      <c r="I42" s="1">
        <v>44436</v>
      </c>
      <c r="J42" s="3">
        <v>35000</v>
      </c>
      <c r="K42" s="3" t="s">
        <v>91</v>
      </c>
      <c r="L42" s="3" t="s">
        <v>91</v>
      </c>
      <c r="M42" s="3">
        <v>400</v>
      </c>
      <c r="N42" t="s">
        <v>104</v>
      </c>
      <c r="P42" t="s">
        <v>91</v>
      </c>
      <c r="R42" t="s">
        <v>91</v>
      </c>
      <c r="S42" t="s">
        <v>91</v>
      </c>
      <c r="T42" t="s">
        <v>91</v>
      </c>
      <c r="U42" t="s">
        <v>91</v>
      </c>
      <c r="V42" t="s">
        <v>91</v>
      </c>
      <c r="W42" t="s">
        <v>91</v>
      </c>
      <c r="X42" t="s">
        <v>91</v>
      </c>
      <c r="Y42" t="s">
        <v>91</v>
      </c>
      <c r="AA42" t="s">
        <v>91</v>
      </c>
      <c r="AC42" t="s">
        <v>290</v>
      </c>
      <c r="AD42" t="s">
        <v>164</v>
      </c>
      <c r="AE42" t="s">
        <v>348</v>
      </c>
      <c r="AF42" t="s">
        <v>91</v>
      </c>
      <c r="AG42" t="s">
        <v>91</v>
      </c>
      <c r="AH42" t="s">
        <v>91</v>
      </c>
      <c r="AI42" t="s">
        <v>349</v>
      </c>
      <c r="AJ42" t="s">
        <v>293</v>
      </c>
      <c r="AK42" t="s">
        <v>91</v>
      </c>
      <c r="AL42">
        <v>9373721912</v>
      </c>
      <c r="AM42" t="s">
        <v>91</v>
      </c>
      <c r="AN42" t="s">
        <v>91</v>
      </c>
      <c r="AP42" t="s">
        <v>103</v>
      </c>
      <c r="AQ42" t="s">
        <v>91</v>
      </c>
      <c r="AR42" t="s">
        <v>102</v>
      </c>
      <c r="AU42" t="s">
        <v>91</v>
      </c>
      <c r="AV42" t="s">
        <v>91</v>
      </c>
      <c r="AW42" t="s">
        <v>91</v>
      </c>
      <c r="AX42" t="s">
        <v>99</v>
      </c>
      <c r="AY42">
        <f t="shared" si="12"/>
        <v>1800</v>
      </c>
      <c r="AZ42" s="3">
        <v>33200</v>
      </c>
      <c r="BC42" t="s">
        <v>91</v>
      </c>
      <c r="BD42" s="1">
        <v>44456</v>
      </c>
      <c r="BE42" s="1">
        <v>44491</v>
      </c>
      <c r="BF42" t="s">
        <v>91</v>
      </c>
      <c r="BH42" t="s">
        <v>91</v>
      </c>
      <c r="BK42" t="str">
        <f t="shared" si="13"/>
        <v>SARH</v>
      </c>
      <c r="BL42" t="s">
        <v>91</v>
      </c>
      <c r="BM42" t="s">
        <v>94</v>
      </c>
      <c r="BO42">
        <f t="shared" si="14"/>
        <v>35000</v>
      </c>
      <c r="BS42" t="s">
        <v>91</v>
      </c>
      <c r="BT42" t="s">
        <v>91</v>
      </c>
      <c r="BU42" t="s">
        <v>91</v>
      </c>
      <c r="BW42" t="s">
        <v>91</v>
      </c>
      <c r="BX42" t="s">
        <v>90</v>
      </c>
      <c r="BY42" t="s">
        <v>91</v>
      </c>
    </row>
    <row r="43" spans="2:77" x14ac:dyDescent="0.25">
      <c r="B43" t="s">
        <v>93</v>
      </c>
      <c r="C43" t="s">
        <v>350</v>
      </c>
      <c r="D43" t="s">
        <v>96</v>
      </c>
      <c r="F43" t="s">
        <v>89</v>
      </c>
      <c r="G43" t="s">
        <v>101</v>
      </c>
      <c r="H43" t="s">
        <v>101</v>
      </c>
      <c r="I43" s="1">
        <v>44413</v>
      </c>
      <c r="J43" s="3">
        <v>14800</v>
      </c>
      <c r="K43" s="3" t="s">
        <v>91</v>
      </c>
      <c r="L43" s="3" t="s">
        <v>91</v>
      </c>
      <c r="M43" s="3">
        <v>200</v>
      </c>
      <c r="N43" t="s">
        <v>100</v>
      </c>
      <c r="P43" t="s">
        <v>91</v>
      </c>
      <c r="R43" t="s">
        <v>91</v>
      </c>
      <c r="S43" t="s">
        <v>91</v>
      </c>
      <c r="T43" t="s">
        <v>91</v>
      </c>
      <c r="U43" t="s">
        <v>91</v>
      </c>
      <c r="V43" t="s">
        <v>91</v>
      </c>
      <c r="W43" t="s">
        <v>91</v>
      </c>
      <c r="X43" t="s">
        <v>91</v>
      </c>
      <c r="Y43" t="s">
        <v>91</v>
      </c>
      <c r="AA43" t="s">
        <v>91</v>
      </c>
      <c r="AC43" t="s">
        <v>351</v>
      </c>
      <c r="AD43" t="s">
        <v>281</v>
      </c>
      <c r="AE43" t="s">
        <v>352</v>
      </c>
      <c r="AF43" t="s">
        <v>91</v>
      </c>
      <c r="AG43" t="s">
        <v>91</v>
      </c>
      <c r="AH43" t="s">
        <v>91</v>
      </c>
      <c r="AI43" t="s">
        <v>353</v>
      </c>
      <c r="AJ43" t="s">
        <v>168</v>
      </c>
      <c r="AK43" t="s">
        <v>91</v>
      </c>
      <c r="AL43">
        <v>9371437073</v>
      </c>
      <c r="AM43" t="s">
        <v>91</v>
      </c>
      <c r="AN43" t="s">
        <v>91</v>
      </c>
      <c r="AP43" t="s">
        <v>103</v>
      </c>
      <c r="AQ43" t="s">
        <v>91</v>
      </c>
      <c r="AR43" t="s">
        <v>102</v>
      </c>
      <c r="AU43" t="s">
        <v>91</v>
      </c>
      <c r="AV43" t="s">
        <v>91</v>
      </c>
      <c r="AW43" t="s">
        <v>91</v>
      </c>
      <c r="AX43" t="s">
        <v>99</v>
      </c>
      <c r="AY43">
        <f t="shared" ref="AY43" si="15">J43-AZ43</f>
        <v>1600</v>
      </c>
      <c r="AZ43" s="3">
        <v>13200</v>
      </c>
      <c r="BC43" t="s">
        <v>91</v>
      </c>
      <c r="BD43" s="1">
        <v>44470</v>
      </c>
      <c r="BE43" s="1">
        <v>44498</v>
      </c>
      <c r="BF43" t="s">
        <v>91</v>
      </c>
      <c r="BH43" t="s">
        <v>91</v>
      </c>
      <c r="BK43" t="str">
        <f t="shared" ref="BK43" si="16">REPT(AJ43,1)</f>
        <v>TABSCOOB</v>
      </c>
      <c r="BL43" t="s">
        <v>91</v>
      </c>
      <c r="BM43" t="s">
        <v>94</v>
      </c>
      <c r="BO43">
        <f t="shared" ref="BO43" si="17">SUM(AY43,AZ43)</f>
        <v>14800</v>
      </c>
      <c r="BS43" t="s">
        <v>91</v>
      </c>
      <c r="BT43" t="s">
        <v>91</v>
      </c>
      <c r="BU43" t="s">
        <v>91</v>
      </c>
      <c r="BW43" t="s">
        <v>91</v>
      </c>
      <c r="BX43" t="s">
        <v>90</v>
      </c>
      <c r="BY43" t="s">
        <v>91</v>
      </c>
    </row>
    <row r="46" spans="2:77" x14ac:dyDescent="0.25">
      <c r="J46"/>
      <c r="M46"/>
      <c r="AY46"/>
      <c r="AZ46"/>
      <c r="BO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zoomScale="265" zoomScaleNormal="265" workbookViewId="0">
      <selection activeCell="C3" sqref="C3"/>
    </sheetView>
  </sheetViews>
  <sheetFormatPr baseColWidth="10" defaultRowHeight="15" x14ac:dyDescent="0.25"/>
  <cols>
    <col min="1" max="1" width="37.85546875" hidden="1" customWidth="1"/>
    <col min="2" max="2" width="8.140625" bestFit="1" customWidth="1"/>
    <col min="3" max="3" width="20" bestFit="1" customWidth="1"/>
    <col min="4" max="4" width="6.85546875" bestFit="1" customWidth="1"/>
    <col min="6" max="6" width="10.42578125" bestFit="1" customWidth="1"/>
    <col min="7" max="7" width="17.140625" hidden="1" customWidth="1"/>
  </cols>
  <sheetData>
    <row r="1" spans="1:8" x14ac:dyDescent="0.25">
      <c r="A1" t="s">
        <v>75</v>
      </c>
      <c r="B1" t="s">
        <v>83</v>
      </c>
      <c r="C1" t="s">
        <v>82</v>
      </c>
      <c r="D1" t="s">
        <v>76</v>
      </c>
      <c r="E1" t="s">
        <v>77</v>
      </c>
      <c r="F1" t="s">
        <v>78</v>
      </c>
      <c r="G1" t="s">
        <v>46</v>
      </c>
      <c r="H1" t="s">
        <v>79</v>
      </c>
    </row>
    <row r="2" spans="1:8" x14ac:dyDescent="0.25">
      <c r="A2" t="s">
        <v>80</v>
      </c>
      <c r="B2" t="s">
        <v>81</v>
      </c>
      <c r="D2">
        <v>200</v>
      </c>
      <c r="E2" s="1">
        <v>44419</v>
      </c>
      <c r="F2" s="2">
        <v>0.44445601851851851</v>
      </c>
      <c r="G2" t="s">
        <v>67</v>
      </c>
      <c r="H2">
        <v>1</v>
      </c>
    </row>
    <row r="3" spans="1:8" x14ac:dyDescent="0.25">
      <c r="C3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Abonos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rojas</dc:creator>
  <cp:lastModifiedBy>USER</cp:lastModifiedBy>
  <dcterms:created xsi:type="dcterms:W3CDTF">2021-08-30T14:47:20Z</dcterms:created>
  <dcterms:modified xsi:type="dcterms:W3CDTF">2021-10-13T14:30:09Z</dcterms:modified>
</cp:coreProperties>
</file>