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ERARDO\"/>
    </mc:Choice>
  </mc:AlternateContent>
  <bookViews>
    <workbookView xWindow="-120" yWindow="-120" windowWidth="24240" windowHeight="13140"/>
  </bookViews>
  <sheets>
    <sheet name="Contratos" sheetId="1" r:id="rId1"/>
    <sheet name="Abonos" sheetId="2" r:id="rId2"/>
  </sheets>
  <calcPr calcId="152511"/>
</workbook>
</file>

<file path=xl/calcChain.xml><?xml version="1.0" encoding="utf-8"?>
<calcChain xmlns="http://schemas.openxmlformats.org/spreadsheetml/2006/main">
  <c r="BO14" i="1" l="1"/>
  <c r="BO15" i="1"/>
  <c r="BO16" i="1"/>
  <c r="BO17" i="1"/>
  <c r="BO4" i="1"/>
  <c r="BO5" i="1"/>
  <c r="BO6" i="1"/>
  <c r="BO7" i="1"/>
  <c r="BO8" i="1"/>
  <c r="BO9" i="1"/>
  <c r="BO10" i="1"/>
  <c r="BO11" i="1"/>
  <c r="BO12" i="1"/>
  <c r="BO13" i="1"/>
  <c r="BO3" i="1"/>
</calcChain>
</file>

<file path=xl/sharedStrings.xml><?xml version="1.0" encoding="utf-8"?>
<sst xmlns="http://schemas.openxmlformats.org/spreadsheetml/2006/main" count="891" uniqueCount="225">
  <si>
    <t>idcontrato_individual</t>
  </si>
  <si>
    <t>Estatus</t>
  </si>
  <si>
    <t>Paquete</t>
  </si>
  <si>
    <t>Estado</t>
  </si>
  <si>
    <t>Municipio</t>
  </si>
  <si>
    <t>Localidad</t>
  </si>
  <si>
    <t>promocion</t>
  </si>
  <si>
    <t>pago_inicial</t>
  </si>
  <si>
    <t>Abonos_de</t>
  </si>
  <si>
    <t>Plan_de_Pago</t>
  </si>
  <si>
    <t>limite_asignado</t>
  </si>
  <si>
    <t>Funeraria_Procedencia</t>
  </si>
  <si>
    <t>archivo_adjunto</t>
  </si>
  <si>
    <t>Comision_Vendedor</t>
  </si>
  <si>
    <t>Comision_Lider</t>
  </si>
  <si>
    <t>Comision_Gerente</t>
  </si>
  <si>
    <t>Bono</t>
  </si>
  <si>
    <t>Bono_Asignado</t>
  </si>
  <si>
    <t>Inscripcion</t>
  </si>
  <si>
    <t>Inscripcion_Asignado</t>
  </si>
  <si>
    <t>Apellido_Paterno</t>
  </si>
  <si>
    <t>Apellido_Materno</t>
  </si>
  <si>
    <t>Nombre</t>
  </si>
  <si>
    <t>Estado_Civil</t>
  </si>
  <si>
    <t>IFE</t>
  </si>
  <si>
    <t>Domicilio</t>
  </si>
  <si>
    <t>Colonia</t>
  </si>
  <si>
    <t>Entre_Calles</t>
  </si>
  <si>
    <t>Telefono</t>
  </si>
  <si>
    <t>Beneficiario</t>
  </si>
  <si>
    <t>Observaciones</t>
  </si>
  <si>
    <t>archivo_contrato</t>
  </si>
  <si>
    <t>Domicilio2</t>
  </si>
  <si>
    <t>Correo</t>
  </si>
  <si>
    <t>firma1</t>
  </si>
  <si>
    <t>firma2</t>
  </si>
  <si>
    <t>plazo_entrega</t>
  </si>
  <si>
    <t>latitud</t>
  </si>
  <si>
    <t>longitud</t>
  </si>
  <si>
    <t>Tipo_Cobranza</t>
  </si>
  <si>
    <t>Saldo_Deudor</t>
  </si>
  <si>
    <t>horario_cobro</t>
  </si>
  <si>
    <t>Estado_Cobro</t>
  </si>
  <si>
    <t>ultimo_pago</t>
  </si>
  <si>
    <t>pago_programado</t>
  </si>
  <si>
    <t>fecha_entrega</t>
  </si>
  <si>
    <t>idgrupo</t>
  </si>
  <si>
    <t>idvendedor</t>
  </si>
  <si>
    <t>idlider</t>
  </si>
  <si>
    <t>idgerente</t>
  </si>
  <si>
    <t>edad</t>
  </si>
  <si>
    <t>genero</t>
  </si>
  <si>
    <t>hora_calle</t>
  </si>
  <si>
    <t>precio_paquete</t>
  </si>
  <si>
    <t>NumeroServicio</t>
  </si>
  <si>
    <t>NumeroFactura</t>
  </si>
  <si>
    <t>NumeroTitulo</t>
  </si>
  <si>
    <t>Fecha_Cancelacion</t>
  </si>
  <si>
    <t>Fecha_Pagado</t>
  </si>
  <si>
    <t>Fecha_Utilizado</t>
  </si>
  <si>
    <t>idpaquete_kit</t>
  </si>
  <si>
    <t>deleted</t>
  </si>
  <si>
    <t>idsucursal</t>
  </si>
  <si>
    <t>pagos</t>
  </si>
  <si>
    <t>tipo_comision_vendedor</t>
  </si>
  <si>
    <t>tipo_comision_lider</t>
  </si>
  <si>
    <t>tipo_comision_gerente</t>
  </si>
  <si>
    <t>PMKYNNXAK0CHX</t>
  </si>
  <si>
    <t>Folio del contrato</t>
  </si>
  <si>
    <t>Fecha de inscripcion</t>
  </si>
  <si>
    <t>precio del paquete</t>
  </si>
  <si>
    <t>Nacimiento del cliente</t>
  </si>
  <si>
    <t>Monto_Liquidado a la fecha</t>
  </si>
  <si>
    <t>Retrasos dias retrasados</t>
  </si>
  <si>
    <t>Colonia de cobranza</t>
  </si>
  <si>
    <t>idabono_individual</t>
  </si>
  <si>
    <t>Abono</t>
  </si>
  <si>
    <t>Fecha_pago</t>
  </si>
  <si>
    <t>Hora_pago</t>
  </si>
  <si>
    <t>cobrado_oficina</t>
  </si>
  <si>
    <t>LBA95d28a60-01ec-1D2021811T103854828</t>
  </si>
  <si>
    <t>LB1268K</t>
  </si>
  <si>
    <t>Nombre del cobrador</t>
  </si>
  <si>
    <t>Folio del contrato pagado</t>
  </si>
  <si>
    <t>Nombre del Vendedor</t>
  </si>
  <si>
    <t>luis tejeda</t>
  </si>
  <si>
    <t>comision de vendedor pagada</t>
  </si>
  <si>
    <t>comision de lider  pagada</t>
  </si>
  <si>
    <t>comision de gerente pagada</t>
  </si>
  <si>
    <t xml:space="preserve">TABASCO </t>
  </si>
  <si>
    <t xml:space="preserve">CARDENAS </t>
  </si>
  <si>
    <t>X</t>
  </si>
  <si>
    <t>CASADA</t>
  </si>
  <si>
    <t>SEMANAL</t>
  </si>
  <si>
    <t>CAR</t>
  </si>
  <si>
    <t>HOMBRE</t>
  </si>
  <si>
    <t>CASADO</t>
  </si>
  <si>
    <t>HERNANDEZ</t>
  </si>
  <si>
    <t>ACTIVO</t>
  </si>
  <si>
    <t>MEMORIAL</t>
  </si>
  <si>
    <t>dia_cobro</t>
  </si>
  <si>
    <t>DOMICILIO</t>
  </si>
  <si>
    <t>QUINCENAL</t>
  </si>
  <si>
    <t>VIERNES</t>
  </si>
  <si>
    <t>CARDENAS</t>
  </si>
  <si>
    <t>MUJER</t>
  </si>
  <si>
    <t>DIGNITY</t>
  </si>
  <si>
    <t>SOLTERA</t>
  </si>
  <si>
    <t>JACINTO LOPEZ</t>
  </si>
  <si>
    <t>PEREZ</t>
  </si>
  <si>
    <t>ESTRADA</t>
  </si>
  <si>
    <t>LOPEZ</t>
  </si>
  <si>
    <t>JIMENEZ</t>
  </si>
  <si>
    <t>UNION LIBRE</t>
  </si>
  <si>
    <t>VIUDA</t>
  </si>
  <si>
    <t>MORALES</t>
  </si>
  <si>
    <t>RODRIGUEZ</t>
  </si>
  <si>
    <t>CHABLE</t>
  </si>
  <si>
    <t>2018-0690</t>
  </si>
  <si>
    <t>ECONOLINE</t>
  </si>
  <si>
    <t>ADOLFINA</t>
  </si>
  <si>
    <t>ANDADOR BAMBU MANZANA 5 LOTE 29</t>
  </si>
  <si>
    <t>CAÑALES PRIMERA</t>
  </si>
  <si>
    <t>2021-2679</t>
  </si>
  <si>
    <t>ESPECIAL ANGELES</t>
  </si>
  <si>
    <t>MENSUAL</t>
  </si>
  <si>
    <t>ROBLERO</t>
  </si>
  <si>
    <t>COSTEÑO</t>
  </si>
  <si>
    <t>FAMY</t>
  </si>
  <si>
    <t>CALLE CERRADA VICENTE SUAREZ</t>
  </si>
  <si>
    <t>NUEVO PROGRESO</t>
  </si>
  <si>
    <t>2018-2678</t>
  </si>
  <si>
    <t>GAMAS</t>
  </si>
  <si>
    <t>BARTOLO</t>
  </si>
  <si>
    <t>CALLE RUMANIA NUMERO 8 MANZANA 36</t>
  </si>
  <si>
    <t>2021-5464</t>
  </si>
  <si>
    <t>PEREGRINO</t>
  </si>
  <si>
    <t>ZARATE</t>
  </si>
  <si>
    <t>ANA LUISA</t>
  </si>
  <si>
    <t>CERRADA HAMIRANO NUMERO 410</t>
  </si>
  <si>
    <t>2021-4896</t>
  </si>
  <si>
    <t>GALICIA</t>
  </si>
  <si>
    <t>GONZALEZ</t>
  </si>
  <si>
    <t>LADISLAO</t>
  </si>
  <si>
    <t>PRIVADA LOS GARZAS</t>
  </si>
  <si>
    <t>EL ENCANTO</t>
  </si>
  <si>
    <t>2021-5492</t>
  </si>
  <si>
    <t>VELAZQUEZ</t>
  </si>
  <si>
    <t>GRISELDA</t>
  </si>
  <si>
    <t>ANDADOR PLACIDO AGUILERA NUMERO 10</t>
  </si>
  <si>
    <t>INFONAVIT LOMA BANITA</t>
  </si>
  <si>
    <t>INFONAVIT LOMA BONITA</t>
  </si>
  <si>
    <t>2019-1745</t>
  </si>
  <si>
    <t>VILLEGAS</t>
  </si>
  <si>
    <t>BRISEÑO</t>
  </si>
  <si>
    <t xml:space="preserve">LEONARDO </t>
  </si>
  <si>
    <t xml:space="preserve">LA VEREDA </t>
  </si>
  <si>
    <t>BAJIO PRIMERA SECCION</t>
  </si>
  <si>
    <t>ARACELI DEL RIO VAZQUEZ</t>
  </si>
  <si>
    <t>EL BAJIO PRIMERA SECCION</t>
  </si>
  <si>
    <t>2019-3315</t>
  </si>
  <si>
    <t>ORLANDO</t>
  </si>
  <si>
    <t>CALLE AURELIO SOSA TORRES</t>
  </si>
  <si>
    <t>PUEBLO NUEVO</t>
  </si>
  <si>
    <t>VENTURA TALLEDO ROMAN</t>
  </si>
  <si>
    <t>BENEFICIARIO 2: JORGE LEONARDO VILLEGAS DEL RIO</t>
  </si>
  <si>
    <t>BENEFICIARIO 2: FREDDY GONZALEZ MORALES</t>
  </si>
  <si>
    <t>2019-0809</t>
  </si>
  <si>
    <t>MONTEJO</t>
  </si>
  <si>
    <t>SULVARAN</t>
  </si>
  <si>
    <t>SERGIO</t>
  </si>
  <si>
    <t>CALLE MIGUEL DOMINGUEZ SIN NUMERO</t>
  </si>
  <si>
    <t>CARDENAS LAZARO DEL RIO AGUA SOL</t>
  </si>
  <si>
    <t>LUCIA SANCHEZ PEREZ</t>
  </si>
  <si>
    <t>BENEFICIARIO 2: CLAUDIA MONTEJO SULVARAN</t>
  </si>
  <si>
    <t>2019-3114</t>
  </si>
  <si>
    <t>EVENEZ</t>
  </si>
  <si>
    <t>OBRERA</t>
  </si>
  <si>
    <t>TERESA VIDAL SOL</t>
  </si>
  <si>
    <t>BENEFICIARIO 2: GRISELDA HERNANDEZ CHABLE</t>
  </si>
  <si>
    <t>RUTA 10 V</t>
  </si>
  <si>
    <t>2018-1899</t>
  </si>
  <si>
    <t>BRITO</t>
  </si>
  <si>
    <t>ABIUT</t>
  </si>
  <si>
    <t>CALLE XICOTENCATL NUMERO 215</t>
  </si>
  <si>
    <t>CALLE ENTRADA KILOMETRO 114</t>
  </si>
  <si>
    <t>CENTRO</t>
  </si>
  <si>
    <t>NEY ADELE GOMEZ VAZQUEZ</t>
  </si>
  <si>
    <t xml:space="preserve">BENEFICIARIO 2: GREGORIA DE LOS ANGELES  GONZALEZ BRITO </t>
  </si>
  <si>
    <t>2019-1202</t>
  </si>
  <si>
    <t>MICAELA</t>
  </si>
  <si>
    <t>RIO SECO Y MONTAÑA PRIMERA SECCION</t>
  </si>
  <si>
    <t>LAURA LEON MORALES</t>
  </si>
  <si>
    <t>BENEFICIARIO 2: EDILBERTO LEON F.</t>
  </si>
  <si>
    <t>CALLEJON DEL PUENTE DEL TUBO SIN NUMERO</t>
  </si>
  <si>
    <t>2019-1089</t>
  </si>
  <si>
    <t>COLORADO</t>
  </si>
  <si>
    <t>ENOC</t>
  </si>
  <si>
    <t>HOMBRES DEL SURESTE MANZANA 2 LOTE 5</t>
  </si>
  <si>
    <t>BAJIO SEGUNDA</t>
  </si>
  <si>
    <t>GRACIELA DE LA CRUZ DE DIOS</t>
  </si>
  <si>
    <t>BENEFICIARIO 2: LILIANA HERNANDEZ DE LA CRUZ</t>
  </si>
  <si>
    <t>2020-0221</t>
  </si>
  <si>
    <t>ADORNO</t>
  </si>
  <si>
    <t>MARICELA</t>
  </si>
  <si>
    <t xml:space="preserve">CAÑALES PRIMERA </t>
  </si>
  <si>
    <t>ANDADOR EL BAMBU MANZANA 5</t>
  </si>
  <si>
    <t>RICHARD ADORNO HERNANDEZ</t>
  </si>
  <si>
    <t>BENEFICIARIO 2: LOURDES ADORNO HERNANDEZ</t>
  </si>
  <si>
    <t>2020-5437</t>
  </si>
  <si>
    <t>IMPERIAL DE LUJO</t>
  </si>
  <si>
    <t>TORRES</t>
  </si>
  <si>
    <t>MARIA ELENA</t>
  </si>
  <si>
    <t>CALLE SACUA ESQUINA CON GARZA</t>
  </si>
  <si>
    <t>LA CEIBA</t>
  </si>
  <si>
    <t>ANGEL IZQUIERDO TORRES</t>
  </si>
  <si>
    <t>BENEFICIARIO 2: RODOLFO IZQUIERDO TORRES</t>
  </si>
  <si>
    <t>LA CIEBA</t>
  </si>
  <si>
    <t>2020-0232</t>
  </si>
  <si>
    <t>GLORIA</t>
  </si>
  <si>
    <t>QUINTILIANA DE DIOS</t>
  </si>
  <si>
    <t>ANDADOR NUMERO 11 TULIPANES LOTE NUMERO 7</t>
  </si>
  <si>
    <t>7 DE OCTUBRE</t>
  </si>
  <si>
    <t>SERGIO CASTELLANOS RICHARD</t>
  </si>
  <si>
    <t xml:space="preserve">BENEFICIARIO 2: XOCHILT DE DIOS LOPEZ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</si>
</sst>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6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7"/>
  <sheetViews>
    <sheetView tabSelected="1" topLeftCell="B1" zoomScale="115" zoomScaleNormal="115" workbookViewId="0">
      <selection activeCell="AE24" sqref="AE24"/>
    </sheetView>
  </sheetViews>
  <sheetFormatPr baseColWidth="10" defaultRowHeight="15" x14ac:dyDescent="0.25"/>
  <cols>
    <col min="1" max="1" width="0" hidden="1" customWidth="1"/>
    <col min="3" max="3" width="25.28515625" customWidth="1"/>
    <col min="4" max="4" width="57.140625" customWidth="1"/>
    <col min="5" max="5" width="27.5703125" bestFit="1" customWidth="1"/>
    <col min="6" max="6" width="14.7109375" bestFit="1" customWidth="1"/>
    <col min="7" max="7" width="23.85546875" customWidth="1"/>
    <col min="8" max="8" width="44.85546875" customWidth="1"/>
    <col min="9" max="9" width="19" bestFit="1" customWidth="1"/>
    <col min="10" max="10" width="17.85546875" style="4" bestFit="1" customWidth="1"/>
    <col min="13" max="13" width="11" style="4" bestFit="1" customWidth="1"/>
    <col min="14" max="14" width="47.28515625" customWidth="1"/>
    <col min="15" max="15" width="15.140625" hidden="1" customWidth="1"/>
    <col min="16" max="16" width="21.5703125" bestFit="1" customWidth="1"/>
    <col min="17" max="17" width="0" hidden="1" customWidth="1"/>
    <col min="18" max="18" width="21" bestFit="1" customWidth="1"/>
    <col min="19" max="19" width="19.28515625" bestFit="1" customWidth="1"/>
    <col min="20" max="20" width="19.28515625" customWidth="1"/>
    <col min="21" max="21" width="14.7109375" bestFit="1" customWidth="1"/>
    <col min="22" max="22" width="23.7109375" bestFit="1" customWidth="1"/>
    <col min="23" max="23" width="17.7109375" bestFit="1" customWidth="1"/>
    <col min="24" max="24" width="17.7109375" customWidth="1"/>
    <col min="26" max="26" width="14.7109375" hidden="1" customWidth="1"/>
    <col min="28" max="28" width="19.85546875" hidden="1" customWidth="1"/>
    <col min="29" max="29" width="29.7109375" customWidth="1"/>
    <col min="30" max="30" width="17.28515625" bestFit="1" customWidth="1"/>
    <col min="31" max="31" width="41.7109375" customWidth="1"/>
    <col min="32" max="32" width="31.85546875" bestFit="1" customWidth="1"/>
    <col min="35" max="35" width="59.7109375" customWidth="1"/>
    <col min="36" max="36" width="37.140625" customWidth="1"/>
    <col min="37" max="37" width="51" customWidth="1"/>
    <col min="38" max="38" width="25.85546875" customWidth="1"/>
    <col min="39" max="39" width="42.5703125" customWidth="1"/>
    <col min="40" max="40" width="56.7109375" customWidth="1"/>
    <col min="41" max="41" width="2.140625" hidden="1" customWidth="1"/>
    <col min="42" max="42" width="55.28515625" customWidth="1"/>
    <col min="43" max="43" width="30" bestFit="1" customWidth="1"/>
    <col min="44" max="44" width="54.7109375" bestFit="1" customWidth="1"/>
    <col min="45" max="46" width="0" hidden="1" customWidth="1"/>
    <col min="47" max="47" width="13.5703125" bestFit="1" customWidth="1"/>
    <col min="49" max="49" width="12.7109375" bestFit="1" customWidth="1"/>
    <col min="50" max="50" width="16.85546875" bestFit="1" customWidth="1"/>
    <col min="51" max="51" width="25.5703125" style="4" bestFit="1" customWidth="1"/>
    <col min="52" max="52" width="16.85546875" style="4" customWidth="1"/>
    <col min="53" max="53" width="13.42578125" hidden="1" customWidth="1"/>
    <col min="54" max="54" width="5.28515625" hidden="1" customWidth="1"/>
    <col min="55" max="55" width="22.5703125" customWidth="1"/>
    <col min="56" max="56" width="12.140625" bestFit="1" customWidth="1"/>
    <col min="57" max="57" width="17.140625" bestFit="1" customWidth="1"/>
    <col min="58" max="58" width="13.7109375" bestFit="1" customWidth="1"/>
    <col min="59" max="59" width="17.140625" hidden="1" customWidth="1"/>
    <col min="60" max="60" width="11" customWidth="1"/>
    <col min="61" max="61" width="18" hidden="1" customWidth="1"/>
    <col min="62" max="62" width="0" hidden="1" customWidth="1"/>
    <col min="63" max="63" width="40.7109375" customWidth="1"/>
    <col min="64" max="64" width="7.5703125" customWidth="1"/>
    <col min="65" max="65" width="10.28515625" customWidth="1"/>
    <col min="66" max="66" width="0" hidden="1" customWidth="1"/>
    <col min="67" max="67" width="15" style="4" bestFit="1" customWidth="1"/>
    <col min="68" max="70" width="0" hidden="1" customWidth="1"/>
    <col min="71" max="71" width="16.5703125" customWidth="1"/>
    <col min="72" max="72" width="16.42578125" customWidth="1"/>
    <col min="73" max="73" width="13.7109375" customWidth="1"/>
    <col min="74" max="74" width="15.85546875" hidden="1" customWidth="1"/>
    <col min="75" max="75" width="8.7109375" customWidth="1"/>
    <col min="78" max="80" width="0" hidden="1" customWidth="1"/>
  </cols>
  <sheetData>
    <row r="1" spans="1:80" ht="16.5" customHeight="1" x14ac:dyDescent="0.25">
      <c r="A1" t="s">
        <v>0</v>
      </c>
      <c r="C1" t="s">
        <v>68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69</v>
      </c>
      <c r="J1" s="4" t="s">
        <v>70</v>
      </c>
      <c r="K1" t="s">
        <v>6</v>
      </c>
      <c r="L1" t="s">
        <v>7</v>
      </c>
      <c r="M1" s="4" t="s">
        <v>8</v>
      </c>
      <c r="N1" t="s">
        <v>9</v>
      </c>
      <c r="O1" t="s">
        <v>10</v>
      </c>
      <c r="P1" t="s">
        <v>11</v>
      </c>
      <c r="Q1" t="s">
        <v>12</v>
      </c>
      <c r="R1" t="s">
        <v>84</v>
      </c>
      <c r="S1" t="s">
        <v>13</v>
      </c>
      <c r="T1" t="s">
        <v>86</v>
      </c>
      <c r="U1" t="s">
        <v>14</v>
      </c>
      <c r="V1" t="s">
        <v>87</v>
      </c>
      <c r="W1" t="s">
        <v>15</v>
      </c>
      <c r="X1" t="s">
        <v>88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71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100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s="4" t="s">
        <v>72</v>
      </c>
      <c r="AZ1" s="4" t="s">
        <v>40</v>
      </c>
      <c r="BA1" t="s">
        <v>41</v>
      </c>
      <c r="BB1" t="s">
        <v>42</v>
      </c>
      <c r="BC1" t="s">
        <v>73</v>
      </c>
      <c r="BD1" t="s">
        <v>43</v>
      </c>
      <c r="BE1" t="s">
        <v>44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74</v>
      </c>
      <c r="BL1" t="s">
        <v>50</v>
      </c>
      <c r="BM1" t="s">
        <v>51</v>
      </c>
      <c r="BN1" t="s">
        <v>52</v>
      </c>
      <c r="BO1" s="4" t="s">
        <v>53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62</v>
      </c>
      <c r="BY1" t="s">
        <v>63</v>
      </c>
      <c r="BZ1" t="s">
        <v>64</v>
      </c>
      <c r="CA1" t="s">
        <v>65</v>
      </c>
      <c r="CB1" t="s">
        <v>66</v>
      </c>
    </row>
    <row r="2" spans="1:80" x14ac:dyDescent="0.25">
      <c r="B2" t="s">
        <v>94</v>
      </c>
      <c r="C2" t="s">
        <v>118</v>
      </c>
      <c r="D2" t="s">
        <v>98</v>
      </c>
      <c r="E2" t="s">
        <v>119</v>
      </c>
      <c r="F2" t="s">
        <v>89</v>
      </c>
      <c r="G2" t="s">
        <v>104</v>
      </c>
      <c r="H2" t="s">
        <v>104</v>
      </c>
      <c r="I2" s="1">
        <v>43232</v>
      </c>
      <c r="J2" s="4">
        <v>12900</v>
      </c>
      <c r="K2" s="4" t="s">
        <v>91</v>
      </c>
      <c r="L2" s="3" t="s">
        <v>91</v>
      </c>
      <c r="M2" s="4">
        <v>200</v>
      </c>
      <c r="N2" s="4" t="s">
        <v>102</v>
      </c>
      <c r="P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 t="s">
        <v>91</v>
      </c>
      <c r="Y2" t="s">
        <v>91</v>
      </c>
      <c r="AA2" t="s">
        <v>91</v>
      </c>
      <c r="AC2" t="s">
        <v>111</v>
      </c>
      <c r="AD2" t="s">
        <v>110</v>
      </c>
      <c r="AE2" t="s">
        <v>120</v>
      </c>
      <c r="AF2" t="s">
        <v>91</v>
      </c>
      <c r="AG2" t="s">
        <v>91</v>
      </c>
      <c r="AH2" t="s">
        <v>91</v>
      </c>
      <c r="AI2" t="s">
        <v>121</v>
      </c>
      <c r="AJ2" t="s">
        <v>122</v>
      </c>
      <c r="AK2" t="s">
        <v>91</v>
      </c>
      <c r="AL2">
        <v>9371632517</v>
      </c>
      <c r="AM2" t="s">
        <v>91</v>
      </c>
      <c r="AN2" t="s">
        <v>91</v>
      </c>
      <c r="AP2" t="s">
        <v>180</v>
      </c>
      <c r="AQ2" t="s">
        <v>91</v>
      </c>
      <c r="AR2" t="s">
        <v>103</v>
      </c>
      <c r="AU2" t="s">
        <v>91</v>
      </c>
      <c r="AV2" t="s">
        <v>91</v>
      </c>
      <c r="AW2" t="s">
        <v>91</v>
      </c>
      <c r="AX2" t="s">
        <v>101</v>
      </c>
      <c r="AY2" s="4">
        <v>7600</v>
      </c>
      <c r="AZ2" s="4">
        <v>5300</v>
      </c>
      <c r="BC2" t="s">
        <v>91</v>
      </c>
      <c r="BD2" s="1">
        <v>44442</v>
      </c>
      <c r="BE2" s="1">
        <v>44477</v>
      </c>
      <c r="BF2" t="s">
        <v>91</v>
      </c>
      <c r="BH2" t="s">
        <v>91</v>
      </c>
      <c r="BK2" t="s">
        <v>122</v>
      </c>
      <c r="BL2" t="s">
        <v>91</v>
      </c>
      <c r="BM2" t="s">
        <v>105</v>
      </c>
      <c r="BO2" s="4">
        <v>12900</v>
      </c>
      <c r="BS2" t="s">
        <v>91</v>
      </c>
      <c r="BT2" t="s">
        <v>91</v>
      </c>
      <c r="BU2" t="s">
        <v>91</v>
      </c>
      <c r="BW2" t="s">
        <v>91</v>
      </c>
      <c r="BX2" t="s">
        <v>90</v>
      </c>
      <c r="BY2" t="s">
        <v>91</v>
      </c>
    </row>
    <row r="3" spans="1:80" x14ac:dyDescent="0.25">
      <c r="B3" t="s">
        <v>94</v>
      </c>
      <c r="C3" t="s">
        <v>123</v>
      </c>
      <c r="D3" t="s">
        <v>98</v>
      </c>
      <c r="E3" t="s">
        <v>124</v>
      </c>
      <c r="F3" t="s">
        <v>89</v>
      </c>
      <c r="G3" t="s">
        <v>104</v>
      </c>
      <c r="H3" t="s">
        <v>104</v>
      </c>
      <c r="I3" s="1">
        <v>44365</v>
      </c>
      <c r="J3" s="4">
        <v>46000</v>
      </c>
      <c r="K3" s="4" t="s">
        <v>91</v>
      </c>
      <c r="L3" s="3" t="s">
        <v>91</v>
      </c>
      <c r="M3" s="4">
        <v>400</v>
      </c>
      <c r="N3" s="4" t="s">
        <v>125</v>
      </c>
      <c r="P3" t="s">
        <v>91</v>
      </c>
      <c r="R3" t="s">
        <v>91</v>
      </c>
      <c r="S3" t="s">
        <v>91</v>
      </c>
      <c r="T3" t="s">
        <v>91</v>
      </c>
      <c r="U3" t="s">
        <v>91</v>
      </c>
      <c r="V3" t="s">
        <v>91</v>
      </c>
      <c r="W3" t="s">
        <v>91</v>
      </c>
      <c r="X3" t="s">
        <v>91</v>
      </c>
      <c r="Y3" t="s">
        <v>91</v>
      </c>
      <c r="AA3" t="s">
        <v>91</v>
      </c>
      <c r="AC3" t="s">
        <v>126</v>
      </c>
      <c r="AD3" t="s">
        <v>127</v>
      </c>
      <c r="AE3" t="s">
        <v>128</v>
      </c>
      <c r="AF3" t="s">
        <v>91</v>
      </c>
      <c r="AG3" t="s">
        <v>91</v>
      </c>
      <c r="AH3" t="s">
        <v>91</v>
      </c>
      <c r="AI3" t="s">
        <v>129</v>
      </c>
      <c r="AJ3" t="s">
        <v>130</v>
      </c>
      <c r="AK3" t="s">
        <v>91</v>
      </c>
      <c r="AL3">
        <v>55831440660</v>
      </c>
      <c r="AM3" t="s">
        <v>91</v>
      </c>
      <c r="AN3" t="s">
        <v>91</v>
      </c>
      <c r="AP3" t="s">
        <v>180</v>
      </c>
      <c r="AQ3" t="s">
        <v>91</v>
      </c>
      <c r="AR3" t="s">
        <v>103</v>
      </c>
      <c r="AU3" t="s">
        <v>91</v>
      </c>
      <c r="AV3" t="s">
        <v>91</v>
      </c>
      <c r="AW3" t="s">
        <v>91</v>
      </c>
      <c r="AX3" t="s">
        <v>101</v>
      </c>
      <c r="AY3" s="4">
        <v>300</v>
      </c>
      <c r="AZ3" s="4">
        <v>45700</v>
      </c>
      <c r="BC3" t="s">
        <v>91</v>
      </c>
      <c r="BD3" s="1">
        <v>44415</v>
      </c>
      <c r="BE3" s="1">
        <v>44477</v>
      </c>
      <c r="BF3" t="s">
        <v>91</v>
      </c>
      <c r="BH3" t="s">
        <v>91</v>
      </c>
      <c r="BK3" t="s">
        <v>130</v>
      </c>
      <c r="BL3" t="s">
        <v>91</v>
      </c>
      <c r="BM3" t="s">
        <v>105</v>
      </c>
      <c r="BO3" s="4">
        <f>SUM(AY3+AZ3)</f>
        <v>46000</v>
      </c>
      <c r="BS3" t="s">
        <v>91</v>
      </c>
      <c r="BT3" t="s">
        <v>91</v>
      </c>
      <c r="BU3" t="s">
        <v>91</v>
      </c>
      <c r="BW3" t="s">
        <v>91</v>
      </c>
      <c r="BX3" t="s">
        <v>90</v>
      </c>
      <c r="BY3" t="s">
        <v>91</v>
      </c>
    </row>
    <row r="4" spans="1:80" x14ac:dyDescent="0.25">
      <c r="B4" t="s">
        <v>94</v>
      </c>
      <c r="C4" t="s">
        <v>131</v>
      </c>
      <c r="D4" t="s">
        <v>98</v>
      </c>
      <c r="E4" t="s">
        <v>119</v>
      </c>
      <c r="F4" t="s">
        <v>89</v>
      </c>
      <c r="G4" t="s">
        <v>104</v>
      </c>
      <c r="H4" t="s">
        <v>104</v>
      </c>
      <c r="I4" s="1">
        <v>43128</v>
      </c>
      <c r="J4" s="4">
        <v>12900</v>
      </c>
      <c r="K4" s="4" t="s">
        <v>91</v>
      </c>
      <c r="L4" s="3" t="s">
        <v>91</v>
      </c>
      <c r="M4" s="4">
        <v>100</v>
      </c>
      <c r="N4" s="4" t="s">
        <v>93</v>
      </c>
      <c r="P4" t="s">
        <v>91</v>
      </c>
      <c r="R4" t="s">
        <v>91</v>
      </c>
      <c r="S4" t="s">
        <v>91</v>
      </c>
      <c r="T4" t="s">
        <v>91</v>
      </c>
      <c r="U4" t="s">
        <v>91</v>
      </c>
      <c r="V4" t="s">
        <v>91</v>
      </c>
      <c r="W4" t="s">
        <v>91</v>
      </c>
      <c r="X4" t="s">
        <v>91</v>
      </c>
      <c r="Y4" t="s">
        <v>91</v>
      </c>
      <c r="AA4" t="s">
        <v>91</v>
      </c>
      <c r="AC4" t="s">
        <v>116</v>
      </c>
      <c r="AD4" t="s">
        <v>132</v>
      </c>
      <c r="AE4" t="s">
        <v>133</v>
      </c>
      <c r="AF4" t="s">
        <v>91</v>
      </c>
      <c r="AG4" t="s">
        <v>91</v>
      </c>
      <c r="AH4" t="s">
        <v>91</v>
      </c>
      <c r="AI4" t="s">
        <v>134</v>
      </c>
      <c r="AJ4" t="s">
        <v>108</v>
      </c>
      <c r="AK4" t="s">
        <v>91</v>
      </c>
      <c r="AL4">
        <v>9372301533</v>
      </c>
      <c r="AM4" t="s">
        <v>91</v>
      </c>
      <c r="AN4" t="s">
        <v>91</v>
      </c>
      <c r="AP4" t="s">
        <v>180</v>
      </c>
      <c r="AQ4" t="s">
        <v>91</v>
      </c>
      <c r="AR4" t="s">
        <v>103</v>
      </c>
      <c r="AU4" t="s">
        <v>91</v>
      </c>
      <c r="AV4" t="s">
        <v>91</v>
      </c>
      <c r="AW4" t="s">
        <v>91</v>
      </c>
      <c r="AX4" t="s">
        <v>101</v>
      </c>
      <c r="AY4" s="4">
        <v>6900</v>
      </c>
      <c r="AZ4" s="4">
        <v>6000</v>
      </c>
      <c r="BC4" t="s">
        <v>91</v>
      </c>
      <c r="BD4" s="1">
        <v>44086</v>
      </c>
      <c r="BE4" s="1">
        <v>44477</v>
      </c>
      <c r="BF4" t="s">
        <v>91</v>
      </c>
      <c r="BH4" t="s">
        <v>91</v>
      </c>
      <c r="BK4" t="s">
        <v>108</v>
      </c>
      <c r="BL4" t="s">
        <v>91</v>
      </c>
      <c r="BM4" t="s">
        <v>95</v>
      </c>
      <c r="BO4" s="4">
        <f t="shared" ref="BO4:BO17" si="0">SUM(AY4+AZ4)</f>
        <v>12900</v>
      </c>
      <c r="BS4" t="s">
        <v>91</v>
      </c>
      <c r="BT4" t="s">
        <v>91</v>
      </c>
      <c r="BU4" t="s">
        <v>91</v>
      </c>
      <c r="BW4" t="s">
        <v>91</v>
      </c>
      <c r="BX4" t="s">
        <v>90</v>
      </c>
      <c r="BY4" t="s">
        <v>91</v>
      </c>
    </row>
    <row r="5" spans="1:80" x14ac:dyDescent="0.25">
      <c r="B5" t="s">
        <v>94</v>
      </c>
      <c r="C5" t="s">
        <v>135</v>
      </c>
      <c r="D5" t="s">
        <v>98</v>
      </c>
      <c r="E5" t="s">
        <v>106</v>
      </c>
      <c r="F5" t="s">
        <v>89</v>
      </c>
      <c r="G5" t="s">
        <v>104</v>
      </c>
      <c r="H5" t="s">
        <v>104</v>
      </c>
      <c r="I5" s="1">
        <v>44460</v>
      </c>
      <c r="J5" s="4">
        <v>24500</v>
      </c>
      <c r="K5" s="4" t="s">
        <v>91</v>
      </c>
      <c r="L5" s="3" t="s">
        <v>91</v>
      </c>
      <c r="M5" s="4">
        <v>100</v>
      </c>
      <c r="N5" s="4" t="s">
        <v>93</v>
      </c>
      <c r="P5" t="s">
        <v>91</v>
      </c>
      <c r="R5" t="s">
        <v>91</v>
      </c>
      <c r="S5" t="s">
        <v>91</v>
      </c>
      <c r="T5" t="s">
        <v>91</v>
      </c>
      <c r="U5" t="s">
        <v>91</v>
      </c>
      <c r="V5" t="s">
        <v>91</v>
      </c>
      <c r="W5" t="s">
        <v>91</v>
      </c>
      <c r="X5" t="s">
        <v>91</v>
      </c>
      <c r="Y5" t="s">
        <v>91</v>
      </c>
      <c r="AA5" t="s">
        <v>91</v>
      </c>
      <c r="AC5" t="s">
        <v>136</v>
      </c>
      <c r="AD5" t="s">
        <v>137</v>
      </c>
      <c r="AE5" t="s">
        <v>138</v>
      </c>
      <c r="AF5" t="s">
        <v>91</v>
      </c>
      <c r="AG5" t="s">
        <v>91</v>
      </c>
      <c r="AH5" t="s">
        <v>91</v>
      </c>
      <c r="AI5" t="s">
        <v>139</v>
      </c>
      <c r="AJ5" t="s">
        <v>130</v>
      </c>
      <c r="AK5" t="s">
        <v>91</v>
      </c>
      <c r="AL5">
        <v>9983599512</v>
      </c>
      <c r="AM5" t="s">
        <v>91</v>
      </c>
      <c r="AN5" t="s">
        <v>91</v>
      </c>
      <c r="AP5" t="s">
        <v>180</v>
      </c>
      <c r="AQ5" t="s">
        <v>91</v>
      </c>
      <c r="AR5" t="s">
        <v>103</v>
      </c>
      <c r="AU5" t="s">
        <v>91</v>
      </c>
      <c r="AV5" t="s">
        <v>91</v>
      </c>
      <c r="AW5" t="s">
        <v>91</v>
      </c>
      <c r="AX5" t="s">
        <v>101</v>
      </c>
      <c r="AY5" s="4">
        <v>100</v>
      </c>
      <c r="AZ5" s="4">
        <v>24400</v>
      </c>
      <c r="BC5" t="s">
        <v>91</v>
      </c>
      <c r="BD5" s="1">
        <v>44460</v>
      </c>
      <c r="BE5" s="1">
        <v>44477</v>
      </c>
      <c r="BF5" t="s">
        <v>91</v>
      </c>
      <c r="BH5" t="s">
        <v>91</v>
      </c>
      <c r="BK5" t="s">
        <v>130</v>
      </c>
      <c r="BL5" t="s">
        <v>91</v>
      </c>
      <c r="BM5" t="s">
        <v>105</v>
      </c>
      <c r="BO5" s="4">
        <f t="shared" si="0"/>
        <v>24500</v>
      </c>
      <c r="BS5" t="s">
        <v>91</v>
      </c>
      <c r="BT5" t="s">
        <v>91</v>
      </c>
      <c r="BU5" t="s">
        <v>91</v>
      </c>
      <c r="BW5" t="s">
        <v>91</v>
      </c>
      <c r="BX5" t="s">
        <v>90</v>
      </c>
      <c r="BY5" t="s">
        <v>91</v>
      </c>
    </row>
    <row r="6" spans="1:80" x14ac:dyDescent="0.25">
      <c r="B6" t="s">
        <v>94</v>
      </c>
      <c r="C6" t="s">
        <v>140</v>
      </c>
      <c r="D6" t="s">
        <v>98</v>
      </c>
      <c r="E6" t="s">
        <v>99</v>
      </c>
      <c r="F6" t="s">
        <v>89</v>
      </c>
      <c r="G6" t="s">
        <v>104</v>
      </c>
      <c r="H6" t="s">
        <v>104</v>
      </c>
      <c r="I6" s="1">
        <v>44436</v>
      </c>
      <c r="J6" s="4">
        <v>14800</v>
      </c>
      <c r="K6" s="4" t="s">
        <v>91</v>
      </c>
      <c r="L6" s="3" t="s">
        <v>91</v>
      </c>
      <c r="M6" s="4">
        <v>200</v>
      </c>
      <c r="N6" s="4" t="s">
        <v>102</v>
      </c>
      <c r="P6" t="s">
        <v>91</v>
      </c>
      <c r="R6" t="s">
        <v>91</v>
      </c>
      <c r="S6" t="s">
        <v>91</v>
      </c>
      <c r="T6" t="s">
        <v>91</v>
      </c>
      <c r="U6" t="s">
        <v>91</v>
      </c>
      <c r="V6" t="s">
        <v>91</v>
      </c>
      <c r="W6" t="s">
        <v>91</v>
      </c>
      <c r="X6" t="s">
        <v>91</v>
      </c>
      <c r="Y6" t="s">
        <v>91</v>
      </c>
      <c r="AA6" t="s">
        <v>91</v>
      </c>
      <c r="AC6" t="s">
        <v>141</v>
      </c>
      <c r="AD6" t="s">
        <v>142</v>
      </c>
      <c r="AE6" t="s">
        <v>143</v>
      </c>
      <c r="AF6" t="s">
        <v>91</v>
      </c>
      <c r="AG6" t="s">
        <v>91</v>
      </c>
      <c r="AH6" t="s">
        <v>91</v>
      </c>
      <c r="AI6" t="s">
        <v>144</v>
      </c>
      <c r="AJ6" t="s">
        <v>145</v>
      </c>
      <c r="AK6" t="s">
        <v>91</v>
      </c>
      <c r="AL6">
        <v>9931189182</v>
      </c>
      <c r="AM6" t="s">
        <v>91</v>
      </c>
      <c r="AN6" t="s">
        <v>91</v>
      </c>
      <c r="AP6" t="s">
        <v>180</v>
      </c>
      <c r="AQ6" t="s">
        <v>91</v>
      </c>
      <c r="AR6" t="s">
        <v>103</v>
      </c>
      <c r="AU6" t="s">
        <v>91</v>
      </c>
      <c r="AV6" t="s">
        <v>91</v>
      </c>
      <c r="AW6" t="s">
        <v>91</v>
      </c>
      <c r="AX6" t="s">
        <v>101</v>
      </c>
      <c r="AY6" s="4">
        <v>500</v>
      </c>
      <c r="AZ6" s="4">
        <v>14300</v>
      </c>
      <c r="BC6" t="s">
        <v>91</v>
      </c>
      <c r="BD6" s="1">
        <v>44436</v>
      </c>
      <c r="BE6" s="1">
        <v>44477</v>
      </c>
      <c r="BF6" t="s">
        <v>91</v>
      </c>
      <c r="BH6" t="s">
        <v>91</v>
      </c>
      <c r="BK6" t="s">
        <v>145</v>
      </c>
      <c r="BL6" t="s">
        <v>91</v>
      </c>
      <c r="BM6" t="s">
        <v>105</v>
      </c>
      <c r="BO6" s="4">
        <f t="shared" si="0"/>
        <v>14800</v>
      </c>
      <c r="BS6" t="s">
        <v>91</v>
      </c>
      <c r="BT6" t="s">
        <v>91</v>
      </c>
      <c r="BU6" t="s">
        <v>91</v>
      </c>
      <c r="BW6" t="s">
        <v>91</v>
      </c>
      <c r="BX6" t="s">
        <v>90</v>
      </c>
      <c r="BY6" t="s">
        <v>91</v>
      </c>
    </row>
    <row r="7" spans="1:80" x14ac:dyDescent="0.25">
      <c r="B7" t="s">
        <v>94</v>
      </c>
      <c r="C7" t="s">
        <v>146</v>
      </c>
      <c r="D7" t="s">
        <v>98</v>
      </c>
      <c r="E7" t="s">
        <v>99</v>
      </c>
      <c r="F7" t="s">
        <v>89</v>
      </c>
      <c r="G7" t="s">
        <v>104</v>
      </c>
      <c r="H7" t="s">
        <v>104</v>
      </c>
      <c r="I7" s="1">
        <v>44461</v>
      </c>
      <c r="J7" s="4">
        <v>14800</v>
      </c>
      <c r="K7" s="4" t="s">
        <v>91</v>
      </c>
      <c r="L7" s="3" t="s">
        <v>91</v>
      </c>
      <c r="M7" s="4">
        <v>200</v>
      </c>
      <c r="N7" s="4" t="s">
        <v>102</v>
      </c>
      <c r="P7" t="s">
        <v>91</v>
      </c>
      <c r="R7" t="s">
        <v>91</v>
      </c>
      <c r="S7" t="s">
        <v>91</v>
      </c>
      <c r="T7" t="s">
        <v>91</v>
      </c>
      <c r="U7" t="s">
        <v>91</v>
      </c>
      <c r="V7" t="s">
        <v>91</v>
      </c>
      <c r="W7" t="s">
        <v>91</v>
      </c>
      <c r="X7" t="s">
        <v>91</v>
      </c>
      <c r="Y7" t="s">
        <v>91</v>
      </c>
      <c r="AA7" t="s">
        <v>91</v>
      </c>
      <c r="AC7" t="s">
        <v>147</v>
      </c>
      <c r="AD7" t="s">
        <v>111</v>
      </c>
      <c r="AE7" t="s">
        <v>148</v>
      </c>
      <c r="AF7" t="s">
        <v>91</v>
      </c>
      <c r="AG7" t="s">
        <v>91</v>
      </c>
      <c r="AH7" t="s">
        <v>91</v>
      </c>
      <c r="AI7" t="s">
        <v>149</v>
      </c>
      <c r="AJ7" t="s">
        <v>150</v>
      </c>
      <c r="AK7" t="s">
        <v>91</v>
      </c>
      <c r="AL7">
        <v>9371383339</v>
      </c>
      <c r="AM7" t="s">
        <v>91</v>
      </c>
      <c r="AN7" t="s">
        <v>91</v>
      </c>
      <c r="AP7" t="s">
        <v>180</v>
      </c>
      <c r="AQ7" t="s">
        <v>91</v>
      </c>
      <c r="AR7" t="s">
        <v>103</v>
      </c>
      <c r="AU7" t="s">
        <v>91</v>
      </c>
      <c r="AV7" t="s">
        <v>91</v>
      </c>
      <c r="AW7" t="s">
        <v>91</v>
      </c>
      <c r="AX7" t="s">
        <v>101</v>
      </c>
      <c r="AY7" s="4">
        <v>50</v>
      </c>
      <c r="AZ7" s="4">
        <v>14750</v>
      </c>
      <c r="BC7" t="s">
        <v>91</v>
      </c>
      <c r="BD7" s="1">
        <v>44461</v>
      </c>
      <c r="BE7" s="1">
        <v>44477</v>
      </c>
      <c r="BF7" t="s">
        <v>91</v>
      </c>
      <c r="BH7" t="s">
        <v>91</v>
      </c>
      <c r="BK7" t="s">
        <v>151</v>
      </c>
      <c r="BL7" t="s">
        <v>91</v>
      </c>
      <c r="BM7" t="s">
        <v>105</v>
      </c>
      <c r="BO7" s="4">
        <f t="shared" si="0"/>
        <v>14800</v>
      </c>
      <c r="BS7" t="s">
        <v>91</v>
      </c>
      <c r="BT7" t="s">
        <v>91</v>
      </c>
      <c r="BU7" t="s">
        <v>91</v>
      </c>
      <c r="BW7" t="s">
        <v>91</v>
      </c>
      <c r="BX7" t="s">
        <v>90</v>
      </c>
      <c r="BY7" t="s">
        <v>91</v>
      </c>
    </row>
    <row r="8" spans="1:80" x14ac:dyDescent="0.25">
      <c r="B8" t="s">
        <v>94</v>
      </c>
      <c r="C8" t="s">
        <v>152</v>
      </c>
      <c r="D8" t="s">
        <v>98</v>
      </c>
      <c r="E8" t="s">
        <v>119</v>
      </c>
      <c r="F8" t="s">
        <v>89</v>
      </c>
      <c r="G8" t="s">
        <v>104</v>
      </c>
      <c r="H8" t="s">
        <v>104</v>
      </c>
      <c r="I8" s="1">
        <v>43644</v>
      </c>
      <c r="J8" s="4">
        <v>12900</v>
      </c>
      <c r="K8" s="4" t="s">
        <v>91</v>
      </c>
      <c r="L8" s="3" t="s">
        <v>91</v>
      </c>
      <c r="M8" s="4">
        <v>100</v>
      </c>
      <c r="N8" s="4" t="s">
        <v>93</v>
      </c>
      <c r="P8" t="s">
        <v>91</v>
      </c>
      <c r="R8" t="s">
        <v>91</v>
      </c>
      <c r="S8" t="s">
        <v>91</v>
      </c>
      <c r="T8" t="s">
        <v>91</v>
      </c>
      <c r="U8" t="s">
        <v>91</v>
      </c>
      <c r="V8" t="s">
        <v>91</v>
      </c>
      <c r="W8" t="s">
        <v>91</v>
      </c>
      <c r="X8" t="s">
        <v>91</v>
      </c>
      <c r="Y8" t="s">
        <v>91</v>
      </c>
      <c r="AA8" t="s">
        <v>91</v>
      </c>
      <c r="AC8" t="s">
        <v>153</v>
      </c>
      <c r="AD8" t="s">
        <v>154</v>
      </c>
      <c r="AE8" t="s">
        <v>155</v>
      </c>
      <c r="AF8" t="s">
        <v>96</v>
      </c>
      <c r="AG8" t="s">
        <v>91</v>
      </c>
      <c r="AH8" t="s">
        <v>91</v>
      </c>
      <c r="AI8" t="s">
        <v>156</v>
      </c>
      <c r="AJ8" t="s">
        <v>157</v>
      </c>
      <c r="AK8" t="s">
        <v>91</v>
      </c>
      <c r="AL8">
        <v>9372289554</v>
      </c>
      <c r="AM8" t="s">
        <v>158</v>
      </c>
      <c r="AN8" t="s">
        <v>165</v>
      </c>
      <c r="AP8" t="s">
        <v>180</v>
      </c>
      <c r="AQ8" t="s">
        <v>91</v>
      </c>
      <c r="AR8" t="s">
        <v>103</v>
      </c>
      <c r="AU8" t="s">
        <v>91</v>
      </c>
      <c r="AV8" t="s">
        <v>91</v>
      </c>
      <c r="AW8" t="s">
        <v>91</v>
      </c>
      <c r="AX8" t="s">
        <v>101</v>
      </c>
      <c r="AY8" s="4">
        <v>4200</v>
      </c>
      <c r="AZ8" s="4">
        <v>8700</v>
      </c>
      <c r="BC8" t="s">
        <v>91</v>
      </c>
      <c r="BD8" s="1">
        <v>44046</v>
      </c>
      <c r="BE8" s="1">
        <v>44477</v>
      </c>
      <c r="BF8" t="s">
        <v>91</v>
      </c>
      <c r="BH8" t="s">
        <v>91</v>
      </c>
      <c r="BK8" t="s">
        <v>159</v>
      </c>
      <c r="BL8" t="s">
        <v>91</v>
      </c>
      <c r="BM8" t="s">
        <v>95</v>
      </c>
      <c r="BO8" s="4">
        <f t="shared" si="0"/>
        <v>12900</v>
      </c>
      <c r="BS8" t="s">
        <v>91</v>
      </c>
      <c r="BT8" t="s">
        <v>91</v>
      </c>
      <c r="BU8" t="s">
        <v>91</v>
      </c>
      <c r="BW8" t="s">
        <v>91</v>
      </c>
      <c r="BX8" t="s">
        <v>90</v>
      </c>
      <c r="BY8" t="s">
        <v>91</v>
      </c>
    </row>
    <row r="9" spans="1:80" x14ac:dyDescent="0.25">
      <c r="B9" t="s">
        <v>94</v>
      </c>
      <c r="C9" t="s">
        <v>160</v>
      </c>
      <c r="D9" t="s">
        <v>98</v>
      </c>
      <c r="E9" t="s">
        <v>119</v>
      </c>
      <c r="F9" t="s">
        <v>89</v>
      </c>
      <c r="G9" t="s">
        <v>104</v>
      </c>
      <c r="H9" t="s">
        <v>104</v>
      </c>
      <c r="I9" s="1">
        <v>43768</v>
      </c>
      <c r="J9" s="4">
        <v>12900</v>
      </c>
      <c r="K9" s="4" t="s">
        <v>91</v>
      </c>
      <c r="L9" s="3" t="s">
        <v>91</v>
      </c>
      <c r="M9" s="4">
        <v>100</v>
      </c>
      <c r="N9" s="4" t="s">
        <v>93</v>
      </c>
      <c r="P9" t="s">
        <v>91</v>
      </c>
      <c r="R9" t="s">
        <v>91</v>
      </c>
      <c r="S9" t="s">
        <v>91</v>
      </c>
      <c r="T9" t="s">
        <v>91</v>
      </c>
      <c r="U9" t="s">
        <v>91</v>
      </c>
      <c r="V9" t="s">
        <v>91</v>
      </c>
      <c r="W9" t="s">
        <v>91</v>
      </c>
      <c r="X9" t="s">
        <v>91</v>
      </c>
      <c r="Y9" t="s">
        <v>91</v>
      </c>
      <c r="AA9" t="s">
        <v>91</v>
      </c>
      <c r="AC9" t="s">
        <v>142</v>
      </c>
      <c r="AD9" t="s">
        <v>115</v>
      </c>
      <c r="AE9" t="s">
        <v>161</v>
      </c>
      <c r="AF9" t="s">
        <v>96</v>
      </c>
      <c r="AG9" t="s">
        <v>91</v>
      </c>
      <c r="AH9" t="s">
        <v>91</v>
      </c>
      <c r="AI9" t="s">
        <v>162</v>
      </c>
      <c r="AJ9" t="s">
        <v>163</v>
      </c>
      <c r="AK9" t="s">
        <v>91</v>
      </c>
      <c r="AL9">
        <v>9371541866</v>
      </c>
      <c r="AM9" t="s">
        <v>164</v>
      </c>
      <c r="AN9" t="s">
        <v>166</v>
      </c>
      <c r="AP9" t="s">
        <v>180</v>
      </c>
      <c r="AQ9" t="s">
        <v>91</v>
      </c>
      <c r="AR9" t="s">
        <v>103</v>
      </c>
      <c r="AU9" t="s">
        <v>91</v>
      </c>
      <c r="AV9" t="s">
        <v>91</v>
      </c>
      <c r="AW9" t="s">
        <v>91</v>
      </c>
      <c r="AX9" t="s">
        <v>101</v>
      </c>
      <c r="AY9" s="4">
        <v>4000</v>
      </c>
      <c r="AZ9" s="4">
        <v>8900</v>
      </c>
      <c r="BC9" t="s">
        <v>91</v>
      </c>
      <c r="BD9" s="1">
        <v>44377</v>
      </c>
      <c r="BE9" s="1">
        <v>44477</v>
      </c>
      <c r="BF9" t="s">
        <v>91</v>
      </c>
      <c r="BH9" t="s">
        <v>91</v>
      </c>
      <c r="BK9" t="s">
        <v>163</v>
      </c>
      <c r="BL9" t="s">
        <v>91</v>
      </c>
      <c r="BM9" t="s">
        <v>95</v>
      </c>
      <c r="BO9" s="4">
        <f t="shared" si="0"/>
        <v>12900</v>
      </c>
      <c r="BS9" t="s">
        <v>91</v>
      </c>
      <c r="BT9" t="s">
        <v>91</v>
      </c>
      <c r="BU9" t="s">
        <v>91</v>
      </c>
      <c r="BW9" t="s">
        <v>91</v>
      </c>
      <c r="BX9" t="s">
        <v>90</v>
      </c>
      <c r="BY9" t="s">
        <v>91</v>
      </c>
    </row>
    <row r="10" spans="1:80" x14ac:dyDescent="0.25">
      <c r="B10" t="s">
        <v>94</v>
      </c>
      <c r="C10" t="s">
        <v>167</v>
      </c>
      <c r="D10" t="s">
        <v>98</v>
      </c>
      <c r="E10" t="s">
        <v>119</v>
      </c>
      <c r="F10" t="s">
        <v>89</v>
      </c>
      <c r="G10" t="s">
        <v>104</v>
      </c>
      <c r="H10" t="s">
        <v>104</v>
      </c>
      <c r="I10" s="1">
        <v>43508</v>
      </c>
      <c r="J10" s="4">
        <v>12900</v>
      </c>
      <c r="K10" s="4" t="s">
        <v>91</v>
      </c>
      <c r="L10" s="3" t="s">
        <v>91</v>
      </c>
      <c r="M10" s="4">
        <v>100</v>
      </c>
      <c r="N10" s="4" t="s">
        <v>93</v>
      </c>
      <c r="P10" t="s">
        <v>91</v>
      </c>
      <c r="R10" t="s">
        <v>91</v>
      </c>
      <c r="S10" t="s">
        <v>91</v>
      </c>
      <c r="T10" t="s">
        <v>91</v>
      </c>
      <c r="U10" t="s">
        <v>91</v>
      </c>
      <c r="V10" t="s">
        <v>91</v>
      </c>
      <c r="W10" t="s">
        <v>91</v>
      </c>
      <c r="X10" t="s">
        <v>91</v>
      </c>
      <c r="Y10" t="s">
        <v>91</v>
      </c>
      <c r="AA10" t="s">
        <v>91</v>
      </c>
      <c r="AC10" t="s">
        <v>168</v>
      </c>
      <c r="AD10" t="s">
        <v>169</v>
      </c>
      <c r="AE10" t="s">
        <v>170</v>
      </c>
      <c r="AF10" t="s">
        <v>96</v>
      </c>
      <c r="AG10" t="s">
        <v>91</v>
      </c>
      <c r="AH10" t="s">
        <v>91</v>
      </c>
      <c r="AI10" t="s">
        <v>171</v>
      </c>
      <c r="AJ10" t="s">
        <v>172</v>
      </c>
      <c r="AK10" t="s">
        <v>91</v>
      </c>
      <c r="AL10">
        <v>9371173955</v>
      </c>
      <c r="AM10" t="s">
        <v>173</v>
      </c>
      <c r="AN10" t="s">
        <v>174</v>
      </c>
      <c r="AP10" t="s">
        <v>180</v>
      </c>
      <c r="AQ10" t="s">
        <v>91</v>
      </c>
      <c r="AR10" t="s">
        <v>103</v>
      </c>
      <c r="AU10" t="s">
        <v>91</v>
      </c>
      <c r="AV10" t="s">
        <v>91</v>
      </c>
      <c r="AW10" t="s">
        <v>91</v>
      </c>
      <c r="AX10" t="s">
        <v>101</v>
      </c>
      <c r="AY10" s="4">
        <v>2700</v>
      </c>
      <c r="AZ10" s="4">
        <v>10200</v>
      </c>
      <c r="BC10" t="s">
        <v>91</v>
      </c>
      <c r="BD10" s="1">
        <v>43862</v>
      </c>
      <c r="BE10" s="1">
        <v>44477</v>
      </c>
      <c r="BF10" t="s">
        <v>91</v>
      </c>
      <c r="BH10" t="s">
        <v>91</v>
      </c>
      <c r="BK10" t="s">
        <v>172</v>
      </c>
      <c r="BL10" t="s">
        <v>91</v>
      </c>
      <c r="BM10" t="s">
        <v>95</v>
      </c>
      <c r="BO10" s="4">
        <f t="shared" si="0"/>
        <v>12900</v>
      </c>
      <c r="BS10" t="s">
        <v>91</v>
      </c>
      <c r="BT10" t="s">
        <v>91</v>
      </c>
      <c r="BU10" t="s">
        <v>91</v>
      </c>
      <c r="BW10" t="s">
        <v>91</v>
      </c>
      <c r="BX10" t="s">
        <v>90</v>
      </c>
      <c r="BY10" t="s">
        <v>91</v>
      </c>
    </row>
    <row r="11" spans="1:80" x14ac:dyDescent="0.25">
      <c r="B11" t="s">
        <v>94</v>
      </c>
      <c r="C11" t="s">
        <v>175</v>
      </c>
      <c r="D11" t="s">
        <v>98</v>
      </c>
      <c r="E11" t="s">
        <v>119</v>
      </c>
      <c r="F11" t="s">
        <v>89</v>
      </c>
      <c r="G11" t="s">
        <v>104</v>
      </c>
      <c r="H11" t="s">
        <v>104</v>
      </c>
      <c r="I11" s="1">
        <v>43753</v>
      </c>
      <c r="J11" s="4">
        <v>12900</v>
      </c>
      <c r="K11" s="4" t="s">
        <v>91</v>
      </c>
      <c r="L11" s="3" t="s">
        <v>91</v>
      </c>
      <c r="M11" s="4">
        <v>100</v>
      </c>
      <c r="N11" s="4" t="s">
        <v>93</v>
      </c>
      <c r="P11" t="s">
        <v>91</v>
      </c>
      <c r="R11" t="s">
        <v>91</v>
      </c>
      <c r="S11" t="s">
        <v>91</v>
      </c>
      <c r="T11" t="s">
        <v>91</v>
      </c>
      <c r="U11" t="s">
        <v>91</v>
      </c>
      <c r="V11" t="s">
        <v>91</v>
      </c>
      <c r="W11" t="s">
        <v>91</v>
      </c>
      <c r="X11" t="s">
        <v>91</v>
      </c>
      <c r="Y11" t="s">
        <v>91</v>
      </c>
      <c r="AA11" t="s">
        <v>91</v>
      </c>
      <c r="AC11" t="s">
        <v>97</v>
      </c>
      <c r="AD11" t="s">
        <v>117</v>
      </c>
      <c r="AE11" t="s">
        <v>176</v>
      </c>
      <c r="AF11" t="s">
        <v>96</v>
      </c>
      <c r="AG11" t="s">
        <v>91</v>
      </c>
      <c r="AH11" t="s">
        <v>91</v>
      </c>
      <c r="AI11" t="s">
        <v>185</v>
      </c>
      <c r="AJ11" t="s">
        <v>177</v>
      </c>
      <c r="AK11" t="s">
        <v>91</v>
      </c>
      <c r="AL11">
        <v>9371621292</v>
      </c>
      <c r="AM11" t="s">
        <v>178</v>
      </c>
      <c r="AN11" t="s">
        <v>179</v>
      </c>
      <c r="AP11" t="s">
        <v>180</v>
      </c>
      <c r="AQ11" t="s">
        <v>91</v>
      </c>
      <c r="AR11" t="s">
        <v>103</v>
      </c>
      <c r="AU11" t="s">
        <v>91</v>
      </c>
      <c r="AV11" t="s">
        <v>91</v>
      </c>
      <c r="AW11" t="s">
        <v>91</v>
      </c>
      <c r="AX11" t="s">
        <v>101</v>
      </c>
      <c r="AY11" s="4">
        <v>4000</v>
      </c>
      <c r="AZ11" s="4">
        <v>8900</v>
      </c>
      <c r="BC11" t="s">
        <v>91</v>
      </c>
      <c r="BD11" s="1">
        <v>44177</v>
      </c>
      <c r="BE11" s="1">
        <v>44477</v>
      </c>
      <c r="BF11" t="s">
        <v>91</v>
      </c>
      <c r="BH11" t="s">
        <v>91</v>
      </c>
      <c r="BK11" t="s">
        <v>177</v>
      </c>
      <c r="BL11" t="s">
        <v>91</v>
      </c>
      <c r="BM11" t="s">
        <v>95</v>
      </c>
      <c r="BO11" s="4">
        <f t="shared" si="0"/>
        <v>12900</v>
      </c>
      <c r="BS11" t="s">
        <v>91</v>
      </c>
      <c r="BT11" t="s">
        <v>91</v>
      </c>
      <c r="BU11" t="s">
        <v>91</v>
      </c>
      <c r="BW11" t="s">
        <v>91</v>
      </c>
      <c r="BX11" t="s">
        <v>90</v>
      </c>
      <c r="BY11" t="s">
        <v>91</v>
      </c>
    </row>
    <row r="12" spans="1:80" x14ac:dyDescent="0.25">
      <c r="B12" t="s">
        <v>94</v>
      </c>
      <c r="C12" t="s">
        <v>181</v>
      </c>
      <c r="D12" t="s">
        <v>98</v>
      </c>
      <c r="E12" t="s">
        <v>119</v>
      </c>
      <c r="F12" t="s">
        <v>89</v>
      </c>
      <c r="G12" t="s">
        <v>104</v>
      </c>
      <c r="H12" t="s">
        <v>104</v>
      </c>
      <c r="I12" s="1">
        <v>44468</v>
      </c>
      <c r="J12" s="4">
        <v>12900</v>
      </c>
      <c r="K12" s="4" t="s">
        <v>91</v>
      </c>
      <c r="L12" s="3" t="s">
        <v>91</v>
      </c>
      <c r="M12" s="4">
        <v>400</v>
      </c>
      <c r="N12" s="4" t="s">
        <v>125</v>
      </c>
      <c r="P12" t="s">
        <v>91</v>
      </c>
      <c r="R12" t="s">
        <v>91</v>
      </c>
      <c r="S12" t="s">
        <v>91</v>
      </c>
      <c r="T12" t="s">
        <v>91</v>
      </c>
      <c r="U12" t="s">
        <v>91</v>
      </c>
      <c r="V12" t="s">
        <v>91</v>
      </c>
      <c r="W12" t="s">
        <v>91</v>
      </c>
      <c r="X12" t="s">
        <v>91</v>
      </c>
      <c r="Y12" t="s">
        <v>91</v>
      </c>
      <c r="AA12" t="s">
        <v>91</v>
      </c>
      <c r="AC12" t="s">
        <v>142</v>
      </c>
      <c r="AD12" t="s">
        <v>182</v>
      </c>
      <c r="AE12" t="s">
        <v>183</v>
      </c>
      <c r="AF12" t="s">
        <v>96</v>
      </c>
      <c r="AG12" t="s">
        <v>91</v>
      </c>
      <c r="AH12" t="s">
        <v>91</v>
      </c>
      <c r="AI12" t="s">
        <v>184</v>
      </c>
      <c r="AJ12" t="s">
        <v>186</v>
      </c>
      <c r="AK12" t="s">
        <v>91</v>
      </c>
      <c r="AL12">
        <v>9371001085</v>
      </c>
      <c r="AM12" t="s">
        <v>187</v>
      </c>
      <c r="AN12" t="s">
        <v>188</v>
      </c>
      <c r="AP12" t="s">
        <v>180</v>
      </c>
      <c r="AQ12" t="s">
        <v>91</v>
      </c>
      <c r="AR12" t="s">
        <v>103</v>
      </c>
      <c r="AU12" t="s">
        <v>91</v>
      </c>
      <c r="AV12" t="s">
        <v>91</v>
      </c>
      <c r="AW12" t="s">
        <v>91</v>
      </c>
      <c r="AX12" t="s">
        <v>101</v>
      </c>
      <c r="AY12" s="4">
        <v>7200</v>
      </c>
      <c r="AZ12" s="4">
        <v>5700</v>
      </c>
      <c r="BC12" t="s">
        <v>91</v>
      </c>
      <c r="BD12" s="1">
        <v>44414</v>
      </c>
      <c r="BE12" s="1">
        <v>44475</v>
      </c>
      <c r="BF12" t="s">
        <v>91</v>
      </c>
      <c r="BH12" t="s">
        <v>91</v>
      </c>
      <c r="BK12" t="s">
        <v>186</v>
      </c>
      <c r="BL12" t="s">
        <v>91</v>
      </c>
      <c r="BM12" t="s">
        <v>95</v>
      </c>
      <c r="BO12" s="4">
        <f t="shared" si="0"/>
        <v>12900</v>
      </c>
      <c r="BS12" t="s">
        <v>91</v>
      </c>
      <c r="BT12" t="s">
        <v>91</v>
      </c>
      <c r="BU12" t="s">
        <v>91</v>
      </c>
      <c r="BW12" t="s">
        <v>91</v>
      </c>
      <c r="BX12" t="s">
        <v>90</v>
      </c>
      <c r="BY12" t="s">
        <v>91</v>
      </c>
    </row>
    <row r="13" spans="1:80" x14ac:dyDescent="0.25">
      <c r="B13" t="s">
        <v>94</v>
      </c>
      <c r="C13" t="s">
        <v>189</v>
      </c>
      <c r="D13" t="s">
        <v>98</v>
      </c>
      <c r="E13" t="s">
        <v>119</v>
      </c>
      <c r="F13" t="s">
        <v>89</v>
      </c>
      <c r="G13" t="s">
        <v>104</v>
      </c>
      <c r="H13" t="s">
        <v>104</v>
      </c>
      <c r="I13" s="1">
        <v>43599</v>
      </c>
      <c r="J13" s="4">
        <v>12900</v>
      </c>
      <c r="K13" s="4" t="s">
        <v>91</v>
      </c>
      <c r="L13" s="3" t="s">
        <v>91</v>
      </c>
      <c r="M13" s="4">
        <v>400</v>
      </c>
      <c r="N13" s="4" t="s">
        <v>125</v>
      </c>
      <c r="P13" t="s">
        <v>91</v>
      </c>
      <c r="R13" t="s">
        <v>91</v>
      </c>
      <c r="S13" t="s">
        <v>91</v>
      </c>
      <c r="T13" t="s">
        <v>91</v>
      </c>
      <c r="U13" t="s">
        <v>91</v>
      </c>
      <c r="V13" t="s">
        <v>91</v>
      </c>
      <c r="W13" t="s">
        <v>91</v>
      </c>
      <c r="X13" t="s">
        <v>91</v>
      </c>
      <c r="Y13" t="s">
        <v>91</v>
      </c>
      <c r="AA13" t="s">
        <v>91</v>
      </c>
      <c r="AC13" t="s">
        <v>115</v>
      </c>
      <c r="AD13" t="s">
        <v>109</v>
      </c>
      <c r="AE13" t="s">
        <v>190</v>
      </c>
      <c r="AF13" t="s">
        <v>113</v>
      </c>
      <c r="AG13" t="s">
        <v>91</v>
      </c>
      <c r="AH13" t="s">
        <v>91</v>
      </c>
      <c r="AI13" t="s">
        <v>194</v>
      </c>
      <c r="AJ13" t="s">
        <v>191</v>
      </c>
      <c r="AK13" t="s">
        <v>91</v>
      </c>
      <c r="AL13">
        <v>9371160233</v>
      </c>
      <c r="AM13" t="s">
        <v>192</v>
      </c>
      <c r="AN13" t="s">
        <v>193</v>
      </c>
      <c r="AP13" t="s">
        <v>180</v>
      </c>
      <c r="AQ13" t="s">
        <v>91</v>
      </c>
      <c r="AR13" t="s">
        <v>103</v>
      </c>
      <c r="AU13" t="s">
        <v>91</v>
      </c>
      <c r="AV13" t="s">
        <v>91</v>
      </c>
      <c r="AW13" t="s">
        <v>91</v>
      </c>
      <c r="AX13" t="s">
        <v>101</v>
      </c>
      <c r="AY13" s="4">
        <v>4200</v>
      </c>
      <c r="AZ13" s="4">
        <v>8700</v>
      </c>
      <c r="BC13" t="s">
        <v>91</v>
      </c>
      <c r="BD13" s="1">
        <v>44106</v>
      </c>
      <c r="BE13" s="1">
        <v>44477</v>
      </c>
      <c r="BF13" t="s">
        <v>91</v>
      </c>
      <c r="BH13" t="s">
        <v>91</v>
      </c>
      <c r="BK13" t="s">
        <v>194</v>
      </c>
      <c r="BL13" t="s">
        <v>91</v>
      </c>
      <c r="BM13" t="s">
        <v>105</v>
      </c>
      <c r="BO13" s="4">
        <f t="shared" si="0"/>
        <v>12900</v>
      </c>
      <c r="BS13" t="s">
        <v>91</v>
      </c>
      <c r="BT13" t="s">
        <v>91</v>
      </c>
      <c r="BU13" t="s">
        <v>91</v>
      </c>
      <c r="BW13" t="s">
        <v>91</v>
      </c>
      <c r="BX13" t="s">
        <v>90</v>
      </c>
      <c r="BY13" t="s">
        <v>91</v>
      </c>
    </row>
    <row r="14" spans="1:80" x14ac:dyDescent="0.25">
      <c r="B14" t="s">
        <v>94</v>
      </c>
      <c r="C14" t="s">
        <v>195</v>
      </c>
      <c r="D14" t="s">
        <v>98</v>
      </c>
      <c r="E14" t="s">
        <v>119</v>
      </c>
      <c r="F14" t="s">
        <v>89</v>
      </c>
      <c r="G14" t="s">
        <v>104</v>
      </c>
      <c r="H14" t="s">
        <v>104</v>
      </c>
      <c r="I14" s="1">
        <v>43580</v>
      </c>
      <c r="J14" s="4">
        <v>12900</v>
      </c>
      <c r="K14" s="4" t="s">
        <v>91</v>
      </c>
      <c r="L14" s="3" t="s">
        <v>91</v>
      </c>
      <c r="M14" s="4">
        <v>400</v>
      </c>
      <c r="N14" s="4" t="s">
        <v>125</v>
      </c>
      <c r="P14" t="s">
        <v>91</v>
      </c>
      <c r="R14" t="s">
        <v>91</v>
      </c>
      <c r="S14" t="s">
        <v>91</v>
      </c>
      <c r="T14" t="s">
        <v>91</v>
      </c>
      <c r="U14" t="s">
        <v>91</v>
      </c>
      <c r="V14" t="s">
        <v>91</v>
      </c>
      <c r="W14" t="s">
        <v>91</v>
      </c>
      <c r="X14" t="s">
        <v>91</v>
      </c>
      <c r="Y14" t="s">
        <v>91</v>
      </c>
      <c r="AA14" t="s">
        <v>91</v>
      </c>
      <c r="AC14" t="s">
        <v>196</v>
      </c>
      <c r="AD14" t="s">
        <v>109</v>
      </c>
      <c r="AE14" t="s">
        <v>197</v>
      </c>
      <c r="AF14" t="s">
        <v>96</v>
      </c>
      <c r="AG14" t="s">
        <v>91</v>
      </c>
      <c r="AH14" t="s">
        <v>91</v>
      </c>
      <c r="AI14" t="s">
        <v>198</v>
      </c>
      <c r="AJ14" t="s">
        <v>199</v>
      </c>
      <c r="AK14" t="s">
        <v>91</v>
      </c>
      <c r="AL14">
        <v>9371311156</v>
      </c>
      <c r="AM14" t="s">
        <v>200</v>
      </c>
      <c r="AN14" t="s">
        <v>201</v>
      </c>
      <c r="AP14" t="s">
        <v>180</v>
      </c>
      <c r="AQ14" t="s">
        <v>91</v>
      </c>
      <c r="AR14" t="s">
        <v>103</v>
      </c>
      <c r="AU14" t="s">
        <v>91</v>
      </c>
      <c r="AV14" t="s">
        <v>91</v>
      </c>
      <c r="AW14" t="s">
        <v>91</v>
      </c>
      <c r="AX14" t="s">
        <v>101</v>
      </c>
      <c r="AY14" s="4">
        <v>7100</v>
      </c>
      <c r="AZ14" s="4">
        <v>5800</v>
      </c>
      <c r="BC14" t="s">
        <v>91</v>
      </c>
      <c r="BD14" s="1">
        <v>44535</v>
      </c>
      <c r="BE14" s="1">
        <v>44477</v>
      </c>
      <c r="BF14" t="s">
        <v>91</v>
      </c>
      <c r="BH14" t="s">
        <v>91</v>
      </c>
      <c r="BK14" t="s">
        <v>199</v>
      </c>
      <c r="BL14" t="s">
        <v>91</v>
      </c>
      <c r="BM14" t="s">
        <v>95</v>
      </c>
      <c r="BO14" s="4">
        <f>SUM(AY14+AZ14)</f>
        <v>12900</v>
      </c>
      <c r="BS14" t="s">
        <v>91</v>
      </c>
      <c r="BT14" t="s">
        <v>91</v>
      </c>
      <c r="BU14" t="s">
        <v>91</v>
      </c>
      <c r="BW14" t="s">
        <v>91</v>
      </c>
      <c r="BX14" t="s">
        <v>90</v>
      </c>
      <c r="BY14" t="s">
        <v>91</v>
      </c>
    </row>
    <row r="15" spans="1:80" x14ac:dyDescent="0.25">
      <c r="B15" t="s">
        <v>94</v>
      </c>
      <c r="C15" t="s">
        <v>202</v>
      </c>
      <c r="D15" t="s">
        <v>98</v>
      </c>
      <c r="E15" t="s">
        <v>119</v>
      </c>
      <c r="F15" t="s">
        <v>89</v>
      </c>
      <c r="G15" t="s">
        <v>104</v>
      </c>
      <c r="H15" t="s">
        <v>104</v>
      </c>
      <c r="I15" s="1">
        <v>43852</v>
      </c>
      <c r="J15" s="4">
        <v>12900</v>
      </c>
      <c r="K15" s="4" t="s">
        <v>91</v>
      </c>
      <c r="L15" s="3" t="s">
        <v>91</v>
      </c>
      <c r="M15" s="4">
        <v>100</v>
      </c>
      <c r="N15" s="4" t="s">
        <v>93</v>
      </c>
      <c r="P15" t="s">
        <v>91</v>
      </c>
      <c r="R15" t="s">
        <v>91</v>
      </c>
      <c r="S15" t="s">
        <v>91</v>
      </c>
      <c r="T15" t="s">
        <v>91</v>
      </c>
      <c r="U15" t="s">
        <v>91</v>
      </c>
      <c r="V15" t="s">
        <v>91</v>
      </c>
      <c r="W15" t="s">
        <v>91</v>
      </c>
      <c r="X15" t="s">
        <v>91</v>
      </c>
      <c r="Y15" t="s">
        <v>91</v>
      </c>
      <c r="AA15" t="s">
        <v>91</v>
      </c>
      <c r="AC15" t="s">
        <v>203</v>
      </c>
      <c r="AD15" t="s">
        <v>97</v>
      </c>
      <c r="AE15" t="s">
        <v>204</v>
      </c>
      <c r="AF15" t="s">
        <v>107</v>
      </c>
      <c r="AG15" t="s">
        <v>91</v>
      </c>
      <c r="AH15" t="s">
        <v>91</v>
      </c>
      <c r="AI15" t="s">
        <v>206</v>
      </c>
      <c r="AJ15" t="s">
        <v>205</v>
      </c>
      <c r="AK15" t="s">
        <v>91</v>
      </c>
      <c r="AL15">
        <v>9981585216</v>
      </c>
      <c r="AM15" t="s">
        <v>207</v>
      </c>
      <c r="AN15" t="s">
        <v>208</v>
      </c>
      <c r="AP15" t="s">
        <v>180</v>
      </c>
      <c r="AQ15" t="s">
        <v>91</v>
      </c>
      <c r="AR15" t="s">
        <v>103</v>
      </c>
      <c r="AU15" t="s">
        <v>91</v>
      </c>
      <c r="AV15" t="s">
        <v>91</v>
      </c>
      <c r="AW15" t="s">
        <v>91</v>
      </c>
      <c r="AX15" t="s">
        <v>101</v>
      </c>
      <c r="AY15" s="4">
        <v>3200</v>
      </c>
      <c r="AZ15" s="4">
        <v>9700</v>
      </c>
      <c r="BC15" t="s">
        <v>91</v>
      </c>
      <c r="BD15" s="1">
        <v>44289</v>
      </c>
      <c r="BE15" s="1">
        <v>44477</v>
      </c>
      <c r="BF15" t="s">
        <v>91</v>
      </c>
      <c r="BH15" t="s">
        <v>91</v>
      </c>
      <c r="BK15" t="s">
        <v>122</v>
      </c>
      <c r="BL15" t="s">
        <v>91</v>
      </c>
      <c r="BM15" t="s">
        <v>105</v>
      </c>
      <c r="BO15" s="4">
        <f t="shared" si="0"/>
        <v>12900</v>
      </c>
      <c r="BS15" t="s">
        <v>91</v>
      </c>
      <c r="BT15" t="s">
        <v>91</v>
      </c>
      <c r="BU15" t="s">
        <v>91</v>
      </c>
      <c r="BW15" t="s">
        <v>91</v>
      </c>
      <c r="BX15" t="s">
        <v>90</v>
      </c>
      <c r="BY15" t="s">
        <v>91</v>
      </c>
    </row>
    <row r="16" spans="1:80" x14ac:dyDescent="0.25">
      <c r="B16" t="s">
        <v>94</v>
      </c>
      <c r="C16" t="s">
        <v>209</v>
      </c>
      <c r="D16" t="s">
        <v>98</v>
      </c>
      <c r="E16" t="s">
        <v>210</v>
      </c>
      <c r="F16" t="s">
        <v>89</v>
      </c>
      <c r="G16" t="s">
        <v>104</v>
      </c>
      <c r="H16" t="s">
        <v>104</v>
      </c>
      <c r="I16" s="1">
        <v>44181</v>
      </c>
      <c r="J16" s="4">
        <v>12900</v>
      </c>
      <c r="K16" s="4" t="s">
        <v>91</v>
      </c>
      <c r="L16" s="3" t="s">
        <v>91</v>
      </c>
      <c r="M16" s="4">
        <v>200</v>
      </c>
      <c r="N16" s="4" t="s">
        <v>102</v>
      </c>
      <c r="P16" t="s">
        <v>91</v>
      </c>
      <c r="R16" t="s">
        <v>91</v>
      </c>
      <c r="S16" t="s">
        <v>91</v>
      </c>
      <c r="T16" t="s">
        <v>91</v>
      </c>
      <c r="U16" t="s">
        <v>91</v>
      </c>
      <c r="V16" t="s">
        <v>91</v>
      </c>
      <c r="W16" t="s">
        <v>91</v>
      </c>
      <c r="X16" t="s">
        <v>91</v>
      </c>
      <c r="Y16" t="s">
        <v>91</v>
      </c>
      <c r="AA16" t="s">
        <v>91</v>
      </c>
      <c r="AC16" t="s">
        <v>211</v>
      </c>
      <c r="AD16" t="s">
        <v>112</v>
      </c>
      <c r="AE16" t="s">
        <v>212</v>
      </c>
      <c r="AF16" t="s">
        <v>114</v>
      </c>
      <c r="AG16" t="s">
        <v>91</v>
      </c>
      <c r="AH16" t="s">
        <v>91</v>
      </c>
      <c r="AI16" t="s">
        <v>213</v>
      </c>
      <c r="AJ16" t="s">
        <v>214</v>
      </c>
      <c r="AK16" t="s">
        <v>91</v>
      </c>
      <c r="AL16">
        <v>9372271472</v>
      </c>
      <c r="AM16" t="s">
        <v>215</v>
      </c>
      <c r="AN16" t="s">
        <v>216</v>
      </c>
      <c r="AP16" t="s">
        <v>180</v>
      </c>
      <c r="AQ16" t="s">
        <v>91</v>
      </c>
      <c r="AR16" t="s">
        <v>103</v>
      </c>
      <c r="AU16" t="s">
        <v>91</v>
      </c>
      <c r="AV16" t="s">
        <v>91</v>
      </c>
      <c r="AW16" t="s">
        <v>91</v>
      </c>
      <c r="AX16" t="s">
        <v>101</v>
      </c>
      <c r="AY16" s="4">
        <v>800</v>
      </c>
      <c r="AZ16" s="4">
        <v>12100</v>
      </c>
      <c r="BC16" t="s">
        <v>91</v>
      </c>
      <c r="BD16" s="1">
        <v>44260</v>
      </c>
      <c r="BE16" s="1">
        <v>44477</v>
      </c>
      <c r="BF16" t="s">
        <v>91</v>
      </c>
      <c r="BH16" t="s">
        <v>91</v>
      </c>
      <c r="BK16" t="s">
        <v>217</v>
      </c>
      <c r="BL16" t="s">
        <v>91</v>
      </c>
      <c r="BM16" t="s">
        <v>105</v>
      </c>
      <c r="BO16" s="4">
        <f t="shared" si="0"/>
        <v>12900</v>
      </c>
      <c r="BS16" t="s">
        <v>91</v>
      </c>
      <c r="BT16" t="s">
        <v>91</v>
      </c>
      <c r="BU16" t="s">
        <v>91</v>
      </c>
      <c r="BW16" t="s">
        <v>91</v>
      </c>
      <c r="BX16" t="s">
        <v>90</v>
      </c>
      <c r="BY16" t="s">
        <v>91</v>
      </c>
    </row>
    <row r="17" spans="2:77" x14ac:dyDescent="0.25">
      <c r="B17" t="s">
        <v>94</v>
      </c>
      <c r="C17" t="s">
        <v>218</v>
      </c>
      <c r="D17" t="s">
        <v>98</v>
      </c>
      <c r="E17" t="s">
        <v>119</v>
      </c>
      <c r="F17" t="s">
        <v>89</v>
      </c>
      <c r="G17" t="s">
        <v>104</v>
      </c>
      <c r="H17" t="s">
        <v>104</v>
      </c>
      <c r="I17" s="1">
        <v>43853</v>
      </c>
      <c r="J17" s="4">
        <v>12900</v>
      </c>
      <c r="K17" s="4" t="s">
        <v>91</v>
      </c>
      <c r="L17" s="3" t="s">
        <v>91</v>
      </c>
      <c r="M17" s="4">
        <v>200</v>
      </c>
      <c r="N17" s="4" t="s">
        <v>102</v>
      </c>
      <c r="P17" t="s">
        <v>91</v>
      </c>
      <c r="R17" t="s">
        <v>91</v>
      </c>
      <c r="S17" t="s">
        <v>91</v>
      </c>
      <c r="T17" t="s">
        <v>91</v>
      </c>
      <c r="U17" t="s">
        <v>91</v>
      </c>
      <c r="V17" t="s">
        <v>91</v>
      </c>
      <c r="W17" t="s">
        <v>91</v>
      </c>
      <c r="X17" t="s">
        <v>91</v>
      </c>
      <c r="Y17" t="s">
        <v>91</v>
      </c>
      <c r="AA17" t="s">
        <v>91</v>
      </c>
      <c r="AC17" t="s">
        <v>220</v>
      </c>
      <c r="AD17" t="s">
        <v>111</v>
      </c>
      <c r="AE17" t="s">
        <v>219</v>
      </c>
      <c r="AF17" t="s">
        <v>92</v>
      </c>
      <c r="AG17" t="s">
        <v>91</v>
      </c>
      <c r="AH17" t="s">
        <v>91</v>
      </c>
      <c r="AI17" t="s">
        <v>221</v>
      </c>
      <c r="AJ17" t="s">
        <v>222</v>
      </c>
      <c r="AK17" t="s">
        <v>91</v>
      </c>
      <c r="AL17">
        <v>9371667254</v>
      </c>
      <c r="AM17" t="s">
        <v>223</v>
      </c>
      <c r="AN17" t="s">
        <v>224</v>
      </c>
      <c r="AP17" t="s">
        <v>180</v>
      </c>
      <c r="AQ17" t="s">
        <v>91</v>
      </c>
      <c r="AR17" t="s">
        <v>103</v>
      </c>
      <c r="AU17" t="s">
        <v>91</v>
      </c>
      <c r="AV17" t="s">
        <v>91</v>
      </c>
      <c r="AW17" t="s">
        <v>91</v>
      </c>
      <c r="AX17" t="s">
        <v>101</v>
      </c>
      <c r="AY17" s="4">
        <v>800</v>
      </c>
      <c r="AZ17" s="4">
        <v>12100</v>
      </c>
      <c r="BC17" t="s">
        <v>91</v>
      </c>
      <c r="BD17" s="1">
        <v>44184</v>
      </c>
      <c r="BE17" s="1">
        <v>44477</v>
      </c>
      <c r="BF17" t="s">
        <v>91</v>
      </c>
      <c r="BH17" t="s">
        <v>91</v>
      </c>
      <c r="BK17" t="s">
        <v>222</v>
      </c>
      <c r="BL17" t="s">
        <v>91</v>
      </c>
      <c r="BM17" t="s">
        <v>105</v>
      </c>
      <c r="BO17" s="4">
        <f t="shared" si="0"/>
        <v>12900</v>
      </c>
      <c r="BS17" t="s">
        <v>91</v>
      </c>
      <c r="BT17" t="s">
        <v>91</v>
      </c>
      <c r="BU17" t="s">
        <v>91</v>
      </c>
      <c r="BW17" t="s">
        <v>91</v>
      </c>
      <c r="BX17" t="s">
        <v>90</v>
      </c>
      <c r="BY17" t="s">
        <v>91</v>
      </c>
    </row>
    <row r="18" spans="2:77" x14ac:dyDescent="0.25">
      <c r="J18"/>
      <c r="M18"/>
      <c r="AY18"/>
      <c r="AZ18"/>
      <c r="BO18"/>
    </row>
    <row r="19" spans="2:77" x14ac:dyDescent="0.25">
      <c r="J19"/>
      <c r="M19"/>
      <c r="AY19"/>
      <c r="AZ19"/>
      <c r="BO19"/>
    </row>
    <row r="20" spans="2:77" x14ac:dyDescent="0.25">
      <c r="J20"/>
      <c r="M20"/>
      <c r="AY20"/>
      <c r="AZ20"/>
      <c r="BO20"/>
    </row>
    <row r="21" spans="2:77" x14ac:dyDescent="0.25">
      <c r="J21"/>
      <c r="M21"/>
      <c r="AY21"/>
      <c r="AZ21"/>
      <c r="BO21"/>
    </row>
    <row r="22" spans="2:77" x14ac:dyDescent="0.25">
      <c r="J22"/>
      <c r="M22"/>
      <c r="AY22"/>
      <c r="AZ22"/>
      <c r="BO22"/>
    </row>
    <row r="23" spans="2:77" x14ac:dyDescent="0.25">
      <c r="I23" s="1"/>
      <c r="K23" s="4"/>
      <c r="L23" s="3"/>
      <c r="N23" s="4"/>
      <c r="BD23" s="1"/>
      <c r="BE23" s="1"/>
    </row>
    <row r="24" spans="2:77" x14ac:dyDescent="0.25">
      <c r="I24" s="1"/>
      <c r="K24" s="4"/>
      <c r="L24" s="3"/>
      <c r="N24" s="4"/>
      <c r="BD24" s="1"/>
      <c r="BE24" s="1"/>
    </row>
    <row r="25" spans="2:77" x14ac:dyDescent="0.25">
      <c r="I25" s="1"/>
      <c r="K25" s="4"/>
      <c r="L25" s="3"/>
      <c r="N25" s="4"/>
      <c r="BD25" s="1"/>
      <c r="BE25" s="1"/>
    </row>
    <row r="26" spans="2:77" x14ac:dyDescent="0.25">
      <c r="I26" s="1"/>
      <c r="K26" s="4"/>
      <c r="L26" s="3"/>
      <c r="N26" s="4"/>
      <c r="BD26" s="1"/>
      <c r="BE26" s="1"/>
    </row>
    <row r="27" spans="2:77" x14ac:dyDescent="0.25">
      <c r="I27" s="1"/>
      <c r="K27" s="4"/>
      <c r="L27" s="3"/>
      <c r="N27" s="4"/>
      <c r="BD27" s="1"/>
      <c r="BE27" s="1"/>
    </row>
    <row r="28" spans="2:77" x14ac:dyDescent="0.25">
      <c r="I28" s="1"/>
      <c r="K28" s="4"/>
      <c r="L28" s="3"/>
      <c r="N28" s="4"/>
      <c r="BD28" s="1"/>
      <c r="BE28" s="1"/>
    </row>
    <row r="29" spans="2:77" x14ac:dyDescent="0.25">
      <c r="I29" s="1"/>
      <c r="K29" s="4"/>
      <c r="L29" s="3"/>
      <c r="N29" s="4"/>
      <c r="BD29" s="1"/>
      <c r="BE29" s="1"/>
    </row>
    <row r="30" spans="2:77" x14ac:dyDescent="0.25">
      <c r="I30" s="1"/>
      <c r="K30" s="4"/>
      <c r="L30" s="3"/>
      <c r="N30" s="4"/>
      <c r="BD30" s="1"/>
      <c r="BE30" s="1"/>
    </row>
    <row r="31" spans="2:77" x14ac:dyDescent="0.25">
      <c r="I31" s="1"/>
      <c r="K31" s="4"/>
      <c r="L31" s="3"/>
      <c r="N31" s="4"/>
      <c r="BD31" s="1"/>
      <c r="BE31" s="1"/>
    </row>
    <row r="32" spans="2:77" x14ac:dyDescent="0.25">
      <c r="I32" s="1"/>
      <c r="K32" s="4"/>
      <c r="L32" s="3"/>
      <c r="N32" s="4"/>
      <c r="BD32" s="1"/>
      <c r="BE32" s="1"/>
    </row>
    <row r="33" spans="9:57" x14ac:dyDescent="0.25">
      <c r="I33" s="1"/>
      <c r="K33" s="4"/>
      <c r="L33" s="3"/>
      <c r="N33" s="4"/>
      <c r="BD33" s="1"/>
      <c r="BE33" s="1"/>
    </row>
    <row r="34" spans="9:57" x14ac:dyDescent="0.25">
      <c r="I34" s="1"/>
      <c r="K34" s="4"/>
      <c r="L34" s="3"/>
      <c r="N34" s="4"/>
      <c r="BD34" s="1"/>
      <c r="BE34" s="1"/>
    </row>
    <row r="35" spans="9:57" x14ac:dyDescent="0.25">
      <c r="I35" s="1"/>
      <c r="K35" s="4"/>
      <c r="L35" s="3"/>
      <c r="N35" s="4"/>
      <c r="BD35" s="1"/>
      <c r="BE35" s="1"/>
    </row>
    <row r="36" spans="9:57" x14ac:dyDescent="0.25">
      <c r="I36" s="1"/>
      <c r="K36" s="4"/>
      <c r="L36" s="3"/>
      <c r="N36" s="4"/>
      <c r="BD36" s="1"/>
      <c r="BE36" s="1"/>
    </row>
    <row r="37" spans="9:57" x14ac:dyDescent="0.25">
      <c r="I37" s="1"/>
      <c r="K37" s="4"/>
      <c r="L37" s="3"/>
      <c r="N37" s="4"/>
      <c r="BD37" s="1"/>
      <c r="BE3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B1" zoomScale="265" zoomScaleNormal="265" workbookViewId="0">
      <selection activeCell="C3" sqref="C3"/>
    </sheetView>
  </sheetViews>
  <sheetFormatPr baseColWidth="10" defaultRowHeight="15" x14ac:dyDescent="0.25"/>
  <cols>
    <col min="1" max="1" width="37.85546875" hidden="1" customWidth="1"/>
    <col min="2" max="2" width="8.140625" bestFit="1" customWidth="1"/>
    <col min="3" max="3" width="20" bestFit="1" customWidth="1"/>
    <col min="4" max="4" width="6.85546875" bestFit="1" customWidth="1"/>
    <col min="6" max="6" width="10.42578125" bestFit="1" customWidth="1"/>
    <col min="7" max="7" width="17.140625" hidden="1" customWidth="1"/>
  </cols>
  <sheetData>
    <row r="1" spans="1:8" x14ac:dyDescent="0.25">
      <c r="A1" t="s">
        <v>75</v>
      </c>
      <c r="B1" t="s">
        <v>83</v>
      </c>
      <c r="C1" t="s">
        <v>82</v>
      </c>
      <c r="D1" t="s">
        <v>76</v>
      </c>
      <c r="E1" t="s">
        <v>77</v>
      </c>
      <c r="F1" t="s">
        <v>78</v>
      </c>
      <c r="G1" t="s">
        <v>46</v>
      </c>
      <c r="H1" t="s">
        <v>79</v>
      </c>
    </row>
    <row r="2" spans="1:8" x14ac:dyDescent="0.25">
      <c r="A2" t="s">
        <v>80</v>
      </c>
      <c r="B2" t="s">
        <v>81</v>
      </c>
      <c r="D2">
        <v>200</v>
      </c>
      <c r="E2" s="1">
        <v>44419</v>
      </c>
      <c r="F2" s="2">
        <v>0.44445601851851851</v>
      </c>
      <c r="G2" t="s">
        <v>67</v>
      </c>
      <c r="H2">
        <v>1</v>
      </c>
    </row>
    <row r="3" spans="1:8" x14ac:dyDescent="0.25">
      <c r="C3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Contratos</vt:lpstr>
      <vt:lpstr>Abonos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rojas</dc:creator>
  <cp:lastModifiedBy>USER</cp:lastModifiedBy>
  <dcterms:created xsi:type="dcterms:W3CDTF">2021-08-30T14:47:20Z</dcterms:created>
  <dcterms:modified xsi:type="dcterms:W3CDTF">2021-10-12T15:05:42Z</dcterms:modified>
</cp:coreProperties>
</file>