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UTA 14 (TOMAS)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BO49" i="1" l="1"/>
  <c r="H49" i="1"/>
  <c r="AY49" i="1"/>
  <c r="BK49" i="1"/>
  <c r="H40" i="1"/>
  <c r="AY40" i="1"/>
  <c r="BO40" i="1" s="1"/>
  <c r="BK40" i="1"/>
  <c r="H41" i="1"/>
  <c r="AY41" i="1"/>
  <c r="BO41" i="1" s="1"/>
  <c r="BK41" i="1"/>
  <c r="H42" i="1"/>
  <c r="AY42" i="1"/>
  <c r="BO42" i="1" s="1"/>
  <c r="BK42" i="1"/>
  <c r="H43" i="1"/>
  <c r="AY43" i="1"/>
  <c r="BO43" i="1" s="1"/>
  <c r="BK43" i="1"/>
  <c r="H44" i="1"/>
  <c r="AY44" i="1"/>
  <c r="BO44" i="1" s="1"/>
  <c r="BK44" i="1"/>
  <c r="H45" i="1"/>
  <c r="AY45" i="1"/>
  <c r="BO45" i="1" s="1"/>
  <c r="BK45" i="1"/>
  <c r="H46" i="1"/>
  <c r="AY46" i="1"/>
  <c r="BO46" i="1" s="1"/>
  <c r="BK46" i="1"/>
  <c r="H47" i="1"/>
  <c r="AY47" i="1"/>
  <c r="BO47" i="1" s="1"/>
  <c r="BK47" i="1"/>
  <c r="H48" i="1"/>
  <c r="AY48" i="1"/>
  <c r="BO48" i="1" s="1"/>
  <c r="BK48" i="1"/>
  <c r="AY30" i="1"/>
  <c r="BO30" i="1" s="1"/>
  <c r="AY31" i="1"/>
  <c r="BO31" i="1" s="1"/>
  <c r="AY32" i="1"/>
  <c r="BO32" i="1" s="1"/>
  <c r="AY33" i="1"/>
  <c r="BO33" i="1" s="1"/>
  <c r="AY34" i="1"/>
  <c r="BO34" i="1" s="1"/>
  <c r="AY35" i="1"/>
  <c r="BO35" i="1" s="1"/>
  <c r="AY36" i="1"/>
  <c r="BO36" i="1" s="1"/>
  <c r="AY37" i="1"/>
  <c r="BO37" i="1" s="1"/>
  <c r="AY38" i="1"/>
  <c r="BO38" i="1" s="1"/>
  <c r="AY39" i="1"/>
  <c r="BO39" i="1" s="1"/>
  <c r="BK30" i="1"/>
  <c r="BK31" i="1"/>
  <c r="BK32" i="1"/>
  <c r="BK33" i="1"/>
  <c r="BK34" i="1"/>
  <c r="BK35" i="1"/>
  <c r="BK36" i="1"/>
  <c r="BK37" i="1"/>
  <c r="BK38" i="1"/>
  <c r="BK39" i="1"/>
  <c r="H30" i="1"/>
  <c r="H31" i="1"/>
  <c r="H32" i="1"/>
  <c r="H33" i="1"/>
  <c r="H34" i="1"/>
  <c r="H35" i="1"/>
  <c r="H36" i="1"/>
  <c r="H37" i="1"/>
  <c r="H38" i="1"/>
  <c r="H39" i="1"/>
  <c r="H13" i="1"/>
  <c r="AY13" i="1"/>
  <c r="BK13" i="1"/>
  <c r="BO13" i="1"/>
  <c r="H14" i="1"/>
  <c r="AY14" i="1"/>
  <c r="BK14" i="1"/>
  <c r="BO14" i="1"/>
  <c r="H15" i="1"/>
  <c r="AY15" i="1"/>
  <c r="BK15" i="1"/>
  <c r="BO15" i="1"/>
  <c r="H16" i="1"/>
  <c r="AY16" i="1"/>
  <c r="BK16" i="1"/>
  <c r="BO16" i="1"/>
  <c r="H17" i="1"/>
  <c r="AY17" i="1"/>
  <c r="BK17" i="1"/>
  <c r="BO17" i="1"/>
  <c r="H18" i="1"/>
  <c r="AY18" i="1"/>
  <c r="BK18" i="1"/>
  <c r="BO18" i="1"/>
  <c r="H19" i="1"/>
  <c r="AY19" i="1"/>
  <c r="BK19" i="1"/>
  <c r="BO19" i="1"/>
  <c r="H20" i="1"/>
  <c r="AY20" i="1"/>
  <c r="BK20" i="1"/>
  <c r="BO20" i="1"/>
  <c r="H21" i="1"/>
  <c r="AY21" i="1"/>
  <c r="BK21" i="1"/>
  <c r="BO21" i="1"/>
  <c r="H22" i="1"/>
  <c r="AY22" i="1"/>
  <c r="BK22" i="1"/>
  <c r="BO22" i="1"/>
  <c r="H23" i="1"/>
  <c r="AY23" i="1"/>
  <c r="BK23" i="1"/>
  <c r="BO23" i="1"/>
  <c r="H24" i="1"/>
  <c r="AY24" i="1"/>
  <c r="BK24" i="1"/>
  <c r="BO24" i="1"/>
  <c r="H25" i="1"/>
  <c r="AY25" i="1"/>
  <c r="BK25" i="1"/>
  <c r="BO25" i="1"/>
  <c r="H26" i="1"/>
  <c r="AY26" i="1"/>
  <c r="BK26" i="1"/>
  <c r="BO26" i="1"/>
  <c r="H27" i="1"/>
  <c r="AY27" i="1"/>
  <c r="BK27" i="1"/>
  <c r="BO27" i="1"/>
  <c r="H28" i="1"/>
  <c r="AY28" i="1"/>
  <c r="BK28" i="1"/>
  <c r="BO28" i="1"/>
  <c r="H29" i="1"/>
  <c r="AY29" i="1"/>
  <c r="BO29" i="1" s="1"/>
  <c r="BK29" i="1"/>
  <c r="AY4" i="1"/>
  <c r="AY5" i="1"/>
  <c r="AY6" i="1"/>
  <c r="AY7" i="1"/>
  <c r="AY8" i="1"/>
  <c r="AY9" i="1"/>
  <c r="AY10" i="1"/>
  <c r="AY11" i="1"/>
  <c r="AY12" i="1"/>
  <c r="BK3" i="1"/>
  <c r="BK4" i="1"/>
  <c r="BK5" i="1"/>
  <c r="BK6" i="1"/>
  <c r="BK7" i="1"/>
  <c r="BK8" i="1"/>
  <c r="BK9" i="1"/>
  <c r="BK10" i="1"/>
  <c r="BK11" i="1"/>
  <c r="BK12" i="1"/>
  <c r="AY3" i="1"/>
  <c r="BK2" i="1"/>
  <c r="BO3" i="1"/>
  <c r="BO4" i="1"/>
  <c r="BO5" i="1"/>
  <c r="BO6" i="1"/>
  <c r="BO7" i="1"/>
  <c r="BO8" i="1"/>
  <c r="BO9" i="1"/>
  <c r="BO10" i="1"/>
  <c r="BO11" i="1"/>
  <c r="BO12" i="1"/>
  <c r="BO2" i="1"/>
  <c r="H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<sst xmlns="http://schemas.openxmlformats.org/spreadsheetml/2006/main" count="2396" uniqueCount="405">
  <si>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</si>
  <si>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</si>
  <si>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</si>
  <si>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</si>
  <si>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</si>
  <si>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</si>
  <si>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</si>
  <si>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</si>
  <si>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</si>
  <si>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</si>
  <si>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</si>
  <si>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</si>
  <si>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</si>
  <si>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</si>
  <si>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</si>
  <si>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</si>
  <si>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</si>
  <si>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</si>
  <si>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</si>
  <si>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</si>
  <si>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</si>
  <si>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</si>
  <si>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</si>
  <si>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</si>
  <si>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</si>
  <si>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</si>
  <si>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</si>
  <si>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</si>
  <si>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</si>
  <si>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</si>
  <si>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</si>
  <si>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</si>
  <si>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</si>
  <si>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</si>
  <si>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</si>
  <si>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</si>
  <si>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</si>
  <si>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</si>
  <si>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</si>
  <si>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</si>
  <si>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</si>
  <si>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</si>
  <si>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</si>
  <si>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</si>
  <si>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</si>
  <si>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</si>
  <si>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</si>
  <si>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</si>
  <si>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</si>
  <si>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</si>
  <si>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</si>
  <si>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</si>
  <si>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</si>
  <si>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</si>
  <si>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</si>
  <si>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</si>
  <si>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</si>
  <si>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</si>
  <si>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</si>
  <si>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</si>
  <si>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</si>
  <si>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</si>
  <si>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</si>
  <si>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</si>
  <si>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</si>
  <si>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</si>
  <si>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</si>
  <si>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</si>
  <si>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</si>
  <si>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</si>
  <si>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</si>
  <si>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</si>
  <si>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</si>
  <si>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</si>
  <si>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</si>
  <si>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</si>
  <si>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</si>
  <si>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</si>
  <si>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</si>
  <si>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</si>
  <si>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</si>
  <si>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</si>
  <si>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</si>
  <si>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</si>
  <si>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</si>
  <si>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</si>
  <si>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</si>
  <si>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</si>
  <si>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</si>
  <si>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</si>
  <si>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</si>
  <si>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</si>
  <si>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</si>
  <si>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SEMANAL</t>
  </si>
  <si>
    <t>CAR</t>
  </si>
  <si>
    <t>HOMBRE</t>
  </si>
  <si>
    <t>CASADO</t>
  </si>
  <si>
    <t>HERNANDEZ</t>
  </si>
  <si>
    <t>ACTIVO</t>
  </si>
  <si>
    <t>MEMORIAL</t>
  </si>
  <si>
    <t>dia_cobro</t>
  </si>
  <si>
    <t>DOMICILIO</t>
  </si>
  <si>
    <t>QUINCENAL</t>
  </si>
  <si>
    <t>CARDENAS</t>
  </si>
  <si>
    <t>MUJER</t>
  </si>
  <si>
    <t>DIGNITY</t>
  </si>
  <si>
    <t>PEREZ</t>
  </si>
  <si>
    <t>LOPEZ</t>
  </si>
  <si>
    <t>JIMENEZ</t>
  </si>
  <si>
    <t>UNION LIBRE</t>
  </si>
  <si>
    <t>VIUDA</t>
  </si>
  <si>
    <t>RODRIGUEZ</t>
  </si>
  <si>
    <t>ECONOLINE</t>
  </si>
  <si>
    <t>MENSUAL</t>
  </si>
  <si>
    <t>GONZALEZ</t>
  </si>
  <si>
    <t>IMPERIAL DE LUJO</t>
  </si>
  <si>
    <t>GARCIA</t>
  </si>
  <si>
    <t>DOMINGUEZ</t>
  </si>
  <si>
    <t>RAMIREZ</t>
  </si>
  <si>
    <t>SOLTERO</t>
  </si>
  <si>
    <t>CORDOVA</t>
  </si>
  <si>
    <t>VIDAL</t>
  </si>
  <si>
    <t>GOMEZ</t>
  </si>
  <si>
    <t>ROSA MARIA</t>
  </si>
  <si>
    <t>CARRETERA PRINCIPAL SIN NUMERO</t>
  </si>
  <si>
    <t>SANCHEZ</t>
  </si>
  <si>
    <t>LORETO</t>
  </si>
  <si>
    <t>AVALOS</t>
  </si>
  <si>
    <t>DIVORCIADO</t>
  </si>
  <si>
    <t>GERONIMO</t>
  </si>
  <si>
    <t>C-29 VICENTE GUERRERO</t>
  </si>
  <si>
    <t>CUSTODIO</t>
  </si>
  <si>
    <t>MANUEL</t>
  </si>
  <si>
    <t>CALLE NUMERO 8 SIN NUMERO</t>
  </si>
  <si>
    <t>CALLE NUMERO 2 CASA NUMERO 86</t>
  </si>
  <si>
    <t>BAUTISTA</t>
  </si>
  <si>
    <t>MIGUEL HIDALGO ZAPOTAL SEGUNDA SECCION</t>
  </si>
  <si>
    <t>2021-4686</t>
  </si>
  <si>
    <t>MARIN</t>
  </si>
  <si>
    <t>SOCORRO</t>
  </si>
  <si>
    <t>CARRETERA W-70</t>
  </si>
  <si>
    <t>INGENIO BENITO JUAREZ</t>
  </si>
  <si>
    <t>IRENE RAMIREZ HERNANDEZ</t>
  </si>
  <si>
    <t>YULIANA SILVA RAMIREZ</t>
  </si>
  <si>
    <t>RUTA 14 M</t>
  </si>
  <si>
    <t>2020-3073</t>
  </si>
  <si>
    <t>BALCAZAR</t>
  </si>
  <si>
    <t>OCAÑA</t>
  </si>
  <si>
    <t>SAUL</t>
  </si>
  <si>
    <t>CALLE 4 ZONA COMERCIAL SIN NUMERO</t>
  </si>
  <si>
    <t>C-28 GREGORIO MENDEZ</t>
  </si>
  <si>
    <t>ADRIANA SANCHEZ GONZALEZ</t>
  </si>
  <si>
    <t>BENEFICIARIO 2:</t>
  </si>
  <si>
    <t>BENEFICIARIO 2: LANDY BALCAZAR OCAÑA</t>
  </si>
  <si>
    <t>MIERCOLES</t>
  </si>
  <si>
    <t>2020-3040</t>
  </si>
  <si>
    <t>CONTRERAS</t>
  </si>
  <si>
    <t>NARANJO</t>
  </si>
  <si>
    <t>CALLE NUMERO 2 NUMERO 68</t>
  </si>
  <si>
    <t>C-28</t>
  </si>
  <si>
    <t>ISABEL CONTRERAS NARANJO</t>
  </si>
  <si>
    <t>BENEFICIARIO 2:MERCEDES SANCHEZ PALMA</t>
  </si>
  <si>
    <t>2020-3045</t>
  </si>
  <si>
    <t>LARA</t>
  </si>
  <si>
    <t>AMAYRANI DEL PILAR</t>
  </si>
  <si>
    <t>CALLE ENTRE 6 Y 7</t>
  </si>
  <si>
    <t>NOEL CASTILLO OBANDO</t>
  </si>
  <si>
    <t>BENEFICIARIO 2: ALFREDO DE LA CRUZ VICENTE</t>
  </si>
  <si>
    <t>2020-3614</t>
  </si>
  <si>
    <t>LAUREANO</t>
  </si>
  <si>
    <t>CALLE NUMERO 2 NUMERO 96</t>
  </si>
  <si>
    <t>C-27</t>
  </si>
  <si>
    <t>MERCEDALIA CORDOVA GUTIERREZ</t>
  </si>
  <si>
    <t>2020-3606</t>
  </si>
  <si>
    <t>GUTIERREZ</t>
  </si>
  <si>
    <t>MERCEDALIA</t>
  </si>
  <si>
    <t>LAUREANO BAUTISTA VIDAL</t>
  </si>
  <si>
    <t>BENEFICIARIO 2: ZOILA FLOR CORDOVA GUTIERREZ</t>
  </si>
  <si>
    <t>2020-2895</t>
  </si>
  <si>
    <t>MARIA DEL ROSARIO</t>
  </si>
  <si>
    <t>CALLE 1 LOTE 9 CASA NUMERO 7</t>
  </si>
  <si>
    <t xml:space="preserve">AGUSTIN MENA SAYALA </t>
  </si>
  <si>
    <t>BENEFICIARIO 2: ESTELA MENA JIMENEZ</t>
  </si>
  <si>
    <t>2020-3223</t>
  </si>
  <si>
    <t>AVILENE</t>
  </si>
  <si>
    <t>ANDADOR AMADO NERVO PARTE 11</t>
  </si>
  <si>
    <t>CARLOS ULISES TAPIA ROMAN</t>
  </si>
  <si>
    <t>BENEFICIARIO 2: MANUEL ANTONIO DOMINGUEZ NARANJO</t>
  </si>
  <si>
    <t>2020-4851</t>
  </si>
  <si>
    <t>SOLIS</t>
  </si>
  <si>
    <t>MARIA ISABEL</t>
  </si>
  <si>
    <t>CALLE NUMERO 9 CASA NUMERO 182</t>
  </si>
  <si>
    <t>C-27 EDUARDO CHAVEZ</t>
  </si>
  <si>
    <t>MIGUEL ANGEL JUAREZ</t>
  </si>
  <si>
    <t>BENEFICIARIO 2: SONIA HERNANDEZ SOLIS</t>
  </si>
  <si>
    <t>2021-2681</t>
  </si>
  <si>
    <t>VICTOR</t>
  </si>
  <si>
    <t>MONTEJO</t>
  </si>
  <si>
    <t>MIGUEL ANGEL</t>
  </si>
  <si>
    <t>CARRETERA PRINCIPAL KILOMETRO W-16</t>
  </si>
  <si>
    <t>MARIA ESTELA LARA VELAZQUEZ</t>
  </si>
  <si>
    <t>BENEFICIARIO 2: MARGARITA LARA VELAZQUEZ</t>
  </si>
  <si>
    <t>2021-2666</t>
  </si>
  <si>
    <t>RAMOS</t>
  </si>
  <si>
    <t>MARIA REYES</t>
  </si>
  <si>
    <t>CALLE SEIS CASA NUMERO 241</t>
  </si>
  <si>
    <t>JUANA MARIA LARA RAMOS</t>
  </si>
  <si>
    <t>BENEFICIARIO 2: CAROLINA LARA RAMOS</t>
  </si>
  <si>
    <t>2021-5246</t>
  </si>
  <si>
    <t>VAZQUEZ</t>
  </si>
  <si>
    <t>GUSTAVO</t>
  </si>
  <si>
    <t>ENTRE CALLE 2 Y 3 ZONA VERDE</t>
  </si>
  <si>
    <t>CRYSTEL PEREZ DE LA CRUZ</t>
  </si>
  <si>
    <t>BENEFICIARIO 2: BLANCA ESTELA DE LA CRUZ SUAREZ</t>
  </si>
  <si>
    <t>2021-5622</t>
  </si>
  <si>
    <t>DE LA CRUZ</t>
  </si>
  <si>
    <t>BARTOLA</t>
  </si>
  <si>
    <t>CALLE 7 ZONA  VERDE</t>
  </si>
  <si>
    <t>C-15</t>
  </si>
  <si>
    <t>2021-5620</t>
  </si>
  <si>
    <t>EDILIA</t>
  </si>
  <si>
    <t>2018-2788</t>
  </si>
  <si>
    <t>TRINES</t>
  </si>
  <si>
    <t>CALLE 2 NUMERO 89</t>
  </si>
  <si>
    <t>JOSE LUIS VAZQUEZ</t>
  </si>
  <si>
    <t>BENEFICIARIO 2: GUADALUPE LORETO</t>
  </si>
  <si>
    <t>2020-2888</t>
  </si>
  <si>
    <t>TEJEDA</t>
  </si>
  <si>
    <t>MAGAÑA</t>
  </si>
  <si>
    <t>CLAUDINES</t>
  </si>
  <si>
    <t>PRINCIPAL SIN NUMERO</t>
  </si>
  <si>
    <t>LORENZO LANDERO CHILON</t>
  </si>
  <si>
    <t>BENEFICIARIO 2: SERGIO TEJEDA MAGAÑA</t>
  </si>
  <si>
    <t>2021-4883</t>
  </si>
  <si>
    <t>HILDA</t>
  </si>
  <si>
    <t>SANCHEZ MAGALLANES SIN NUMERO</t>
  </si>
  <si>
    <t>SANTA TERESA ZAPOTAL</t>
  </si>
  <si>
    <t>SARI DEL CARMEN OLAN LOPEZ</t>
  </si>
  <si>
    <t>BENEFICIARIO 2: ALBI JAZMIN OLAN LOPEZ</t>
  </si>
  <si>
    <t>2020-3429</t>
  </si>
  <si>
    <t>MALAGA</t>
  </si>
  <si>
    <t>GOLPE</t>
  </si>
  <si>
    <t>REYNA</t>
  </si>
  <si>
    <t>CARRETERA AL PARSANO SIN NUMERO</t>
  </si>
  <si>
    <t>SANTA ISIDRA</t>
  </si>
  <si>
    <t>CRISANTA MALAGA GOLPE</t>
  </si>
  <si>
    <t>BENEFICIARIO 2: LUCIA MALAGA GOLPE</t>
  </si>
  <si>
    <t>2020-3409</t>
  </si>
  <si>
    <t>CRUZ</t>
  </si>
  <si>
    <t>MIRNA</t>
  </si>
  <si>
    <t>JOSE HUMBERTO GOMEZ URBINA</t>
  </si>
  <si>
    <t>BENEFICIARIO 2: SARA JAZMIN GOMEZ VAZQUEZ</t>
  </si>
  <si>
    <t>2020-3231</t>
  </si>
  <si>
    <t>MARTINEZ</t>
  </si>
  <si>
    <t>MARIA CRISTINA</t>
  </si>
  <si>
    <t>CARRETERA AL POBLADO C-29</t>
  </si>
  <si>
    <t>SAN MIGUEL</t>
  </si>
  <si>
    <t>LIZBETH JAZMIN VICENCIO MARTINEZ</t>
  </si>
  <si>
    <t>BENEFICIARIO 2: PEDRO RAMIRO VICENCIO MARTINEZ</t>
  </si>
  <si>
    <t>2021-4662</t>
  </si>
  <si>
    <t>SANTANA</t>
  </si>
  <si>
    <t>CALLE W-65 SIN NUMERO C-28</t>
  </si>
  <si>
    <t>CUAUHTEMOC</t>
  </si>
  <si>
    <t>BENEFICIARIO 2: MARIA DEL CARMEN RAMIREZ ALMEIDA</t>
  </si>
  <si>
    <t>GUADALUPE RAMIREZ ALMEIDA</t>
  </si>
  <si>
    <t>2021-4471</t>
  </si>
  <si>
    <t>RIVERA</t>
  </si>
  <si>
    <t xml:space="preserve">ELIOENA </t>
  </si>
  <si>
    <t>CARRETERA CARDENAS- COATZACOALCOS KILOMETRO 15</t>
  </si>
  <si>
    <t>JUAN ESCUTIA</t>
  </si>
  <si>
    <t>FIDEL SANCHEZ JIMENEZ</t>
  </si>
  <si>
    <t>BENEFICIARIO 2: ALEJANDRO SANCHEZ RIVERA</t>
  </si>
  <si>
    <t>2020-3442</t>
  </si>
  <si>
    <t>CALLE NUMERO 8 CASA NUMERO 32</t>
  </si>
  <si>
    <t>C-33</t>
  </si>
  <si>
    <t>LOYDA PABLO CAMARA</t>
  </si>
  <si>
    <t>BENEFICIARIO 2: CARLOS FREDDY ESTEBAN PABLO</t>
  </si>
  <si>
    <t>ESTEBAN</t>
  </si>
  <si>
    <t>ELOY</t>
  </si>
  <si>
    <t>2021-1817</t>
  </si>
  <si>
    <t>DEYSI</t>
  </si>
  <si>
    <t>CALLE 8 AMPLIACION MANZANA 16 LOTE 12</t>
  </si>
  <si>
    <t>C-23</t>
  </si>
  <si>
    <t>GERMAN PABLO MARTINEZ</t>
  </si>
  <si>
    <t>BENEFICIARIO 2: JULIAN DE LA CRUZ ISIDRO</t>
  </si>
  <si>
    <t>2020-3416</t>
  </si>
  <si>
    <t>CALLES</t>
  </si>
  <si>
    <t>JOSE ALBERTO</t>
  </si>
  <si>
    <t>CALLE NUMERO 7 CASA  NUMERO 171</t>
  </si>
  <si>
    <t>JORGE LUIS CALLES PABLO</t>
  </si>
  <si>
    <t>BENEFICIARIO 2: DIANA LAURA CALLES DE LA CRUZ</t>
  </si>
  <si>
    <t>2020-3255</t>
  </si>
  <si>
    <t>DIAZ</t>
  </si>
  <si>
    <t>MARTHA SILVIA</t>
  </si>
  <si>
    <t xml:space="preserve">CALLE NUMERO 3 SIN NUMERO </t>
  </si>
  <si>
    <t>C-33 VEINTE DE NOVIEMBRE</t>
  </si>
  <si>
    <t>JUAN ANGEL MENDEZ DIAZ</t>
  </si>
  <si>
    <t>BENEFICIARIO 2: BERNARDINO MENDEZ LOPEZ</t>
  </si>
  <si>
    <t>2020-3260</t>
  </si>
  <si>
    <t>MENDEZ</t>
  </si>
  <si>
    <t>ADORNO</t>
  </si>
  <si>
    <t>FERNANDO</t>
  </si>
  <si>
    <t>CALLE NUMERO 3 CASA 128</t>
  </si>
  <si>
    <t>FLORIANA MENDEZ ADORNO</t>
  </si>
  <si>
    <t>BENEFICIARIO 2: ESTHER MARTINEZ CARDOZO</t>
  </si>
  <si>
    <t>2020-3256</t>
  </si>
  <si>
    <t xml:space="preserve">GARDUZA </t>
  </si>
  <si>
    <t>CURIEL</t>
  </si>
  <si>
    <t>SALATIEL</t>
  </si>
  <si>
    <t>CALLE NUMERO 3 NUMERO 123</t>
  </si>
  <si>
    <t>VIVIANA GARDUZA CURIEL</t>
  </si>
  <si>
    <t>BENEFICIARIO 2: FABIAN JESUS SANCHEZ</t>
  </si>
  <si>
    <t>2020-3660</t>
  </si>
  <si>
    <t>MIGUEL</t>
  </si>
  <si>
    <t>CALLE NUMERO 2 CASA NUMERO 100</t>
  </si>
  <si>
    <t>NORMAYIN PABLO PULIDO</t>
  </si>
  <si>
    <t>BENEFICIARIO 2: SEBASTIAN ADORNO PULIDO</t>
  </si>
  <si>
    <t>2020-3241</t>
  </si>
  <si>
    <t>YANIRA</t>
  </si>
  <si>
    <t>AGUSTIN ADORNO SANCHEZ</t>
  </si>
  <si>
    <t>BENEFICIARIO 2: SANDY CRISTEL ADORNO CALLES</t>
  </si>
  <si>
    <t>2020-3240</t>
  </si>
  <si>
    <t>ANAMIN</t>
  </si>
  <si>
    <t>CALLE NUMERO 2 CASA NUMERO 83</t>
  </si>
  <si>
    <t>MIRIAN CORDOVA CORDOVA</t>
  </si>
  <si>
    <t xml:space="preserve">BENEFICIARIO 2: ROGELIO BELLO ALTAMIRANO </t>
  </si>
  <si>
    <t>2020-3294</t>
  </si>
  <si>
    <t>PABLO</t>
  </si>
  <si>
    <t xml:space="preserve">PRESENDA </t>
  </si>
  <si>
    <t>LUZ ELENA</t>
  </si>
  <si>
    <t xml:space="preserve">CASADA </t>
  </si>
  <si>
    <t>CALLE NUMERO 2 CASA NUMERO 56</t>
  </si>
  <si>
    <t>C33</t>
  </si>
  <si>
    <t>MARIBEL CRUZ PABLO</t>
  </si>
  <si>
    <t>BENEFICIARIO 2: ELVIA CRUZ PABLO</t>
  </si>
  <si>
    <t>2020-3238</t>
  </si>
  <si>
    <t>CARMEN</t>
  </si>
  <si>
    <t>CALLE NUMERO 2</t>
  </si>
  <si>
    <t>MARTIN OLAN RAMOS</t>
  </si>
  <si>
    <t>BENEFICIARIO 2: YESENIA OLAN PABLO</t>
  </si>
  <si>
    <t>2021-2271</t>
  </si>
  <si>
    <t>ZENTELLA</t>
  </si>
  <si>
    <t>VENTURINA LILI</t>
  </si>
  <si>
    <t>CALLE 7 CASA NUMERO 167</t>
  </si>
  <si>
    <t>C-34 BENITO JUAREZ</t>
  </si>
  <si>
    <t>NIFEOEL RODRIGUEZ ZENTELLA</t>
  </si>
  <si>
    <t>BENEFICIARIO 2:ELOENA GONZALES RODRIGUEZ</t>
  </si>
  <si>
    <t>2021-2272</t>
  </si>
  <si>
    <t>NIFOEL</t>
  </si>
  <si>
    <t>CALLE 7 CASA NUMERO 162 -A</t>
  </si>
  <si>
    <t>ROSA MARIA RODRIGUEZ LOPEZ</t>
  </si>
  <si>
    <t>BENEFICIARIO 2: ANGELICA SANCHEZ GARCIA</t>
  </si>
  <si>
    <t>2021-2471</t>
  </si>
  <si>
    <t>PRESENDA</t>
  </si>
  <si>
    <t>LOURDES</t>
  </si>
  <si>
    <t>CALLE 8 ZONA CAÑERA SIN NUMERO</t>
  </si>
  <si>
    <t>C-34</t>
  </si>
  <si>
    <t>YOLANDA PRESENDA HERNANDEZ</t>
  </si>
  <si>
    <t>BENEFICIARIO 2: JUAN ANTONIO PRESENDA HERNANDEZ</t>
  </si>
  <si>
    <t>2021-2834</t>
  </si>
  <si>
    <t>URSULA</t>
  </si>
  <si>
    <t>ARIAS</t>
  </si>
  <si>
    <t>CALLE 6</t>
  </si>
  <si>
    <t>2021-2274</t>
  </si>
  <si>
    <t>ANA MARIA</t>
  </si>
  <si>
    <t>CALLE 2</t>
  </si>
  <si>
    <t>BENEFICIARIO 2: FRANCISCO PRESENDA GARCIA</t>
  </si>
  <si>
    <t>JUAN CARLOS PRESENDA GOMEZ</t>
  </si>
  <si>
    <t>2021-2273</t>
  </si>
  <si>
    <t>FIDELINA</t>
  </si>
  <si>
    <t>RIOS</t>
  </si>
  <si>
    <t>CALLE 3 NUMERO 110</t>
  </si>
  <si>
    <t>MARTHA ALICIA GOMEZ RIOS</t>
  </si>
  <si>
    <t>BENEFICIARIO 2: JEREMIAS GOMEZ RIOS</t>
  </si>
  <si>
    <t>2020-3435</t>
  </si>
  <si>
    <t>2021-5220</t>
  </si>
  <si>
    <t>PEDRO</t>
  </si>
  <si>
    <t>VILLALBA</t>
  </si>
  <si>
    <t>ANDADOR MANUEL GUITIERREZ NAJORA NUMERO 30</t>
  </si>
  <si>
    <t>2021-5245</t>
  </si>
  <si>
    <t>LORENA</t>
  </si>
  <si>
    <t>CALLE 2 CASA NUMERO 56</t>
  </si>
  <si>
    <t>C-15 ADOLFO LOPEZ MATEOS</t>
  </si>
  <si>
    <t>2021-5417</t>
  </si>
  <si>
    <t>COBRERA</t>
  </si>
  <si>
    <t>AIDA</t>
  </si>
  <si>
    <t>2021-5441</t>
  </si>
  <si>
    <t>LORENA LETICIA</t>
  </si>
  <si>
    <t>CALLE 6 ZONA VERDE</t>
  </si>
  <si>
    <t>2021-5446</t>
  </si>
  <si>
    <t>DELCIA</t>
  </si>
  <si>
    <t>CALLE 8 NUMERO 217</t>
  </si>
  <si>
    <t>2021-5452</t>
  </si>
  <si>
    <t>LEON</t>
  </si>
  <si>
    <t>YULIANA CRISTELL</t>
  </si>
  <si>
    <t>C-15 LAZARO CARDENAS</t>
  </si>
  <si>
    <t>CARRETERA PRINCIPAL AL POBLACO C-15</t>
  </si>
  <si>
    <t>2021-5465</t>
  </si>
  <si>
    <t>LETICIA</t>
  </si>
  <si>
    <t>CARRETERA PRINCIPAL SIN NUMERO CASA NUMERO 305</t>
  </si>
  <si>
    <t>2021-5493</t>
  </si>
  <si>
    <t>JAVIER</t>
  </si>
  <si>
    <t>ARACELI</t>
  </si>
  <si>
    <t>CALLE 10 NUMERO 119</t>
  </si>
  <si>
    <t>MARCO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</si>
</sst>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7" fillId="0" borderId="0" xfId="7" applyFill="1"/>
    <xf numFmtId="0" fontId="0" fillId="0" borderId="0" xfId="0" applyFill="1"/>
    <xf numFmtId="14" fontId="7" fillId="0" borderId="0" xfId="7" applyNumberFormat="1" applyFill="1"/>
    <xf numFmtId="0" fontId="7" fillId="0" borderId="0" xfId="7" applyNumberFormat="1" applyFill="1"/>
    <xf numFmtId="0" fontId="7" fillId="0" borderId="0" xfId="7" applyNumberFormat="1" applyFill="1" applyAlignment="1">
      <alignment horizontal="left"/>
    </xf>
    <xf numFmtId="0" fontId="7" fillId="0" borderId="0" xfId="7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"/>
  <sheetViews>
    <sheetView tabSelected="1" topLeftCell="B38" zoomScale="115" zoomScaleNormal="115" workbookViewId="0">
      <selection activeCell="D61" sqref="D61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3" bestFit="1" customWidth="1"/>
    <col min="13" max="13" width="11" style="3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44.42578125" customWidth="1"/>
    <col min="37" max="37" width="51" customWidth="1"/>
    <col min="38" max="38" width="25.85546875" customWidth="1"/>
    <col min="39" max="39" width="42.5703125" customWidth="1"/>
    <col min="40" max="40" width="56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4.42578125" customWidth="1"/>
    <col min="51" max="51" width="25.5703125" style="3" bestFit="1" customWidth="1"/>
    <col min="52" max="52" width="14.42578125" style="3" customWidth="1"/>
    <col min="53" max="53" width="13.42578125" hidden="1" customWidth="1"/>
    <col min="54" max="54" width="5.28515625" hidden="1" customWidth="1"/>
    <col min="55" max="55" width="22.5703125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1" customWidth="1"/>
    <col min="61" max="61" width="18" hidden="1" customWidth="1"/>
    <col min="62" max="62" width="0" hidden="1" customWidth="1"/>
    <col min="63" max="63" width="45.140625" customWidth="1"/>
    <col min="64" max="64" width="7.5703125" customWidth="1"/>
    <col min="65" max="65" width="10.28515625" customWidth="1"/>
    <col min="66" max="66" width="0" hidden="1" customWidth="1"/>
    <col min="67" max="67" width="15" style="3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ht="16.5" customHeight="1" x14ac:dyDescent="0.25">
      <c r="A1" t="s">
        <v>0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s="3" t="s">
        <v>70</v>
      </c>
      <c r="K1" t="s">
        <v>6</v>
      </c>
      <c r="L1" t="s">
        <v>7</v>
      </c>
      <c r="M1" s="3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100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s="3" t="s">
        <v>72</v>
      </c>
      <c r="AZ1" s="3" t="s">
        <v>40</v>
      </c>
      <c r="BA1" t="s">
        <v>41</v>
      </c>
      <c r="BB1" t="s">
        <v>42</v>
      </c>
      <c r="BC1" t="s">
        <v>73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74</v>
      </c>
      <c r="BL1" t="s">
        <v>50</v>
      </c>
      <c r="BM1" t="s">
        <v>51</v>
      </c>
      <c r="BN1" t="s">
        <v>52</v>
      </c>
      <c r="BO1" s="3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B2" t="s">
        <v>94</v>
      </c>
      <c r="C2" t="s">
        <v>137</v>
      </c>
      <c r="D2" t="s">
        <v>98</v>
      </c>
      <c r="E2" t="s">
        <v>99</v>
      </c>
      <c r="F2" t="s">
        <v>89</v>
      </c>
      <c r="G2" t="s">
        <v>103</v>
      </c>
      <c r="H2" t="str">
        <f>REPT(G2,1)</f>
        <v>CARDENAS</v>
      </c>
      <c r="I2" s="1">
        <v>44426</v>
      </c>
      <c r="J2" s="3">
        <v>14800</v>
      </c>
      <c r="K2" t="s">
        <v>91</v>
      </c>
      <c r="L2" t="s">
        <v>91</v>
      </c>
      <c r="M2" s="3">
        <v>200</v>
      </c>
      <c r="N2" t="s">
        <v>102</v>
      </c>
      <c r="P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AA2" t="s">
        <v>91</v>
      </c>
      <c r="AC2" t="s">
        <v>97</v>
      </c>
      <c r="AD2" t="s">
        <v>138</v>
      </c>
      <c r="AE2" t="s">
        <v>139</v>
      </c>
      <c r="AF2" t="s">
        <v>92</v>
      </c>
      <c r="AG2" t="s">
        <v>91</v>
      </c>
      <c r="AH2" t="s">
        <v>91</v>
      </c>
      <c r="AI2" t="s">
        <v>140</v>
      </c>
      <c r="AJ2" t="s">
        <v>141</v>
      </c>
      <c r="AK2" t="s">
        <v>91</v>
      </c>
      <c r="AL2">
        <v>9371194457</v>
      </c>
      <c r="AM2" t="s">
        <v>142</v>
      </c>
      <c r="AN2" t="s">
        <v>143</v>
      </c>
      <c r="AP2" t="s">
        <v>144</v>
      </c>
      <c r="AQ2" t="s">
        <v>91</v>
      </c>
      <c r="AR2" t="s">
        <v>154</v>
      </c>
      <c r="AU2" t="s">
        <v>91</v>
      </c>
      <c r="AV2" t="s">
        <v>91</v>
      </c>
      <c r="AW2" t="s">
        <v>91</v>
      </c>
      <c r="AX2" t="s">
        <v>101</v>
      </c>
      <c r="AY2" s="3">
        <v>300</v>
      </c>
      <c r="AZ2" s="3">
        <v>14500</v>
      </c>
      <c r="BC2" t="s">
        <v>91</v>
      </c>
      <c r="BD2" s="1">
        <v>44469</v>
      </c>
      <c r="BE2" s="1">
        <v>44489</v>
      </c>
      <c r="BF2" t="s">
        <v>91</v>
      </c>
      <c r="BH2" t="s">
        <v>91</v>
      </c>
      <c r="BK2" t="str">
        <f>REPT(AJ2,1)</f>
        <v>INGENIO BENITO JUAREZ</v>
      </c>
      <c r="BL2" t="s">
        <v>91</v>
      </c>
      <c r="BM2" t="s">
        <v>95</v>
      </c>
      <c r="BO2" s="3">
        <f>SUM(AY2,AZ2)</f>
        <v>14800</v>
      </c>
      <c r="BS2" t="s">
        <v>91</v>
      </c>
      <c r="BT2" t="s">
        <v>91</v>
      </c>
      <c r="BU2" t="s">
        <v>91</v>
      </c>
      <c r="BW2" t="s">
        <v>91</v>
      </c>
      <c r="BX2" t="s">
        <v>90</v>
      </c>
      <c r="BY2" t="s">
        <v>91</v>
      </c>
    </row>
    <row r="3" spans="1:80" x14ac:dyDescent="0.25">
      <c r="B3" t="s">
        <v>94</v>
      </c>
      <c r="C3" t="s">
        <v>145</v>
      </c>
      <c r="D3" t="s">
        <v>98</v>
      </c>
      <c r="E3" t="s">
        <v>112</v>
      </c>
      <c r="F3" t="s">
        <v>89</v>
      </c>
      <c r="G3" t="s">
        <v>103</v>
      </c>
      <c r="H3" t="str">
        <f t="shared" ref="H3:H66" si="0">REPT(G3,1)</f>
        <v>CARDENAS</v>
      </c>
      <c r="I3" s="1">
        <v>44450</v>
      </c>
      <c r="J3" s="3">
        <v>12900</v>
      </c>
      <c r="K3" t="s">
        <v>91</v>
      </c>
      <c r="L3" t="s">
        <v>91</v>
      </c>
      <c r="M3" s="3">
        <v>100</v>
      </c>
      <c r="N3" t="s">
        <v>93</v>
      </c>
      <c r="P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AA3" t="s">
        <v>91</v>
      </c>
      <c r="AC3" t="s">
        <v>146</v>
      </c>
      <c r="AD3" t="s">
        <v>147</v>
      </c>
      <c r="AE3" t="s">
        <v>148</v>
      </c>
      <c r="AF3" t="s">
        <v>96</v>
      </c>
      <c r="AG3" t="s">
        <v>91</v>
      </c>
      <c r="AH3" t="s">
        <v>91</v>
      </c>
      <c r="AI3" t="s">
        <v>149</v>
      </c>
      <c r="AJ3" t="s">
        <v>150</v>
      </c>
      <c r="AK3" t="s">
        <v>91</v>
      </c>
      <c r="AL3">
        <v>9371426282</v>
      </c>
      <c r="AM3" t="s">
        <v>151</v>
      </c>
      <c r="AN3" t="s">
        <v>153</v>
      </c>
      <c r="AP3" t="s">
        <v>144</v>
      </c>
      <c r="AQ3" t="s">
        <v>91</v>
      </c>
      <c r="AR3" t="s">
        <v>154</v>
      </c>
      <c r="AU3" t="s">
        <v>91</v>
      </c>
      <c r="AV3" t="s">
        <v>91</v>
      </c>
      <c r="AW3" t="s">
        <v>91</v>
      </c>
      <c r="AX3" t="s">
        <v>101</v>
      </c>
      <c r="AY3" s="3">
        <f>J3-AZ3</f>
        <v>4200</v>
      </c>
      <c r="AZ3" s="3">
        <v>8700</v>
      </c>
      <c r="BC3" t="s">
        <v>91</v>
      </c>
      <c r="BD3" s="1">
        <v>44476</v>
      </c>
      <c r="BE3" s="1">
        <v>44482</v>
      </c>
      <c r="BF3" t="s">
        <v>91</v>
      </c>
      <c r="BH3" t="s">
        <v>91</v>
      </c>
      <c r="BK3" t="str">
        <f t="shared" ref="BK3:BK12" si="1">REPT(AJ3,1)</f>
        <v>C-28 GREGORIO MENDEZ</v>
      </c>
      <c r="BL3" t="s">
        <v>91</v>
      </c>
      <c r="BM3" t="s">
        <v>95</v>
      </c>
      <c r="BO3" s="3">
        <f t="shared" ref="BO3:BO12" si="2">SUM(AY3,AZ3)</f>
        <v>12900</v>
      </c>
      <c r="BS3" t="s">
        <v>91</v>
      </c>
      <c r="BT3" t="s">
        <v>91</v>
      </c>
      <c r="BU3" t="s">
        <v>91</v>
      </c>
      <c r="BW3" t="s">
        <v>91</v>
      </c>
      <c r="BX3" t="s">
        <v>90</v>
      </c>
      <c r="BY3" t="s">
        <v>91</v>
      </c>
    </row>
    <row r="4" spans="1:80" x14ac:dyDescent="0.25">
      <c r="B4" t="s">
        <v>94</v>
      </c>
      <c r="C4" t="s">
        <v>155</v>
      </c>
      <c r="D4" t="s">
        <v>98</v>
      </c>
      <c r="E4" t="s">
        <v>112</v>
      </c>
      <c r="F4" t="s">
        <v>89</v>
      </c>
      <c r="G4" t="s">
        <v>103</v>
      </c>
      <c r="H4" t="str">
        <f t="shared" si="0"/>
        <v>CARDENAS</v>
      </c>
      <c r="I4" s="1">
        <v>44083</v>
      </c>
      <c r="J4" s="3">
        <v>12900</v>
      </c>
      <c r="K4" t="s">
        <v>91</v>
      </c>
      <c r="L4" t="s">
        <v>91</v>
      </c>
      <c r="M4" s="3">
        <v>100</v>
      </c>
      <c r="N4" t="s">
        <v>93</v>
      </c>
      <c r="P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AA4" t="s">
        <v>91</v>
      </c>
      <c r="AC4" t="s">
        <v>156</v>
      </c>
      <c r="AD4" t="s">
        <v>157</v>
      </c>
      <c r="AE4" t="s">
        <v>123</v>
      </c>
      <c r="AF4" t="s">
        <v>109</v>
      </c>
      <c r="AG4" t="s">
        <v>91</v>
      </c>
      <c r="AH4" t="s">
        <v>91</v>
      </c>
      <c r="AI4" t="s">
        <v>158</v>
      </c>
      <c r="AJ4" t="s">
        <v>159</v>
      </c>
      <c r="AK4" t="s">
        <v>91</v>
      </c>
      <c r="AL4">
        <v>9372306009</v>
      </c>
      <c r="AM4" t="s">
        <v>160</v>
      </c>
      <c r="AN4" t="s">
        <v>161</v>
      </c>
      <c r="AP4" t="s">
        <v>144</v>
      </c>
      <c r="AQ4" t="s">
        <v>91</v>
      </c>
      <c r="AR4" t="s">
        <v>154</v>
      </c>
      <c r="AU4" t="s">
        <v>91</v>
      </c>
      <c r="AV4" t="s">
        <v>91</v>
      </c>
      <c r="AW4" t="s">
        <v>91</v>
      </c>
      <c r="AX4" t="s">
        <v>101</v>
      </c>
      <c r="AY4" s="3">
        <f t="shared" ref="AY4:AY12" si="3">J4-AZ4</f>
        <v>4350</v>
      </c>
      <c r="AZ4" s="3">
        <v>8550</v>
      </c>
      <c r="BC4" t="s">
        <v>91</v>
      </c>
      <c r="BD4" s="1">
        <v>44468</v>
      </c>
      <c r="BE4" s="1">
        <v>44482</v>
      </c>
      <c r="BF4" t="s">
        <v>91</v>
      </c>
      <c r="BH4" t="s">
        <v>91</v>
      </c>
      <c r="BK4" t="str">
        <f t="shared" si="1"/>
        <v>C-28</v>
      </c>
      <c r="BL4" t="s">
        <v>91</v>
      </c>
      <c r="BM4" t="s">
        <v>95</v>
      </c>
      <c r="BO4" s="3">
        <f t="shared" si="2"/>
        <v>12900</v>
      </c>
      <c r="BS4" t="s">
        <v>91</v>
      </c>
      <c r="BT4" t="s">
        <v>91</v>
      </c>
      <c r="BU4" t="s">
        <v>91</v>
      </c>
      <c r="BW4" t="s">
        <v>91</v>
      </c>
      <c r="BX4" t="s">
        <v>90</v>
      </c>
      <c r="BY4" t="s">
        <v>91</v>
      </c>
    </row>
    <row r="5" spans="1:80" x14ac:dyDescent="0.25">
      <c r="B5" t="s">
        <v>94</v>
      </c>
      <c r="C5" t="s">
        <v>162</v>
      </c>
      <c r="D5" t="s">
        <v>98</v>
      </c>
      <c r="E5" t="s">
        <v>112</v>
      </c>
      <c r="F5" t="s">
        <v>89</v>
      </c>
      <c r="G5" t="s">
        <v>103</v>
      </c>
      <c r="H5" t="str">
        <f t="shared" si="0"/>
        <v>CARDENAS</v>
      </c>
      <c r="I5" s="1">
        <v>44084</v>
      </c>
      <c r="J5" s="3">
        <v>12900</v>
      </c>
      <c r="K5" t="s">
        <v>91</v>
      </c>
      <c r="L5" t="s">
        <v>91</v>
      </c>
      <c r="M5" s="3">
        <v>200</v>
      </c>
      <c r="N5" t="s">
        <v>102</v>
      </c>
      <c r="P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AA5" t="s">
        <v>91</v>
      </c>
      <c r="AC5" t="s">
        <v>117</v>
      </c>
      <c r="AD5" t="s">
        <v>163</v>
      </c>
      <c r="AE5" t="s">
        <v>164</v>
      </c>
      <c r="AF5" t="s">
        <v>92</v>
      </c>
      <c r="AG5" t="s">
        <v>91</v>
      </c>
      <c r="AH5" t="s">
        <v>91</v>
      </c>
      <c r="AI5" t="s">
        <v>165</v>
      </c>
      <c r="AJ5" t="s">
        <v>159</v>
      </c>
      <c r="AK5" t="s">
        <v>91</v>
      </c>
      <c r="AL5">
        <v>9371641316</v>
      </c>
      <c r="AM5" t="s">
        <v>166</v>
      </c>
      <c r="AN5" t="s">
        <v>167</v>
      </c>
      <c r="AP5" t="s">
        <v>144</v>
      </c>
      <c r="AQ5" t="s">
        <v>91</v>
      </c>
      <c r="AR5" t="s">
        <v>154</v>
      </c>
      <c r="AU5" t="s">
        <v>91</v>
      </c>
      <c r="AV5" t="s">
        <v>91</v>
      </c>
      <c r="AW5" t="s">
        <v>91</v>
      </c>
      <c r="AX5" t="s">
        <v>101</v>
      </c>
      <c r="AY5" s="3">
        <f t="shared" si="3"/>
        <v>2400</v>
      </c>
      <c r="AZ5" s="3">
        <v>10500</v>
      </c>
      <c r="BC5" t="s">
        <v>91</v>
      </c>
      <c r="BD5" s="1">
        <v>44455</v>
      </c>
      <c r="BE5" s="1">
        <v>44482</v>
      </c>
      <c r="BF5" t="s">
        <v>91</v>
      </c>
      <c r="BH5" t="s">
        <v>91</v>
      </c>
      <c r="BK5" t="str">
        <f t="shared" si="1"/>
        <v>C-28</v>
      </c>
      <c r="BL5" t="s">
        <v>91</v>
      </c>
      <c r="BM5" t="s">
        <v>104</v>
      </c>
      <c r="BO5" s="3">
        <f t="shared" si="2"/>
        <v>12900</v>
      </c>
      <c r="BS5" t="s">
        <v>91</v>
      </c>
      <c r="BT5" t="s">
        <v>91</v>
      </c>
      <c r="BU5" t="s">
        <v>91</v>
      </c>
      <c r="BW5" t="s">
        <v>91</v>
      </c>
      <c r="BX5" t="s">
        <v>90</v>
      </c>
      <c r="BY5" t="s">
        <v>91</v>
      </c>
    </row>
    <row r="6" spans="1:80" x14ac:dyDescent="0.25">
      <c r="B6" t="s">
        <v>94</v>
      </c>
      <c r="C6" t="s">
        <v>168</v>
      </c>
      <c r="D6" t="s">
        <v>98</v>
      </c>
      <c r="E6" t="s">
        <v>115</v>
      </c>
      <c r="F6" t="s">
        <v>89</v>
      </c>
      <c r="G6" t="s">
        <v>103</v>
      </c>
      <c r="H6" t="str">
        <f t="shared" si="0"/>
        <v>CARDENAS</v>
      </c>
      <c r="I6" s="1">
        <v>44105</v>
      </c>
      <c r="J6" s="3">
        <v>12900</v>
      </c>
      <c r="K6" t="s">
        <v>91</v>
      </c>
      <c r="L6" t="s">
        <v>91</v>
      </c>
      <c r="M6" s="3">
        <v>400</v>
      </c>
      <c r="N6" t="s">
        <v>113</v>
      </c>
      <c r="P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AA6" t="s">
        <v>91</v>
      </c>
      <c r="AC6" t="s">
        <v>135</v>
      </c>
      <c r="AD6" t="s">
        <v>121</v>
      </c>
      <c r="AE6" t="s">
        <v>169</v>
      </c>
      <c r="AF6" t="s">
        <v>96</v>
      </c>
      <c r="AG6" t="s">
        <v>91</v>
      </c>
      <c r="AH6" t="s">
        <v>91</v>
      </c>
      <c r="AI6" t="s">
        <v>170</v>
      </c>
      <c r="AJ6" t="s">
        <v>171</v>
      </c>
      <c r="AK6" t="s">
        <v>91</v>
      </c>
      <c r="AL6">
        <v>9984260396</v>
      </c>
      <c r="AM6" t="s">
        <v>172</v>
      </c>
      <c r="AN6" t="s">
        <v>91</v>
      </c>
      <c r="AP6" t="s">
        <v>144</v>
      </c>
      <c r="AQ6" t="s">
        <v>91</v>
      </c>
      <c r="AR6" t="s">
        <v>154</v>
      </c>
      <c r="AU6" t="s">
        <v>91</v>
      </c>
      <c r="AV6" t="s">
        <v>91</v>
      </c>
      <c r="AW6" t="s">
        <v>91</v>
      </c>
      <c r="AX6" t="s">
        <v>101</v>
      </c>
      <c r="AY6" s="3">
        <f t="shared" si="3"/>
        <v>4800</v>
      </c>
      <c r="AZ6" s="3">
        <v>8100</v>
      </c>
      <c r="BC6" t="s">
        <v>91</v>
      </c>
      <c r="BD6" s="1">
        <v>44440</v>
      </c>
      <c r="BE6" s="1">
        <v>44482</v>
      </c>
      <c r="BF6" t="s">
        <v>91</v>
      </c>
      <c r="BH6" t="s">
        <v>91</v>
      </c>
      <c r="BK6" t="str">
        <f t="shared" si="1"/>
        <v>C-27</v>
      </c>
      <c r="BL6" t="s">
        <v>91</v>
      </c>
      <c r="BM6" t="s">
        <v>95</v>
      </c>
      <c r="BO6" s="3">
        <f t="shared" si="2"/>
        <v>12900</v>
      </c>
      <c r="BS6" t="s">
        <v>91</v>
      </c>
      <c r="BT6" t="s">
        <v>91</v>
      </c>
      <c r="BU6" t="s">
        <v>91</v>
      </c>
      <c r="BW6" t="s">
        <v>91</v>
      </c>
      <c r="BX6" t="s">
        <v>90</v>
      </c>
      <c r="BY6" t="s">
        <v>91</v>
      </c>
    </row>
    <row r="7" spans="1:80" x14ac:dyDescent="0.25">
      <c r="B7" t="s">
        <v>94</v>
      </c>
      <c r="C7" t="s">
        <v>173</v>
      </c>
      <c r="D7" t="s">
        <v>98</v>
      </c>
      <c r="E7" t="s">
        <v>115</v>
      </c>
      <c r="F7" t="s">
        <v>89</v>
      </c>
      <c r="G7" t="s">
        <v>103</v>
      </c>
      <c r="H7" t="str">
        <f t="shared" si="0"/>
        <v>CARDENAS</v>
      </c>
      <c r="I7" s="1">
        <v>44105</v>
      </c>
      <c r="J7" s="3">
        <v>12900</v>
      </c>
      <c r="K7" t="s">
        <v>91</v>
      </c>
      <c r="L7" t="s">
        <v>91</v>
      </c>
      <c r="M7" s="3">
        <v>100</v>
      </c>
      <c r="N7" t="s">
        <v>93</v>
      </c>
      <c r="P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AA7" t="s">
        <v>91</v>
      </c>
      <c r="AC7" t="s">
        <v>120</v>
      </c>
      <c r="AD7" t="s">
        <v>174</v>
      </c>
      <c r="AE7" t="s">
        <v>175</v>
      </c>
      <c r="AF7" t="s">
        <v>92</v>
      </c>
      <c r="AG7" t="s">
        <v>91</v>
      </c>
      <c r="AH7" t="s">
        <v>91</v>
      </c>
      <c r="AI7" t="s">
        <v>170</v>
      </c>
      <c r="AJ7" t="s">
        <v>171</v>
      </c>
      <c r="AK7" t="s">
        <v>91</v>
      </c>
      <c r="AL7">
        <v>9984260396</v>
      </c>
      <c r="AM7" t="s">
        <v>176</v>
      </c>
      <c r="AN7" t="s">
        <v>177</v>
      </c>
      <c r="AP7" t="s">
        <v>144</v>
      </c>
      <c r="AQ7" t="s">
        <v>91</v>
      </c>
      <c r="AR7" t="s">
        <v>154</v>
      </c>
      <c r="AU7" t="s">
        <v>91</v>
      </c>
      <c r="AV7" t="s">
        <v>91</v>
      </c>
      <c r="AW7" t="s">
        <v>91</v>
      </c>
      <c r="AX7" t="s">
        <v>101</v>
      </c>
      <c r="AY7" s="3">
        <f t="shared" si="3"/>
        <v>5910</v>
      </c>
      <c r="AZ7" s="3">
        <v>6990</v>
      </c>
      <c r="BC7" t="s">
        <v>91</v>
      </c>
      <c r="BD7" s="1">
        <v>44468</v>
      </c>
      <c r="BE7" s="1">
        <v>44482</v>
      </c>
      <c r="BF7" t="s">
        <v>91</v>
      </c>
      <c r="BH7" t="s">
        <v>91</v>
      </c>
      <c r="BK7" t="str">
        <f t="shared" si="1"/>
        <v>C-27</v>
      </c>
      <c r="BL7" t="s">
        <v>91</v>
      </c>
      <c r="BM7" t="s">
        <v>104</v>
      </c>
      <c r="BO7" s="3">
        <f t="shared" si="2"/>
        <v>12900</v>
      </c>
      <c r="BS7" t="s">
        <v>91</v>
      </c>
      <c r="BT7" t="s">
        <v>91</v>
      </c>
      <c r="BU7" t="s">
        <v>91</v>
      </c>
      <c r="BW7" t="s">
        <v>91</v>
      </c>
      <c r="BX7" t="s">
        <v>90</v>
      </c>
      <c r="BY7" t="s">
        <v>91</v>
      </c>
    </row>
    <row r="8" spans="1:80" x14ac:dyDescent="0.25">
      <c r="B8" t="s">
        <v>94</v>
      </c>
      <c r="C8" t="s">
        <v>178</v>
      </c>
      <c r="D8" t="s">
        <v>98</v>
      </c>
      <c r="E8" t="s">
        <v>112</v>
      </c>
      <c r="F8" t="s">
        <v>89</v>
      </c>
      <c r="G8" t="s">
        <v>103</v>
      </c>
      <c r="H8" t="str">
        <f t="shared" si="0"/>
        <v>CARDENAS</v>
      </c>
      <c r="I8" s="1">
        <v>44079</v>
      </c>
      <c r="J8" s="3">
        <v>12900</v>
      </c>
      <c r="K8" t="s">
        <v>91</v>
      </c>
      <c r="L8" t="s">
        <v>91</v>
      </c>
      <c r="M8" s="3">
        <v>200</v>
      </c>
      <c r="N8" t="s">
        <v>102</v>
      </c>
      <c r="P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AA8" t="s">
        <v>91</v>
      </c>
      <c r="AC8" t="s">
        <v>108</v>
      </c>
      <c r="AD8" t="s">
        <v>122</v>
      </c>
      <c r="AE8" t="s">
        <v>179</v>
      </c>
      <c r="AF8" t="s">
        <v>96</v>
      </c>
      <c r="AG8" t="s">
        <v>91</v>
      </c>
      <c r="AH8" t="s">
        <v>91</v>
      </c>
      <c r="AI8" t="s">
        <v>180</v>
      </c>
      <c r="AJ8" t="s">
        <v>150</v>
      </c>
      <c r="AK8" t="s">
        <v>91</v>
      </c>
      <c r="AL8">
        <v>9371090282</v>
      </c>
      <c r="AM8" t="s">
        <v>181</v>
      </c>
      <c r="AN8" t="s">
        <v>182</v>
      </c>
      <c r="AP8" t="s">
        <v>144</v>
      </c>
      <c r="AQ8" t="s">
        <v>91</v>
      </c>
      <c r="AR8" t="s">
        <v>154</v>
      </c>
      <c r="AU8" t="s">
        <v>91</v>
      </c>
      <c r="AV8" t="s">
        <v>91</v>
      </c>
      <c r="AW8" t="s">
        <v>91</v>
      </c>
      <c r="AX8" t="s">
        <v>101</v>
      </c>
      <c r="AY8" s="3">
        <f t="shared" si="3"/>
        <v>4800</v>
      </c>
      <c r="AZ8" s="3">
        <v>8100</v>
      </c>
      <c r="BC8" t="s">
        <v>91</v>
      </c>
      <c r="BD8" s="1">
        <v>44462</v>
      </c>
      <c r="BE8" s="1">
        <v>44482</v>
      </c>
      <c r="BF8" t="s">
        <v>91</v>
      </c>
      <c r="BH8" t="s">
        <v>91</v>
      </c>
      <c r="BK8" t="str">
        <f t="shared" si="1"/>
        <v>C-28 GREGORIO MENDEZ</v>
      </c>
      <c r="BL8" t="s">
        <v>91</v>
      </c>
      <c r="BM8" t="s">
        <v>104</v>
      </c>
      <c r="BO8" s="3">
        <f t="shared" si="2"/>
        <v>12900</v>
      </c>
      <c r="BS8" t="s">
        <v>91</v>
      </c>
      <c r="BT8" t="s">
        <v>91</v>
      </c>
      <c r="BU8" t="s">
        <v>91</v>
      </c>
      <c r="BW8" t="s">
        <v>91</v>
      </c>
      <c r="BX8" t="s">
        <v>90</v>
      </c>
      <c r="BY8" t="s">
        <v>91</v>
      </c>
    </row>
    <row r="9" spans="1:80" x14ac:dyDescent="0.25">
      <c r="B9" t="s">
        <v>94</v>
      </c>
      <c r="C9" t="s">
        <v>183</v>
      </c>
      <c r="D9" t="s">
        <v>98</v>
      </c>
      <c r="E9" t="s">
        <v>112</v>
      </c>
      <c r="F9" t="s">
        <v>89</v>
      </c>
      <c r="G9" t="s">
        <v>103</v>
      </c>
      <c r="H9" t="str">
        <f t="shared" si="0"/>
        <v>CARDENAS</v>
      </c>
      <c r="I9" s="1">
        <v>44090</v>
      </c>
      <c r="J9" s="3">
        <v>12900</v>
      </c>
      <c r="K9" t="s">
        <v>91</v>
      </c>
      <c r="L9" t="s">
        <v>91</v>
      </c>
      <c r="M9" s="3">
        <v>100</v>
      </c>
      <c r="N9" t="s">
        <v>93</v>
      </c>
      <c r="P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AA9" t="s">
        <v>91</v>
      </c>
      <c r="AC9" t="s">
        <v>117</v>
      </c>
      <c r="AD9" t="s">
        <v>157</v>
      </c>
      <c r="AE9" t="s">
        <v>184</v>
      </c>
      <c r="AF9" t="s">
        <v>109</v>
      </c>
      <c r="AG9" t="s">
        <v>91</v>
      </c>
      <c r="AH9" t="s">
        <v>91</v>
      </c>
      <c r="AI9" t="s">
        <v>185</v>
      </c>
      <c r="AJ9" t="s">
        <v>141</v>
      </c>
      <c r="AK9" t="s">
        <v>91</v>
      </c>
      <c r="AL9">
        <v>9371204342</v>
      </c>
      <c r="AM9" t="s">
        <v>186</v>
      </c>
      <c r="AN9" t="s">
        <v>187</v>
      </c>
      <c r="AP9" t="s">
        <v>144</v>
      </c>
      <c r="AQ9" t="s">
        <v>91</v>
      </c>
      <c r="AR9" t="s">
        <v>154</v>
      </c>
      <c r="AU9" t="s">
        <v>91</v>
      </c>
      <c r="AV9" t="s">
        <v>91</v>
      </c>
      <c r="AW9" t="s">
        <v>91</v>
      </c>
      <c r="AX9" t="s">
        <v>101</v>
      </c>
      <c r="AY9" s="3">
        <f t="shared" si="3"/>
        <v>3500</v>
      </c>
      <c r="AZ9" s="3">
        <v>9400</v>
      </c>
      <c r="BC9" t="s">
        <v>91</v>
      </c>
      <c r="BD9" s="1">
        <v>44475</v>
      </c>
      <c r="BE9" s="1">
        <v>44482</v>
      </c>
      <c r="BF9" t="s">
        <v>91</v>
      </c>
      <c r="BH9" t="s">
        <v>91</v>
      </c>
      <c r="BK9" t="str">
        <f t="shared" si="1"/>
        <v>INGENIO BENITO JUAREZ</v>
      </c>
      <c r="BL9" t="s">
        <v>91</v>
      </c>
      <c r="BM9" t="s">
        <v>104</v>
      </c>
      <c r="BO9" s="3">
        <f t="shared" si="2"/>
        <v>12900</v>
      </c>
      <c r="BS9" t="s">
        <v>91</v>
      </c>
      <c r="BT9" t="s">
        <v>91</v>
      </c>
      <c r="BU9" t="s">
        <v>91</v>
      </c>
      <c r="BW9" t="s">
        <v>91</v>
      </c>
      <c r="BX9" t="s">
        <v>90</v>
      </c>
      <c r="BY9" t="s">
        <v>91</v>
      </c>
    </row>
    <row r="10" spans="1:80" x14ac:dyDescent="0.25">
      <c r="B10" t="s">
        <v>94</v>
      </c>
      <c r="C10" t="s">
        <v>188</v>
      </c>
      <c r="D10" t="s">
        <v>98</v>
      </c>
      <c r="E10" t="s">
        <v>115</v>
      </c>
      <c r="F10" t="s">
        <v>89</v>
      </c>
      <c r="G10" t="s">
        <v>103</v>
      </c>
      <c r="H10" t="str">
        <f t="shared" si="0"/>
        <v>CARDENAS</v>
      </c>
      <c r="I10" s="1">
        <v>44161</v>
      </c>
      <c r="J10" s="3">
        <v>12900</v>
      </c>
      <c r="K10" t="s">
        <v>91</v>
      </c>
      <c r="L10" t="s">
        <v>91</v>
      </c>
      <c r="M10" s="3">
        <v>200</v>
      </c>
      <c r="N10" t="s">
        <v>102</v>
      </c>
      <c r="P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AA10" t="s">
        <v>91</v>
      </c>
      <c r="AC10" t="s">
        <v>97</v>
      </c>
      <c r="AD10" t="s">
        <v>189</v>
      </c>
      <c r="AE10" t="s">
        <v>190</v>
      </c>
      <c r="AF10" t="s">
        <v>92</v>
      </c>
      <c r="AG10" t="s">
        <v>91</v>
      </c>
      <c r="AH10" t="s">
        <v>91</v>
      </c>
      <c r="AI10" t="s">
        <v>191</v>
      </c>
      <c r="AJ10" t="s">
        <v>192</v>
      </c>
      <c r="AK10" t="s">
        <v>91</v>
      </c>
      <c r="AL10">
        <v>9371096300</v>
      </c>
      <c r="AM10" t="s">
        <v>193</v>
      </c>
      <c r="AN10" t="s">
        <v>194</v>
      </c>
      <c r="AP10" t="s">
        <v>144</v>
      </c>
      <c r="AQ10" t="s">
        <v>91</v>
      </c>
      <c r="AR10" t="s">
        <v>154</v>
      </c>
      <c r="AU10" t="s">
        <v>91</v>
      </c>
      <c r="AV10" t="s">
        <v>91</v>
      </c>
      <c r="AW10" t="s">
        <v>91</v>
      </c>
      <c r="AX10" t="s">
        <v>101</v>
      </c>
      <c r="AY10" s="3">
        <f t="shared" si="3"/>
        <v>4000</v>
      </c>
      <c r="AZ10" s="3">
        <v>8900</v>
      </c>
      <c r="BC10" t="s">
        <v>91</v>
      </c>
      <c r="BD10" s="1">
        <v>44452</v>
      </c>
      <c r="BE10" s="1">
        <v>44482</v>
      </c>
      <c r="BF10" t="s">
        <v>91</v>
      </c>
      <c r="BH10" t="s">
        <v>91</v>
      </c>
      <c r="BK10" t="str">
        <f t="shared" si="1"/>
        <v>C-27 EDUARDO CHAVEZ</v>
      </c>
      <c r="BL10" t="s">
        <v>91</v>
      </c>
      <c r="BM10" t="s">
        <v>104</v>
      </c>
      <c r="BO10" s="3">
        <f t="shared" si="2"/>
        <v>12900</v>
      </c>
      <c r="BS10" t="s">
        <v>91</v>
      </c>
      <c r="BT10" t="s">
        <v>91</v>
      </c>
      <c r="BU10" t="s">
        <v>91</v>
      </c>
      <c r="BW10" t="s">
        <v>91</v>
      </c>
      <c r="BX10" t="s">
        <v>90</v>
      </c>
      <c r="BY10" t="s">
        <v>91</v>
      </c>
    </row>
    <row r="11" spans="1:80" x14ac:dyDescent="0.25">
      <c r="B11" t="s">
        <v>94</v>
      </c>
      <c r="C11" t="s">
        <v>195</v>
      </c>
      <c r="D11" t="s">
        <v>98</v>
      </c>
      <c r="E11" t="s">
        <v>99</v>
      </c>
      <c r="F11" t="s">
        <v>89</v>
      </c>
      <c r="G11" t="s">
        <v>103</v>
      </c>
      <c r="H11" t="str">
        <f t="shared" si="0"/>
        <v>CARDENAS</v>
      </c>
      <c r="I11" s="1">
        <v>44366</v>
      </c>
      <c r="J11" s="3">
        <v>14800</v>
      </c>
      <c r="K11" t="s">
        <v>91</v>
      </c>
      <c r="L11" t="s">
        <v>91</v>
      </c>
      <c r="M11" s="3">
        <v>100</v>
      </c>
      <c r="N11" t="s">
        <v>93</v>
      </c>
      <c r="P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AA11" t="s">
        <v>91</v>
      </c>
      <c r="AC11" t="s">
        <v>196</v>
      </c>
      <c r="AD11" t="s">
        <v>197</v>
      </c>
      <c r="AE11" t="s">
        <v>198</v>
      </c>
      <c r="AF11" t="s">
        <v>96</v>
      </c>
      <c r="AG11" t="s">
        <v>91</v>
      </c>
      <c r="AH11" t="s">
        <v>91</v>
      </c>
      <c r="AI11" t="s">
        <v>199</v>
      </c>
      <c r="AJ11" t="s">
        <v>150</v>
      </c>
      <c r="AK11" t="s">
        <v>91</v>
      </c>
      <c r="AL11">
        <v>9371556353</v>
      </c>
      <c r="AM11" t="s">
        <v>200</v>
      </c>
      <c r="AN11" t="s">
        <v>201</v>
      </c>
      <c r="AO11" t="s">
        <v>152</v>
      </c>
      <c r="AP11" t="s">
        <v>144</v>
      </c>
      <c r="AQ11" t="s">
        <v>91</v>
      </c>
      <c r="AR11" t="s">
        <v>154</v>
      </c>
      <c r="AU11" t="s">
        <v>91</v>
      </c>
      <c r="AV11" t="s">
        <v>91</v>
      </c>
      <c r="AW11" t="s">
        <v>91</v>
      </c>
      <c r="AX11" t="s">
        <v>101</v>
      </c>
      <c r="AY11" s="3">
        <f t="shared" si="3"/>
        <v>1694</v>
      </c>
      <c r="AZ11" s="3">
        <v>13106</v>
      </c>
      <c r="BC11" t="s">
        <v>91</v>
      </c>
      <c r="BD11" s="1">
        <v>44468</v>
      </c>
      <c r="BE11" s="1">
        <v>44482</v>
      </c>
      <c r="BF11" t="s">
        <v>91</v>
      </c>
      <c r="BH11" t="s">
        <v>91</v>
      </c>
      <c r="BK11" t="str">
        <f t="shared" si="1"/>
        <v>C-28 GREGORIO MENDEZ</v>
      </c>
      <c r="BL11" t="s">
        <v>91</v>
      </c>
      <c r="BM11" t="s">
        <v>95</v>
      </c>
      <c r="BO11" s="3">
        <f t="shared" si="2"/>
        <v>14800</v>
      </c>
      <c r="BS11" t="s">
        <v>91</v>
      </c>
      <c r="BT11" t="s">
        <v>91</v>
      </c>
      <c r="BU11" t="s">
        <v>91</v>
      </c>
      <c r="BW11" t="s">
        <v>91</v>
      </c>
      <c r="BX11" t="s">
        <v>90</v>
      </c>
      <c r="BY11" t="s">
        <v>91</v>
      </c>
    </row>
    <row r="12" spans="1:80" x14ac:dyDescent="0.25">
      <c r="B12" t="s">
        <v>94</v>
      </c>
      <c r="C12" t="s">
        <v>202</v>
      </c>
      <c r="D12" t="s">
        <v>98</v>
      </c>
      <c r="E12" t="s">
        <v>105</v>
      </c>
      <c r="F12" t="s">
        <v>89</v>
      </c>
      <c r="G12" t="s">
        <v>103</v>
      </c>
      <c r="H12" t="str">
        <f t="shared" si="0"/>
        <v>CARDENAS</v>
      </c>
      <c r="I12" s="1">
        <v>44365</v>
      </c>
      <c r="J12" s="3">
        <v>24500</v>
      </c>
      <c r="K12" t="s">
        <v>91</v>
      </c>
      <c r="L12" t="s">
        <v>91</v>
      </c>
      <c r="M12" s="3">
        <v>100</v>
      </c>
      <c r="N12" t="s">
        <v>93</v>
      </c>
      <c r="P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AA12" t="s">
        <v>91</v>
      </c>
      <c r="AC12" t="s">
        <v>203</v>
      </c>
      <c r="AD12" t="s">
        <v>108</v>
      </c>
      <c r="AE12" t="s">
        <v>204</v>
      </c>
      <c r="AF12" t="s">
        <v>92</v>
      </c>
      <c r="AG12" t="s">
        <v>91</v>
      </c>
      <c r="AH12" t="s">
        <v>91</v>
      </c>
      <c r="AI12" t="s">
        <v>205</v>
      </c>
      <c r="AJ12" t="s">
        <v>150</v>
      </c>
      <c r="AK12" t="s">
        <v>91</v>
      </c>
      <c r="AL12">
        <v>9371649275</v>
      </c>
      <c r="AM12" t="s">
        <v>206</v>
      </c>
      <c r="AN12" t="s">
        <v>207</v>
      </c>
      <c r="AP12" t="s">
        <v>144</v>
      </c>
      <c r="AQ12" t="s">
        <v>91</v>
      </c>
      <c r="AR12" t="s">
        <v>154</v>
      </c>
      <c r="AU12" t="s">
        <v>91</v>
      </c>
      <c r="AV12" t="s">
        <v>91</v>
      </c>
      <c r="AW12" t="s">
        <v>91</v>
      </c>
      <c r="AX12" t="s">
        <v>101</v>
      </c>
      <c r="AY12" s="3">
        <f t="shared" si="3"/>
        <v>10350</v>
      </c>
      <c r="AZ12" s="3">
        <v>14150</v>
      </c>
      <c r="BC12" t="s">
        <v>91</v>
      </c>
      <c r="BD12" s="1">
        <v>44442</v>
      </c>
      <c r="BE12" s="1">
        <v>44482</v>
      </c>
      <c r="BF12" t="s">
        <v>91</v>
      </c>
      <c r="BH12" t="s">
        <v>91</v>
      </c>
      <c r="BK12" t="str">
        <f t="shared" si="1"/>
        <v>C-28 GREGORIO MENDEZ</v>
      </c>
      <c r="BL12" t="s">
        <v>91</v>
      </c>
      <c r="BM12" t="s">
        <v>104</v>
      </c>
      <c r="BO12" s="3">
        <f t="shared" si="2"/>
        <v>24500</v>
      </c>
      <c r="BS12" t="s">
        <v>91</v>
      </c>
      <c r="BT12" t="s">
        <v>91</v>
      </c>
      <c r="BU12" t="s">
        <v>91</v>
      </c>
      <c r="BW12" t="s">
        <v>91</v>
      </c>
      <c r="BX12" t="s">
        <v>90</v>
      </c>
      <c r="BY12" t="s">
        <v>91</v>
      </c>
    </row>
    <row r="13" spans="1:80" x14ac:dyDescent="0.25">
      <c r="B13" t="s">
        <v>94</v>
      </c>
      <c r="C13" t="s">
        <v>208</v>
      </c>
      <c r="D13" t="s">
        <v>98</v>
      </c>
      <c r="E13" t="s">
        <v>105</v>
      </c>
      <c r="F13" t="s">
        <v>89</v>
      </c>
      <c r="G13" t="s">
        <v>103</v>
      </c>
      <c r="H13" t="str">
        <f t="shared" si="0"/>
        <v>CARDENAS</v>
      </c>
      <c r="I13" s="1">
        <v>44448</v>
      </c>
      <c r="J13" s="3">
        <v>24500</v>
      </c>
      <c r="K13" t="s">
        <v>91</v>
      </c>
      <c r="L13" t="s">
        <v>91</v>
      </c>
      <c r="M13" s="3">
        <v>100</v>
      </c>
      <c r="N13" t="s">
        <v>93</v>
      </c>
      <c r="P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AA13" t="s">
        <v>91</v>
      </c>
      <c r="AC13" t="s">
        <v>97</v>
      </c>
      <c r="AD13" t="s">
        <v>209</v>
      </c>
      <c r="AE13" t="s">
        <v>210</v>
      </c>
      <c r="AF13" t="s">
        <v>96</v>
      </c>
      <c r="AG13" t="s">
        <v>91</v>
      </c>
      <c r="AH13" t="s">
        <v>91</v>
      </c>
      <c r="AI13" t="s">
        <v>211</v>
      </c>
      <c r="AJ13" t="s">
        <v>192</v>
      </c>
      <c r="AK13" t="s">
        <v>91</v>
      </c>
      <c r="AL13">
        <v>9934010888</v>
      </c>
      <c r="AM13" t="s">
        <v>212</v>
      </c>
      <c r="AN13" t="s">
        <v>213</v>
      </c>
      <c r="AP13" t="s">
        <v>144</v>
      </c>
      <c r="AQ13" t="s">
        <v>91</v>
      </c>
      <c r="AR13" t="s">
        <v>154</v>
      </c>
      <c r="AU13" t="s">
        <v>91</v>
      </c>
      <c r="AV13" t="s">
        <v>91</v>
      </c>
      <c r="AW13" t="s">
        <v>91</v>
      </c>
      <c r="AX13" t="s">
        <v>101</v>
      </c>
      <c r="AY13" s="3">
        <f t="shared" ref="AY13:AY16" si="4">J13-AZ13</f>
        <v>1250</v>
      </c>
      <c r="AZ13" s="3">
        <v>23250</v>
      </c>
      <c r="BC13" t="s">
        <v>91</v>
      </c>
      <c r="BD13" s="1">
        <v>44468</v>
      </c>
      <c r="BE13" s="1">
        <v>44482</v>
      </c>
      <c r="BF13" t="s">
        <v>91</v>
      </c>
      <c r="BH13" t="s">
        <v>91</v>
      </c>
      <c r="BK13" t="str">
        <f t="shared" ref="BK13:BK16" si="5">REPT(AJ13,1)</f>
        <v>C-27 EDUARDO CHAVEZ</v>
      </c>
      <c r="BL13" t="s">
        <v>91</v>
      </c>
      <c r="BM13" t="s">
        <v>95</v>
      </c>
      <c r="BO13" s="3">
        <f t="shared" ref="BO13:BO48" si="6">SUM(AY13,AZ13)</f>
        <v>24500</v>
      </c>
      <c r="BS13" t="s">
        <v>91</v>
      </c>
      <c r="BT13" t="s">
        <v>91</v>
      </c>
      <c r="BU13" t="s">
        <v>91</v>
      </c>
      <c r="BW13" t="s">
        <v>91</v>
      </c>
      <c r="BX13" t="s">
        <v>90</v>
      </c>
      <c r="BY13" t="s">
        <v>91</v>
      </c>
    </row>
    <row r="14" spans="1:80" x14ac:dyDescent="0.25">
      <c r="B14" t="s">
        <v>94</v>
      </c>
      <c r="C14" t="s">
        <v>214</v>
      </c>
      <c r="D14" t="s">
        <v>98</v>
      </c>
      <c r="E14" t="s">
        <v>99</v>
      </c>
      <c r="F14" t="s">
        <v>89</v>
      </c>
      <c r="G14" t="s">
        <v>103</v>
      </c>
      <c r="H14" t="str">
        <f t="shared" si="0"/>
        <v>CARDENAS</v>
      </c>
      <c r="I14" s="1">
        <v>44463</v>
      </c>
      <c r="J14" s="3">
        <v>14800</v>
      </c>
      <c r="K14" t="s">
        <v>91</v>
      </c>
      <c r="L14" t="s">
        <v>91</v>
      </c>
      <c r="M14" s="3">
        <v>200</v>
      </c>
      <c r="N14" t="s">
        <v>102</v>
      </c>
      <c r="P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AA14" t="s">
        <v>91</v>
      </c>
      <c r="AC14" t="s">
        <v>215</v>
      </c>
      <c r="AD14" t="s">
        <v>114</v>
      </c>
      <c r="AE14" t="s">
        <v>216</v>
      </c>
      <c r="AF14" t="s">
        <v>91</v>
      </c>
      <c r="AG14" t="s">
        <v>91</v>
      </c>
      <c r="AH14" t="s">
        <v>91</v>
      </c>
      <c r="AI14" t="s">
        <v>217</v>
      </c>
      <c r="AJ14" t="s">
        <v>218</v>
      </c>
      <c r="AK14" t="s">
        <v>91</v>
      </c>
      <c r="AL14">
        <v>9372728636</v>
      </c>
      <c r="AM14" t="s">
        <v>91</v>
      </c>
      <c r="AN14" t="s">
        <v>91</v>
      </c>
      <c r="AP14" t="s">
        <v>144</v>
      </c>
      <c r="AQ14" t="s">
        <v>91</v>
      </c>
      <c r="AR14" t="s">
        <v>154</v>
      </c>
      <c r="AU14" t="s">
        <v>91</v>
      </c>
      <c r="AV14" t="s">
        <v>91</v>
      </c>
      <c r="AW14" t="s">
        <v>91</v>
      </c>
      <c r="AX14" t="s">
        <v>101</v>
      </c>
      <c r="AY14" s="3">
        <f t="shared" si="4"/>
        <v>100</v>
      </c>
      <c r="AZ14" s="3">
        <v>14700</v>
      </c>
      <c r="BC14" t="s">
        <v>91</v>
      </c>
      <c r="BD14" s="1">
        <v>44463</v>
      </c>
      <c r="BE14" s="1">
        <v>44482</v>
      </c>
      <c r="BF14" t="s">
        <v>91</v>
      </c>
      <c r="BH14" t="s">
        <v>91</v>
      </c>
      <c r="BK14" t="str">
        <f t="shared" si="5"/>
        <v>C-15</v>
      </c>
      <c r="BL14" t="s">
        <v>91</v>
      </c>
      <c r="BM14" t="s">
        <v>104</v>
      </c>
      <c r="BO14" s="3">
        <f t="shared" si="6"/>
        <v>14800</v>
      </c>
      <c r="BS14" t="s">
        <v>91</v>
      </c>
      <c r="BT14" t="s">
        <v>91</v>
      </c>
      <c r="BU14" t="s">
        <v>91</v>
      </c>
      <c r="BW14" t="s">
        <v>91</v>
      </c>
      <c r="BX14" t="s">
        <v>90</v>
      </c>
      <c r="BY14" t="s">
        <v>91</v>
      </c>
    </row>
    <row r="15" spans="1:80" x14ac:dyDescent="0.25">
      <c r="B15" t="s">
        <v>94</v>
      </c>
      <c r="C15" t="s">
        <v>219</v>
      </c>
      <c r="D15" t="s">
        <v>98</v>
      </c>
      <c r="E15" t="s">
        <v>99</v>
      </c>
      <c r="F15" t="s">
        <v>89</v>
      </c>
      <c r="G15" t="s">
        <v>103</v>
      </c>
      <c r="H15" t="str">
        <f t="shared" si="0"/>
        <v>CARDENAS</v>
      </c>
      <c r="I15" s="1">
        <v>44463</v>
      </c>
      <c r="J15" s="3">
        <v>14800</v>
      </c>
      <c r="K15" t="s">
        <v>91</v>
      </c>
      <c r="L15" t="s">
        <v>91</v>
      </c>
      <c r="M15" s="3">
        <v>100</v>
      </c>
      <c r="N15" t="s">
        <v>93</v>
      </c>
      <c r="P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AA15" t="s">
        <v>91</v>
      </c>
      <c r="AC15" t="s">
        <v>108</v>
      </c>
      <c r="AD15" t="s">
        <v>125</v>
      </c>
      <c r="AE15" t="s">
        <v>220</v>
      </c>
      <c r="AF15" t="s">
        <v>91</v>
      </c>
      <c r="AG15" t="s">
        <v>91</v>
      </c>
      <c r="AH15" t="s">
        <v>91</v>
      </c>
      <c r="AI15" t="s">
        <v>133</v>
      </c>
      <c r="AJ15" t="s">
        <v>171</v>
      </c>
      <c r="AK15" t="s">
        <v>91</v>
      </c>
      <c r="AL15">
        <v>9371020049</v>
      </c>
      <c r="AM15" t="s">
        <v>91</v>
      </c>
      <c r="AN15" t="s">
        <v>91</v>
      </c>
      <c r="AP15" t="s">
        <v>144</v>
      </c>
      <c r="AQ15" t="s">
        <v>91</v>
      </c>
      <c r="AR15" t="s">
        <v>154</v>
      </c>
      <c r="AU15" t="s">
        <v>91</v>
      </c>
      <c r="AV15" t="s">
        <v>91</v>
      </c>
      <c r="AW15" t="s">
        <v>91</v>
      </c>
      <c r="AX15" t="s">
        <v>101</v>
      </c>
      <c r="AY15" s="3">
        <f t="shared" si="4"/>
        <v>50</v>
      </c>
      <c r="AZ15" s="3">
        <v>14750</v>
      </c>
      <c r="BC15" t="s">
        <v>91</v>
      </c>
      <c r="BD15" s="1">
        <v>44463</v>
      </c>
      <c r="BE15" s="1">
        <v>44482</v>
      </c>
      <c r="BF15" t="s">
        <v>91</v>
      </c>
      <c r="BH15" t="s">
        <v>91</v>
      </c>
      <c r="BK15" t="str">
        <f t="shared" si="5"/>
        <v>C-27</v>
      </c>
      <c r="BL15" t="s">
        <v>91</v>
      </c>
      <c r="BM15" t="s">
        <v>104</v>
      </c>
      <c r="BO15" s="3">
        <f t="shared" si="6"/>
        <v>14800</v>
      </c>
      <c r="BS15" t="s">
        <v>91</v>
      </c>
      <c r="BT15" t="s">
        <v>91</v>
      </c>
      <c r="BU15" t="s">
        <v>91</v>
      </c>
      <c r="BW15" t="s">
        <v>91</v>
      </c>
      <c r="BX15" t="s">
        <v>90</v>
      </c>
      <c r="BY15" t="s">
        <v>91</v>
      </c>
    </row>
    <row r="16" spans="1:80" x14ac:dyDescent="0.25">
      <c r="B16" t="s">
        <v>94</v>
      </c>
      <c r="C16" t="s">
        <v>221</v>
      </c>
      <c r="D16" t="s">
        <v>98</v>
      </c>
      <c r="E16" t="s">
        <v>112</v>
      </c>
      <c r="F16" t="s">
        <v>89</v>
      </c>
      <c r="G16" t="s">
        <v>103</v>
      </c>
      <c r="H16" t="str">
        <f t="shared" si="0"/>
        <v>CARDENAS</v>
      </c>
      <c r="I16" s="1">
        <v>43448</v>
      </c>
      <c r="J16" s="3">
        <v>12900</v>
      </c>
      <c r="K16" t="s">
        <v>91</v>
      </c>
      <c r="L16" t="s">
        <v>91</v>
      </c>
      <c r="M16" s="3">
        <v>400</v>
      </c>
      <c r="N16" t="s">
        <v>113</v>
      </c>
      <c r="P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AA16" t="s">
        <v>91</v>
      </c>
      <c r="AC16" t="s">
        <v>126</v>
      </c>
      <c r="AD16" t="s">
        <v>118</v>
      </c>
      <c r="AE16" t="s">
        <v>222</v>
      </c>
      <c r="AF16" t="s">
        <v>92</v>
      </c>
      <c r="AG16" t="s">
        <v>91</v>
      </c>
      <c r="AH16" t="s">
        <v>91</v>
      </c>
      <c r="AI16" t="s">
        <v>223</v>
      </c>
      <c r="AJ16" t="s">
        <v>130</v>
      </c>
      <c r="AK16" t="s">
        <v>91</v>
      </c>
      <c r="AL16">
        <v>9371205187</v>
      </c>
      <c r="AM16" t="s">
        <v>224</v>
      </c>
      <c r="AN16" t="s">
        <v>225</v>
      </c>
      <c r="AP16" t="s">
        <v>144</v>
      </c>
      <c r="AQ16" t="s">
        <v>91</v>
      </c>
      <c r="AR16" t="s">
        <v>154</v>
      </c>
      <c r="AU16" t="s">
        <v>91</v>
      </c>
      <c r="AV16" t="s">
        <v>91</v>
      </c>
      <c r="AW16" t="s">
        <v>91</v>
      </c>
      <c r="AX16" t="s">
        <v>101</v>
      </c>
      <c r="AY16" s="3">
        <f t="shared" si="4"/>
        <v>8000</v>
      </c>
      <c r="AZ16" s="3">
        <v>4900</v>
      </c>
      <c r="BC16" t="s">
        <v>91</v>
      </c>
      <c r="BD16" s="1">
        <v>44469</v>
      </c>
      <c r="BE16" s="1">
        <v>44496</v>
      </c>
      <c r="BF16" t="s">
        <v>91</v>
      </c>
      <c r="BH16" t="s">
        <v>91</v>
      </c>
      <c r="BK16" t="str">
        <f t="shared" si="5"/>
        <v>C-29 VICENTE GUERRERO</v>
      </c>
      <c r="BL16" t="s">
        <v>91</v>
      </c>
      <c r="BM16" t="s">
        <v>104</v>
      </c>
      <c r="BO16" s="3">
        <f t="shared" si="6"/>
        <v>12900</v>
      </c>
      <c r="BS16" t="s">
        <v>91</v>
      </c>
      <c r="BT16" t="s">
        <v>91</v>
      </c>
      <c r="BU16" t="s">
        <v>91</v>
      </c>
      <c r="BW16" t="s">
        <v>91</v>
      </c>
      <c r="BX16" t="s">
        <v>90</v>
      </c>
      <c r="BY16" t="s">
        <v>91</v>
      </c>
    </row>
    <row r="17" spans="2:77" x14ac:dyDescent="0.25">
      <c r="B17" t="s">
        <v>94</v>
      </c>
      <c r="C17" t="s">
        <v>226</v>
      </c>
      <c r="D17" t="s">
        <v>98</v>
      </c>
      <c r="E17" t="s">
        <v>112</v>
      </c>
      <c r="F17" t="s">
        <v>89</v>
      </c>
      <c r="G17" t="s">
        <v>103</v>
      </c>
      <c r="H17" t="str">
        <f t="shared" si="0"/>
        <v>CARDENAS</v>
      </c>
      <c r="I17" s="1">
        <v>44078</v>
      </c>
      <c r="J17" s="3">
        <v>12900</v>
      </c>
      <c r="K17" t="s">
        <v>91</v>
      </c>
      <c r="L17" t="s">
        <v>91</v>
      </c>
      <c r="M17" s="3">
        <v>100</v>
      </c>
      <c r="N17" t="s">
        <v>93</v>
      </c>
      <c r="P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AA17" t="s">
        <v>91</v>
      </c>
      <c r="AC17" t="s">
        <v>227</v>
      </c>
      <c r="AD17" t="s">
        <v>228</v>
      </c>
      <c r="AE17" t="s">
        <v>229</v>
      </c>
      <c r="AF17" t="s">
        <v>92</v>
      </c>
      <c r="AG17" t="s">
        <v>91</v>
      </c>
      <c r="AH17" t="s">
        <v>91</v>
      </c>
      <c r="AI17" t="s">
        <v>230</v>
      </c>
      <c r="AJ17" t="s">
        <v>136</v>
      </c>
      <c r="AK17" t="s">
        <v>91</v>
      </c>
      <c r="AL17">
        <v>9371652669</v>
      </c>
      <c r="AM17" t="s">
        <v>231</v>
      </c>
      <c r="AN17" t="s">
        <v>232</v>
      </c>
      <c r="AP17" t="s">
        <v>144</v>
      </c>
      <c r="AQ17" t="s">
        <v>91</v>
      </c>
      <c r="AR17" t="s">
        <v>154</v>
      </c>
      <c r="AU17" t="s">
        <v>91</v>
      </c>
      <c r="AV17" t="s">
        <v>91</v>
      </c>
      <c r="AW17" t="s">
        <v>91</v>
      </c>
      <c r="AX17" t="s">
        <v>101</v>
      </c>
      <c r="AY17" s="3">
        <f t="shared" ref="AY17:AY29" si="7">J17-AZ17</f>
        <v>2700</v>
      </c>
      <c r="AZ17" s="3">
        <v>10200</v>
      </c>
      <c r="BC17" t="s">
        <v>91</v>
      </c>
      <c r="BD17" s="1">
        <v>44469</v>
      </c>
      <c r="BE17" s="1">
        <v>44482</v>
      </c>
      <c r="BF17" t="s">
        <v>91</v>
      </c>
      <c r="BH17" t="s">
        <v>91</v>
      </c>
      <c r="BK17" t="str">
        <f t="shared" ref="BK17:BK29" si="8">REPT(AJ17,1)</f>
        <v>MIGUEL HIDALGO ZAPOTAL SEGUNDA SECCION</v>
      </c>
      <c r="BL17" t="s">
        <v>91</v>
      </c>
      <c r="BM17" t="s">
        <v>104</v>
      </c>
      <c r="BO17" s="3">
        <f t="shared" si="6"/>
        <v>12900</v>
      </c>
      <c r="BS17" t="s">
        <v>91</v>
      </c>
      <c r="BT17" t="s">
        <v>91</v>
      </c>
      <c r="BU17" t="s">
        <v>91</v>
      </c>
      <c r="BW17" t="s">
        <v>91</v>
      </c>
      <c r="BX17" t="s">
        <v>90</v>
      </c>
      <c r="BY17" t="s">
        <v>91</v>
      </c>
    </row>
    <row r="18" spans="2:77" x14ac:dyDescent="0.25">
      <c r="B18" t="s">
        <v>94</v>
      </c>
      <c r="C18" t="s">
        <v>233</v>
      </c>
      <c r="D18" t="s">
        <v>98</v>
      </c>
      <c r="E18" t="s">
        <v>99</v>
      </c>
      <c r="F18" t="s">
        <v>89</v>
      </c>
      <c r="G18" t="s">
        <v>103</v>
      </c>
      <c r="H18" t="str">
        <f t="shared" si="0"/>
        <v>CARDENAS</v>
      </c>
      <c r="I18" s="1">
        <v>44434</v>
      </c>
      <c r="J18" s="3">
        <v>14800</v>
      </c>
      <c r="K18" t="s">
        <v>91</v>
      </c>
      <c r="L18" t="s">
        <v>91</v>
      </c>
      <c r="M18" s="3">
        <v>100</v>
      </c>
      <c r="N18" t="s">
        <v>93</v>
      </c>
      <c r="P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AA18" t="s">
        <v>91</v>
      </c>
      <c r="AC18" t="s">
        <v>107</v>
      </c>
      <c r="AD18" t="s">
        <v>116</v>
      </c>
      <c r="AE18" t="s">
        <v>234</v>
      </c>
      <c r="AF18" t="s">
        <v>92</v>
      </c>
      <c r="AG18" t="s">
        <v>91</v>
      </c>
      <c r="AH18" t="s">
        <v>91</v>
      </c>
      <c r="AI18" t="s">
        <v>235</v>
      </c>
      <c r="AJ18" t="s">
        <v>236</v>
      </c>
      <c r="AK18" t="s">
        <v>91</v>
      </c>
      <c r="AL18">
        <v>9372836547</v>
      </c>
      <c r="AM18" t="s">
        <v>237</v>
      </c>
      <c r="AN18" t="s">
        <v>238</v>
      </c>
      <c r="AP18" t="s">
        <v>144</v>
      </c>
      <c r="AQ18" t="s">
        <v>91</v>
      </c>
      <c r="AR18" t="s">
        <v>154</v>
      </c>
      <c r="AU18" t="s">
        <v>91</v>
      </c>
      <c r="AV18" t="s">
        <v>91</v>
      </c>
      <c r="AW18" t="s">
        <v>91</v>
      </c>
      <c r="AX18" t="s">
        <v>101</v>
      </c>
      <c r="AY18" s="3">
        <f t="shared" si="7"/>
        <v>500</v>
      </c>
      <c r="AZ18" s="3">
        <v>14300</v>
      </c>
      <c r="BC18" t="s">
        <v>91</v>
      </c>
      <c r="BD18" s="1">
        <v>44469</v>
      </c>
      <c r="BE18" s="1">
        <v>44482</v>
      </c>
      <c r="BF18" t="s">
        <v>91</v>
      </c>
      <c r="BH18" t="s">
        <v>91</v>
      </c>
      <c r="BK18" t="str">
        <f t="shared" si="8"/>
        <v>SANTA TERESA ZAPOTAL</v>
      </c>
      <c r="BL18" t="s">
        <v>91</v>
      </c>
      <c r="BM18" t="s">
        <v>104</v>
      </c>
      <c r="BO18" s="3">
        <f t="shared" si="6"/>
        <v>14800</v>
      </c>
      <c r="BS18" t="s">
        <v>91</v>
      </c>
      <c r="BT18" t="s">
        <v>91</v>
      </c>
      <c r="BU18" t="s">
        <v>91</v>
      </c>
      <c r="BW18" t="s">
        <v>91</v>
      </c>
      <c r="BX18" t="s">
        <v>90</v>
      </c>
      <c r="BY18" t="s">
        <v>91</v>
      </c>
    </row>
    <row r="19" spans="2:77" x14ac:dyDescent="0.25">
      <c r="B19" t="s">
        <v>94</v>
      </c>
      <c r="C19" t="s">
        <v>239</v>
      </c>
      <c r="D19" t="s">
        <v>98</v>
      </c>
      <c r="E19" t="s">
        <v>112</v>
      </c>
      <c r="F19" t="s">
        <v>89</v>
      </c>
      <c r="G19" t="s">
        <v>103</v>
      </c>
      <c r="H19" t="str">
        <f t="shared" si="0"/>
        <v>CARDENAS</v>
      </c>
      <c r="I19" s="1">
        <v>44099</v>
      </c>
      <c r="J19" s="3">
        <v>12900</v>
      </c>
      <c r="K19" t="s">
        <v>91</v>
      </c>
      <c r="L19" t="s">
        <v>91</v>
      </c>
      <c r="M19" s="3">
        <v>400</v>
      </c>
      <c r="N19" t="s">
        <v>113</v>
      </c>
      <c r="P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AA19" t="s">
        <v>91</v>
      </c>
      <c r="AC19" t="s">
        <v>240</v>
      </c>
      <c r="AD19" t="s">
        <v>241</v>
      </c>
      <c r="AE19" t="s">
        <v>242</v>
      </c>
      <c r="AF19" t="s">
        <v>92</v>
      </c>
      <c r="AG19" t="s">
        <v>91</v>
      </c>
      <c r="AH19" t="s">
        <v>91</v>
      </c>
      <c r="AI19" t="s">
        <v>243</v>
      </c>
      <c r="AJ19" t="s">
        <v>244</v>
      </c>
      <c r="AK19" t="s">
        <v>91</v>
      </c>
      <c r="AL19">
        <v>9371043568</v>
      </c>
      <c r="AM19" t="s">
        <v>245</v>
      </c>
      <c r="AN19" t="s">
        <v>246</v>
      </c>
      <c r="AP19" t="s">
        <v>144</v>
      </c>
      <c r="AQ19" t="s">
        <v>91</v>
      </c>
      <c r="AR19" t="s">
        <v>154</v>
      </c>
      <c r="AU19" t="s">
        <v>91</v>
      </c>
      <c r="AV19" t="s">
        <v>91</v>
      </c>
      <c r="AW19" t="s">
        <v>91</v>
      </c>
      <c r="AX19" t="s">
        <v>101</v>
      </c>
      <c r="AY19" s="3">
        <f t="shared" si="7"/>
        <v>4400</v>
      </c>
      <c r="AZ19" s="3">
        <v>8500</v>
      </c>
      <c r="BC19" t="s">
        <v>91</v>
      </c>
      <c r="BD19" s="1">
        <v>44447</v>
      </c>
      <c r="BE19" s="1">
        <v>44482</v>
      </c>
      <c r="BF19" t="s">
        <v>91</v>
      </c>
      <c r="BH19" t="s">
        <v>91</v>
      </c>
      <c r="BK19" t="str">
        <f t="shared" si="8"/>
        <v>SANTA ISIDRA</v>
      </c>
      <c r="BL19" t="s">
        <v>91</v>
      </c>
      <c r="BM19" t="s">
        <v>104</v>
      </c>
      <c r="BO19" s="3">
        <f t="shared" si="6"/>
        <v>12900</v>
      </c>
      <c r="BS19" t="s">
        <v>91</v>
      </c>
      <c r="BT19" t="s">
        <v>91</v>
      </c>
      <c r="BU19" t="s">
        <v>91</v>
      </c>
      <c r="BW19" t="s">
        <v>91</v>
      </c>
      <c r="BX19" t="s">
        <v>90</v>
      </c>
      <c r="BY19" t="s">
        <v>91</v>
      </c>
    </row>
    <row r="20" spans="2:77" x14ac:dyDescent="0.25">
      <c r="B20" t="s">
        <v>94</v>
      </c>
      <c r="C20" t="s">
        <v>247</v>
      </c>
      <c r="D20" t="s">
        <v>98</v>
      </c>
      <c r="E20" t="s">
        <v>112</v>
      </c>
      <c r="F20" t="s">
        <v>89</v>
      </c>
      <c r="G20" t="s">
        <v>103</v>
      </c>
      <c r="H20" t="str">
        <f t="shared" si="0"/>
        <v>CARDENAS</v>
      </c>
      <c r="I20" s="1">
        <v>44097</v>
      </c>
      <c r="J20" s="3">
        <v>12900</v>
      </c>
      <c r="K20" t="s">
        <v>91</v>
      </c>
      <c r="L20" t="s">
        <v>91</v>
      </c>
      <c r="M20" s="3">
        <v>100</v>
      </c>
      <c r="N20" t="s">
        <v>93</v>
      </c>
      <c r="P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AA20" t="s">
        <v>91</v>
      </c>
      <c r="AC20" t="s">
        <v>209</v>
      </c>
      <c r="AD20" t="s">
        <v>248</v>
      </c>
      <c r="AE20" t="s">
        <v>249</v>
      </c>
      <c r="AF20" t="s">
        <v>92</v>
      </c>
      <c r="AG20" t="s">
        <v>91</v>
      </c>
      <c r="AH20" t="s">
        <v>91</v>
      </c>
      <c r="AI20" t="s">
        <v>124</v>
      </c>
      <c r="AJ20" t="s">
        <v>244</v>
      </c>
      <c r="AK20" t="s">
        <v>91</v>
      </c>
      <c r="AL20">
        <v>9371325972</v>
      </c>
      <c r="AM20" t="s">
        <v>250</v>
      </c>
      <c r="AN20" t="s">
        <v>251</v>
      </c>
      <c r="AP20" t="s">
        <v>144</v>
      </c>
      <c r="AQ20" t="s">
        <v>91</v>
      </c>
      <c r="AR20" t="s">
        <v>154</v>
      </c>
      <c r="AU20" t="s">
        <v>91</v>
      </c>
      <c r="AV20" t="s">
        <v>91</v>
      </c>
      <c r="AW20" t="s">
        <v>91</v>
      </c>
      <c r="AX20" t="s">
        <v>101</v>
      </c>
      <c r="AY20" s="3">
        <f t="shared" si="7"/>
        <v>2900</v>
      </c>
      <c r="AZ20" s="3">
        <v>10000</v>
      </c>
      <c r="BC20" t="s">
        <v>91</v>
      </c>
      <c r="BD20" s="1">
        <v>44468</v>
      </c>
      <c r="BE20" s="1">
        <v>44482</v>
      </c>
      <c r="BF20" t="s">
        <v>91</v>
      </c>
      <c r="BH20" t="s">
        <v>91</v>
      </c>
      <c r="BK20" t="str">
        <f t="shared" si="8"/>
        <v>SANTA ISIDRA</v>
      </c>
      <c r="BL20" t="s">
        <v>91</v>
      </c>
      <c r="BM20" t="s">
        <v>104</v>
      </c>
      <c r="BO20" s="3">
        <f t="shared" si="6"/>
        <v>12900</v>
      </c>
      <c r="BS20" t="s">
        <v>91</v>
      </c>
      <c r="BT20" t="s">
        <v>91</v>
      </c>
      <c r="BU20" t="s">
        <v>91</v>
      </c>
      <c r="BW20" t="s">
        <v>91</v>
      </c>
      <c r="BX20" t="s">
        <v>90</v>
      </c>
      <c r="BY20" t="s">
        <v>91</v>
      </c>
    </row>
    <row r="21" spans="2:77" x14ac:dyDescent="0.25">
      <c r="B21" t="s">
        <v>94</v>
      </c>
      <c r="C21" t="s">
        <v>252</v>
      </c>
      <c r="D21" t="s">
        <v>98</v>
      </c>
      <c r="E21" t="s">
        <v>112</v>
      </c>
      <c r="F21" t="s">
        <v>89</v>
      </c>
      <c r="G21" t="s">
        <v>103</v>
      </c>
      <c r="H21" t="str">
        <f t="shared" si="0"/>
        <v>CARDENAS</v>
      </c>
      <c r="I21" s="1">
        <v>44091</v>
      </c>
      <c r="J21" s="3">
        <v>12900</v>
      </c>
      <c r="K21" t="s">
        <v>91</v>
      </c>
      <c r="L21" t="s">
        <v>91</v>
      </c>
      <c r="M21" s="3">
        <v>100</v>
      </c>
      <c r="N21" t="s">
        <v>93</v>
      </c>
      <c r="P21" t="s">
        <v>91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91</v>
      </c>
      <c r="Y21" t="s">
        <v>91</v>
      </c>
      <c r="AA21" t="s">
        <v>91</v>
      </c>
      <c r="AC21" t="s">
        <v>253</v>
      </c>
      <c r="AD21" t="s">
        <v>248</v>
      </c>
      <c r="AE21" t="s">
        <v>254</v>
      </c>
      <c r="AF21" t="s">
        <v>92</v>
      </c>
      <c r="AG21" t="s">
        <v>91</v>
      </c>
      <c r="AH21" t="s">
        <v>91</v>
      </c>
      <c r="AI21" t="s">
        <v>255</v>
      </c>
      <c r="AJ21" t="s">
        <v>256</v>
      </c>
      <c r="AK21" t="s">
        <v>91</v>
      </c>
      <c r="AL21">
        <v>9373783814</v>
      </c>
      <c r="AM21" t="s">
        <v>257</v>
      </c>
      <c r="AN21" t="s">
        <v>258</v>
      </c>
      <c r="AP21" t="s">
        <v>144</v>
      </c>
      <c r="AQ21" t="s">
        <v>91</v>
      </c>
      <c r="AR21" t="s">
        <v>154</v>
      </c>
      <c r="AU21" t="s">
        <v>91</v>
      </c>
      <c r="AV21" t="s">
        <v>91</v>
      </c>
      <c r="AW21" t="s">
        <v>91</v>
      </c>
      <c r="AX21" t="s">
        <v>101</v>
      </c>
      <c r="AY21" s="3">
        <f t="shared" si="7"/>
        <v>5400</v>
      </c>
      <c r="AZ21" s="3">
        <v>7500</v>
      </c>
      <c r="BC21" t="s">
        <v>91</v>
      </c>
      <c r="BD21" s="1">
        <v>44468</v>
      </c>
      <c r="BE21" s="1">
        <v>44482</v>
      </c>
      <c r="BF21" t="s">
        <v>91</v>
      </c>
      <c r="BH21" t="s">
        <v>91</v>
      </c>
      <c r="BK21" t="str">
        <f t="shared" si="8"/>
        <v>SAN MIGUEL</v>
      </c>
      <c r="BL21" t="s">
        <v>91</v>
      </c>
      <c r="BM21" t="s">
        <v>104</v>
      </c>
      <c r="BO21" s="3">
        <f t="shared" si="6"/>
        <v>12900</v>
      </c>
      <c r="BS21" t="s">
        <v>91</v>
      </c>
      <c r="BT21" t="s">
        <v>91</v>
      </c>
      <c r="BU21" t="s">
        <v>91</v>
      </c>
      <c r="BW21" t="s">
        <v>91</v>
      </c>
      <c r="BX21" t="s">
        <v>90</v>
      </c>
      <c r="BY21" t="s">
        <v>91</v>
      </c>
    </row>
    <row r="22" spans="2:77" x14ac:dyDescent="0.25">
      <c r="B22" t="s">
        <v>94</v>
      </c>
      <c r="C22" t="s">
        <v>259</v>
      </c>
      <c r="D22" t="s">
        <v>98</v>
      </c>
      <c r="E22" t="s">
        <v>99</v>
      </c>
      <c r="F22" t="s">
        <v>89</v>
      </c>
      <c r="G22" t="s">
        <v>103</v>
      </c>
      <c r="H22" t="str">
        <f t="shared" si="0"/>
        <v>CARDENAS</v>
      </c>
      <c r="I22" s="1">
        <v>44424</v>
      </c>
      <c r="J22" s="3">
        <v>14800</v>
      </c>
      <c r="K22" t="s">
        <v>91</v>
      </c>
      <c r="L22" t="s">
        <v>91</v>
      </c>
      <c r="M22" s="3">
        <v>100</v>
      </c>
      <c r="N22" t="s">
        <v>93</v>
      </c>
      <c r="P22" t="s">
        <v>91</v>
      </c>
      <c r="R22" t="s">
        <v>91</v>
      </c>
      <c r="S22" t="s">
        <v>91</v>
      </c>
      <c r="T22" t="s">
        <v>91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AA22" t="s">
        <v>91</v>
      </c>
      <c r="AC22" t="s">
        <v>118</v>
      </c>
      <c r="AD22" t="s">
        <v>108</v>
      </c>
      <c r="AE22" t="s">
        <v>260</v>
      </c>
      <c r="AF22" t="s">
        <v>96</v>
      </c>
      <c r="AG22" t="s">
        <v>91</v>
      </c>
      <c r="AH22" t="s">
        <v>91</v>
      </c>
      <c r="AI22" t="s">
        <v>261</v>
      </c>
      <c r="AJ22" t="s">
        <v>262</v>
      </c>
      <c r="AK22" t="s">
        <v>91</v>
      </c>
      <c r="AL22">
        <v>9373742931</v>
      </c>
      <c r="AM22" t="s">
        <v>264</v>
      </c>
      <c r="AN22" t="s">
        <v>263</v>
      </c>
      <c r="AP22" t="s">
        <v>144</v>
      </c>
      <c r="AQ22" t="s">
        <v>91</v>
      </c>
      <c r="AR22" t="s">
        <v>154</v>
      </c>
      <c r="AU22" t="s">
        <v>91</v>
      </c>
      <c r="AV22" t="s">
        <v>91</v>
      </c>
      <c r="AW22" t="s">
        <v>91</v>
      </c>
      <c r="AX22" t="s">
        <v>101</v>
      </c>
      <c r="AY22" s="3">
        <f t="shared" si="7"/>
        <v>800</v>
      </c>
      <c r="AZ22" s="3">
        <v>14000</v>
      </c>
      <c r="BC22" t="s">
        <v>91</v>
      </c>
      <c r="BD22" s="1">
        <v>44476</v>
      </c>
      <c r="BE22" s="1">
        <v>44482</v>
      </c>
      <c r="BF22" t="s">
        <v>91</v>
      </c>
      <c r="BH22" t="s">
        <v>91</v>
      </c>
      <c r="BK22" t="str">
        <f t="shared" si="8"/>
        <v>CUAUHTEMOC</v>
      </c>
      <c r="BL22" t="s">
        <v>91</v>
      </c>
      <c r="BM22" t="s">
        <v>95</v>
      </c>
      <c r="BO22" s="3">
        <f t="shared" si="6"/>
        <v>14800</v>
      </c>
      <c r="BS22" t="s">
        <v>91</v>
      </c>
      <c r="BT22" t="s">
        <v>91</v>
      </c>
      <c r="BU22" t="s">
        <v>91</v>
      </c>
      <c r="BW22" t="s">
        <v>91</v>
      </c>
      <c r="BX22" t="s">
        <v>90</v>
      </c>
      <c r="BY22" t="s">
        <v>91</v>
      </c>
    </row>
    <row r="23" spans="2:77" x14ac:dyDescent="0.25">
      <c r="B23" t="s">
        <v>94</v>
      </c>
      <c r="C23" t="s">
        <v>265</v>
      </c>
      <c r="D23" t="s">
        <v>98</v>
      </c>
      <c r="E23" t="s">
        <v>99</v>
      </c>
      <c r="F23" t="s">
        <v>89</v>
      </c>
      <c r="G23" t="s">
        <v>103</v>
      </c>
      <c r="H23" t="str">
        <f t="shared" si="0"/>
        <v>CARDENAS</v>
      </c>
      <c r="I23" s="1">
        <v>44419</v>
      </c>
      <c r="J23" s="3">
        <v>14800</v>
      </c>
      <c r="K23" t="s">
        <v>91</v>
      </c>
      <c r="L23" t="s">
        <v>91</v>
      </c>
      <c r="M23" s="3">
        <v>100</v>
      </c>
      <c r="N23" t="s">
        <v>93</v>
      </c>
      <c r="P23" t="s">
        <v>91</v>
      </c>
      <c r="R23" t="s">
        <v>91</v>
      </c>
      <c r="S23" t="s">
        <v>91</v>
      </c>
      <c r="T23" t="s">
        <v>91</v>
      </c>
      <c r="U23" t="s">
        <v>91</v>
      </c>
      <c r="V23" t="s">
        <v>91</v>
      </c>
      <c r="W23" t="s">
        <v>91</v>
      </c>
      <c r="X23" t="s">
        <v>91</v>
      </c>
      <c r="Y23" t="s">
        <v>91</v>
      </c>
      <c r="AA23" t="s">
        <v>91</v>
      </c>
      <c r="AC23" t="s">
        <v>266</v>
      </c>
      <c r="AD23" t="s">
        <v>108</v>
      </c>
      <c r="AE23" t="s">
        <v>267</v>
      </c>
      <c r="AF23" t="s">
        <v>109</v>
      </c>
      <c r="AG23" t="s">
        <v>91</v>
      </c>
      <c r="AH23" t="s">
        <v>91</v>
      </c>
      <c r="AI23" t="s">
        <v>268</v>
      </c>
      <c r="AJ23" t="s">
        <v>269</v>
      </c>
      <c r="AK23" t="s">
        <v>91</v>
      </c>
      <c r="AL23">
        <v>9371473988</v>
      </c>
      <c r="AM23" t="s">
        <v>270</v>
      </c>
      <c r="AN23" t="s">
        <v>271</v>
      </c>
      <c r="AP23" t="s">
        <v>144</v>
      </c>
      <c r="AQ23" t="s">
        <v>91</v>
      </c>
      <c r="AR23" t="s">
        <v>154</v>
      </c>
      <c r="AU23" t="s">
        <v>91</v>
      </c>
      <c r="AV23" t="s">
        <v>91</v>
      </c>
      <c r="AW23" t="s">
        <v>91</v>
      </c>
      <c r="AX23" t="s">
        <v>101</v>
      </c>
      <c r="AY23" s="3">
        <f t="shared" si="7"/>
        <v>800</v>
      </c>
      <c r="AZ23" s="3">
        <v>14000</v>
      </c>
      <c r="BC23" t="s">
        <v>91</v>
      </c>
      <c r="BD23" s="1">
        <v>44476</v>
      </c>
      <c r="BE23" s="1">
        <v>44482</v>
      </c>
      <c r="BF23" t="s">
        <v>91</v>
      </c>
      <c r="BH23" t="s">
        <v>91</v>
      </c>
      <c r="BK23" t="str">
        <f t="shared" si="8"/>
        <v>JUAN ESCUTIA</v>
      </c>
      <c r="BL23" t="s">
        <v>91</v>
      </c>
      <c r="BM23" t="s">
        <v>104</v>
      </c>
      <c r="BO23" s="3">
        <f t="shared" si="6"/>
        <v>14800</v>
      </c>
      <c r="BS23" t="s">
        <v>91</v>
      </c>
      <c r="BT23" t="s">
        <v>91</v>
      </c>
      <c r="BU23" t="s">
        <v>91</v>
      </c>
      <c r="BW23" t="s">
        <v>91</v>
      </c>
      <c r="BX23" t="s">
        <v>90</v>
      </c>
      <c r="BY23" t="s">
        <v>91</v>
      </c>
    </row>
    <row r="24" spans="2:77" x14ac:dyDescent="0.25">
      <c r="B24" t="s">
        <v>94</v>
      </c>
      <c r="C24" t="s">
        <v>272</v>
      </c>
      <c r="D24" t="s">
        <v>98</v>
      </c>
      <c r="E24" t="s">
        <v>112</v>
      </c>
      <c r="F24" t="s">
        <v>89</v>
      </c>
      <c r="G24" t="s">
        <v>103</v>
      </c>
      <c r="H24" t="str">
        <f t="shared" si="0"/>
        <v>CARDENAS</v>
      </c>
      <c r="I24" s="1">
        <v>44464</v>
      </c>
      <c r="J24" s="3">
        <v>12900</v>
      </c>
      <c r="K24" t="s">
        <v>91</v>
      </c>
      <c r="L24" t="s">
        <v>91</v>
      </c>
      <c r="M24" s="3">
        <v>400</v>
      </c>
      <c r="N24" t="s">
        <v>113</v>
      </c>
      <c r="P24" t="s">
        <v>91</v>
      </c>
      <c r="R24" t="s">
        <v>91</v>
      </c>
      <c r="S24" t="s">
        <v>91</v>
      </c>
      <c r="T24" t="s">
        <v>91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AA24" t="s">
        <v>91</v>
      </c>
      <c r="AC24" t="s">
        <v>129</v>
      </c>
      <c r="AD24" t="s">
        <v>277</v>
      </c>
      <c r="AE24" t="s">
        <v>278</v>
      </c>
      <c r="AF24" t="s">
        <v>96</v>
      </c>
      <c r="AG24" t="s">
        <v>91</v>
      </c>
      <c r="AH24" t="s">
        <v>91</v>
      </c>
      <c r="AI24" t="s">
        <v>273</v>
      </c>
      <c r="AJ24" t="s">
        <v>274</v>
      </c>
      <c r="AK24" t="s">
        <v>91</v>
      </c>
      <c r="AL24">
        <v>9981287072</v>
      </c>
      <c r="AM24" t="s">
        <v>275</v>
      </c>
      <c r="AN24" t="s">
        <v>276</v>
      </c>
      <c r="AP24" t="s">
        <v>144</v>
      </c>
      <c r="AQ24" t="s">
        <v>91</v>
      </c>
      <c r="AR24" t="s">
        <v>154</v>
      </c>
      <c r="AU24" t="s">
        <v>91</v>
      </c>
      <c r="AV24" t="s">
        <v>91</v>
      </c>
      <c r="AW24" t="s">
        <v>91</v>
      </c>
      <c r="AX24" t="s">
        <v>101</v>
      </c>
      <c r="AY24" s="3">
        <f t="shared" si="7"/>
        <v>6600</v>
      </c>
      <c r="AZ24" s="3">
        <v>6300</v>
      </c>
      <c r="BC24" t="s">
        <v>91</v>
      </c>
      <c r="BD24" s="1">
        <v>44476</v>
      </c>
      <c r="BE24" s="1">
        <v>44503</v>
      </c>
      <c r="BF24" t="s">
        <v>91</v>
      </c>
      <c r="BH24" t="s">
        <v>91</v>
      </c>
      <c r="BK24" t="str">
        <f t="shared" si="8"/>
        <v>C-33</v>
      </c>
      <c r="BL24" t="s">
        <v>91</v>
      </c>
      <c r="BM24" t="s">
        <v>95</v>
      </c>
      <c r="BO24" s="3">
        <f t="shared" si="6"/>
        <v>12900</v>
      </c>
      <c r="BS24" t="s">
        <v>91</v>
      </c>
      <c r="BT24" t="s">
        <v>91</v>
      </c>
      <c r="BU24" t="s">
        <v>91</v>
      </c>
      <c r="BW24" t="s">
        <v>91</v>
      </c>
      <c r="BX24" t="s">
        <v>90</v>
      </c>
      <c r="BY24" t="s">
        <v>91</v>
      </c>
    </row>
    <row r="25" spans="2:77" x14ac:dyDescent="0.25">
      <c r="B25" t="s">
        <v>94</v>
      </c>
      <c r="C25" t="s">
        <v>279</v>
      </c>
      <c r="D25" t="s">
        <v>98</v>
      </c>
      <c r="E25" t="s">
        <v>99</v>
      </c>
      <c r="F25" t="s">
        <v>89</v>
      </c>
      <c r="G25" t="s">
        <v>103</v>
      </c>
      <c r="H25" t="str">
        <f t="shared" si="0"/>
        <v>CARDENAS</v>
      </c>
      <c r="I25" s="1">
        <v>44321</v>
      </c>
      <c r="J25" s="3">
        <v>14800</v>
      </c>
      <c r="K25" t="s">
        <v>91</v>
      </c>
      <c r="L25" t="s">
        <v>91</v>
      </c>
      <c r="M25" s="3">
        <v>400</v>
      </c>
      <c r="N25" t="s">
        <v>113</v>
      </c>
      <c r="P25" t="s">
        <v>91</v>
      </c>
      <c r="R25" t="s">
        <v>91</v>
      </c>
      <c r="S25" t="s">
        <v>91</v>
      </c>
      <c r="T25" t="s">
        <v>91</v>
      </c>
      <c r="U25" t="s">
        <v>91</v>
      </c>
      <c r="V25" t="s">
        <v>91</v>
      </c>
      <c r="W25" t="s">
        <v>91</v>
      </c>
      <c r="X25" t="s">
        <v>91</v>
      </c>
      <c r="Y25" t="s">
        <v>91</v>
      </c>
      <c r="AA25" t="s">
        <v>91</v>
      </c>
      <c r="AC25" t="s">
        <v>253</v>
      </c>
      <c r="AD25" t="s">
        <v>108</v>
      </c>
      <c r="AE25" t="s">
        <v>280</v>
      </c>
      <c r="AF25" t="s">
        <v>92</v>
      </c>
      <c r="AG25" t="s">
        <v>91</v>
      </c>
      <c r="AH25" t="s">
        <v>91</v>
      </c>
      <c r="AI25" t="s">
        <v>281</v>
      </c>
      <c r="AJ25" t="s">
        <v>282</v>
      </c>
      <c r="AK25" t="s">
        <v>91</v>
      </c>
      <c r="AL25">
        <v>9371194813</v>
      </c>
      <c r="AM25" t="s">
        <v>283</v>
      </c>
      <c r="AN25" t="s">
        <v>284</v>
      </c>
      <c r="AP25" t="s">
        <v>144</v>
      </c>
      <c r="AQ25" t="s">
        <v>91</v>
      </c>
      <c r="AR25" t="s">
        <v>154</v>
      </c>
      <c r="AU25" t="s">
        <v>91</v>
      </c>
      <c r="AV25" t="s">
        <v>91</v>
      </c>
      <c r="AW25" t="s">
        <v>91</v>
      </c>
      <c r="AX25" t="s">
        <v>101</v>
      </c>
      <c r="AY25" s="3">
        <f t="shared" si="7"/>
        <v>3000</v>
      </c>
      <c r="AZ25" s="3">
        <v>11800</v>
      </c>
      <c r="BC25" t="s">
        <v>91</v>
      </c>
      <c r="BD25" s="1">
        <v>44476</v>
      </c>
      <c r="BE25" s="1">
        <v>44503</v>
      </c>
      <c r="BF25" t="s">
        <v>91</v>
      </c>
      <c r="BH25" t="s">
        <v>91</v>
      </c>
      <c r="BK25" t="str">
        <f t="shared" si="8"/>
        <v>C-23</v>
      </c>
      <c r="BL25" t="s">
        <v>91</v>
      </c>
      <c r="BM25" t="s">
        <v>104</v>
      </c>
      <c r="BO25" s="3">
        <f t="shared" si="6"/>
        <v>14800</v>
      </c>
      <c r="BS25" t="s">
        <v>91</v>
      </c>
      <c r="BT25" t="s">
        <v>91</v>
      </c>
      <c r="BU25" t="s">
        <v>91</v>
      </c>
      <c r="BW25" t="s">
        <v>91</v>
      </c>
      <c r="BX25" t="s">
        <v>90</v>
      </c>
      <c r="BY25" t="s">
        <v>91</v>
      </c>
    </row>
    <row r="26" spans="2:77" x14ac:dyDescent="0.25">
      <c r="B26" t="s">
        <v>94</v>
      </c>
      <c r="C26" t="s">
        <v>285</v>
      </c>
      <c r="D26" t="s">
        <v>98</v>
      </c>
      <c r="E26" t="s">
        <v>112</v>
      </c>
      <c r="F26" t="s">
        <v>89</v>
      </c>
      <c r="G26" t="s">
        <v>103</v>
      </c>
      <c r="H26" t="str">
        <f t="shared" si="0"/>
        <v>CARDENAS</v>
      </c>
      <c r="I26" s="1">
        <v>44096</v>
      </c>
      <c r="J26" s="3">
        <v>12900</v>
      </c>
      <c r="K26" t="s">
        <v>91</v>
      </c>
      <c r="L26" t="s">
        <v>91</v>
      </c>
      <c r="M26" s="3">
        <v>100</v>
      </c>
      <c r="N26" t="s">
        <v>93</v>
      </c>
      <c r="P26" t="s">
        <v>91</v>
      </c>
      <c r="R26" t="s">
        <v>91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AA26" t="s">
        <v>91</v>
      </c>
      <c r="AC26" t="s">
        <v>286</v>
      </c>
      <c r="AD26" t="s">
        <v>215</v>
      </c>
      <c r="AE26" t="s">
        <v>287</v>
      </c>
      <c r="AF26" t="s">
        <v>96</v>
      </c>
      <c r="AG26" t="s">
        <v>91</v>
      </c>
      <c r="AH26" t="s">
        <v>91</v>
      </c>
      <c r="AI26" t="s">
        <v>288</v>
      </c>
      <c r="AJ26" t="s">
        <v>274</v>
      </c>
      <c r="AK26" t="s">
        <v>91</v>
      </c>
      <c r="AL26">
        <v>9371245385</v>
      </c>
      <c r="AM26" t="s">
        <v>289</v>
      </c>
      <c r="AN26" t="s">
        <v>290</v>
      </c>
      <c r="AP26" t="s">
        <v>144</v>
      </c>
      <c r="AQ26" t="s">
        <v>91</v>
      </c>
      <c r="AR26" t="s">
        <v>154</v>
      </c>
      <c r="AU26" t="s">
        <v>91</v>
      </c>
      <c r="AV26" t="s">
        <v>91</v>
      </c>
      <c r="AW26" t="s">
        <v>91</v>
      </c>
      <c r="AX26" t="s">
        <v>101</v>
      </c>
      <c r="AY26" s="3">
        <f t="shared" si="7"/>
        <v>5600</v>
      </c>
      <c r="AZ26" s="3">
        <v>7300</v>
      </c>
      <c r="BC26" t="s">
        <v>91</v>
      </c>
      <c r="BD26" s="1">
        <v>44476</v>
      </c>
      <c r="BE26" s="1">
        <v>44482</v>
      </c>
      <c r="BF26" t="s">
        <v>91</v>
      </c>
      <c r="BH26" t="s">
        <v>91</v>
      </c>
      <c r="BK26" t="str">
        <f t="shared" si="8"/>
        <v>C-33</v>
      </c>
      <c r="BL26" t="s">
        <v>91</v>
      </c>
      <c r="BM26" t="s">
        <v>95</v>
      </c>
      <c r="BO26" s="3">
        <f t="shared" si="6"/>
        <v>12900</v>
      </c>
      <c r="BS26" t="s">
        <v>91</v>
      </c>
      <c r="BT26" t="s">
        <v>91</v>
      </c>
      <c r="BU26" t="s">
        <v>91</v>
      </c>
      <c r="BW26" t="s">
        <v>91</v>
      </c>
      <c r="BX26" t="s">
        <v>90</v>
      </c>
      <c r="BY26" t="s">
        <v>91</v>
      </c>
    </row>
    <row r="27" spans="2:77" x14ac:dyDescent="0.25">
      <c r="B27" t="s">
        <v>94</v>
      </c>
      <c r="C27" t="s">
        <v>291</v>
      </c>
      <c r="D27" t="s">
        <v>98</v>
      </c>
      <c r="E27" t="s">
        <v>112</v>
      </c>
      <c r="F27" t="s">
        <v>89</v>
      </c>
      <c r="G27" t="s">
        <v>103</v>
      </c>
      <c r="H27" t="str">
        <f t="shared" si="0"/>
        <v>CARDENAS</v>
      </c>
      <c r="I27" s="1">
        <v>44093</v>
      </c>
      <c r="J27" s="3">
        <v>12900</v>
      </c>
      <c r="K27" t="s">
        <v>91</v>
      </c>
      <c r="L27" t="s">
        <v>91</v>
      </c>
      <c r="M27" s="3">
        <v>100</v>
      </c>
      <c r="N27" t="s">
        <v>93</v>
      </c>
      <c r="P27" t="s">
        <v>91</v>
      </c>
      <c r="R27" t="s">
        <v>91</v>
      </c>
      <c r="S27" t="s">
        <v>91</v>
      </c>
      <c r="T27" t="s">
        <v>91</v>
      </c>
      <c r="U27" t="s">
        <v>91</v>
      </c>
      <c r="V27" t="s">
        <v>91</v>
      </c>
      <c r="W27" t="s">
        <v>91</v>
      </c>
      <c r="X27" t="s">
        <v>91</v>
      </c>
      <c r="Y27" t="s">
        <v>91</v>
      </c>
      <c r="AA27" t="s">
        <v>91</v>
      </c>
      <c r="AC27" t="s">
        <v>292</v>
      </c>
      <c r="AD27" t="s">
        <v>107</v>
      </c>
      <c r="AE27" t="s">
        <v>293</v>
      </c>
      <c r="AF27" t="s">
        <v>109</v>
      </c>
      <c r="AG27" t="s">
        <v>91</v>
      </c>
      <c r="AH27" t="s">
        <v>91</v>
      </c>
      <c r="AI27" t="s">
        <v>294</v>
      </c>
      <c r="AJ27" t="s">
        <v>295</v>
      </c>
      <c r="AK27" t="s">
        <v>91</v>
      </c>
      <c r="AL27">
        <v>9983599305</v>
      </c>
      <c r="AM27" t="s">
        <v>296</v>
      </c>
      <c r="AN27" t="s">
        <v>297</v>
      </c>
      <c r="AP27" t="s">
        <v>144</v>
      </c>
      <c r="AQ27" t="s">
        <v>91</v>
      </c>
      <c r="AR27" t="s">
        <v>154</v>
      </c>
      <c r="AU27" t="s">
        <v>91</v>
      </c>
      <c r="AV27" t="s">
        <v>91</v>
      </c>
      <c r="AW27" t="s">
        <v>91</v>
      </c>
      <c r="AX27" t="s">
        <v>101</v>
      </c>
      <c r="AY27" s="3">
        <f t="shared" si="7"/>
        <v>3910</v>
      </c>
      <c r="AZ27" s="3">
        <v>8990</v>
      </c>
      <c r="BC27" t="s">
        <v>91</v>
      </c>
      <c r="BD27" s="1">
        <v>44476</v>
      </c>
      <c r="BE27" s="1">
        <v>44482</v>
      </c>
      <c r="BF27" t="s">
        <v>91</v>
      </c>
      <c r="BH27" t="s">
        <v>91</v>
      </c>
      <c r="BK27" t="str">
        <f t="shared" si="8"/>
        <v>C-33 VEINTE DE NOVIEMBRE</v>
      </c>
      <c r="BL27" t="s">
        <v>91</v>
      </c>
      <c r="BM27" t="s">
        <v>104</v>
      </c>
      <c r="BO27" s="3">
        <f t="shared" si="6"/>
        <v>12900</v>
      </c>
      <c r="BS27" t="s">
        <v>91</v>
      </c>
      <c r="BT27" t="s">
        <v>91</v>
      </c>
      <c r="BU27" t="s">
        <v>91</v>
      </c>
      <c r="BW27" t="s">
        <v>91</v>
      </c>
      <c r="BX27" t="s">
        <v>90</v>
      </c>
      <c r="BY27" t="s">
        <v>91</v>
      </c>
    </row>
    <row r="28" spans="2:77" x14ac:dyDescent="0.25">
      <c r="B28" t="s">
        <v>94</v>
      </c>
      <c r="C28" t="s">
        <v>298</v>
      </c>
      <c r="D28" t="s">
        <v>98</v>
      </c>
      <c r="E28" t="s">
        <v>112</v>
      </c>
      <c r="F28" t="s">
        <v>89</v>
      </c>
      <c r="G28" t="s">
        <v>103</v>
      </c>
      <c r="H28" t="str">
        <f t="shared" si="0"/>
        <v>CARDENAS</v>
      </c>
      <c r="I28" s="1">
        <v>44093</v>
      </c>
      <c r="J28" s="3">
        <v>12900</v>
      </c>
      <c r="K28" t="s">
        <v>91</v>
      </c>
      <c r="L28" t="s">
        <v>91</v>
      </c>
      <c r="M28" s="3">
        <v>100</v>
      </c>
      <c r="N28" t="s">
        <v>93</v>
      </c>
      <c r="P28" t="s">
        <v>91</v>
      </c>
      <c r="R28" t="s">
        <v>91</v>
      </c>
      <c r="S28" t="s">
        <v>91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AA28" t="s">
        <v>91</v>
      </c>
      <c r="AC28" t="s">
        <v>299</v>
      </c>
      <c r="AD28" t="s">
        <v>300</v>
      </c>
      <c r="AE28" t="s">
        <v>301</v>
      </c>
      <c r="AF28" t="s">
        <v>128</v>
      </c>
      <c r="AG28" t="s">
        <v>91</v>
      </c>
      <c r="AH28" t="s">
        <v>91</v>
      </c>
      <c r="AI28" t="s">
        <v>302</v>
      </c>
      <c r="AJ28" t="s">
        <v>295</v>
      </c>
      <c r="AK28" t="s">
        <v>91</v>
      </c>
      <c r="AL28">
        <v>9371227007</v>
      </c>
      <c r="AM28" t="s">
        <v>303</v>
      </c>
      <c r="AN28" t="s">
        <v>304</v>
      </c>
      <c r="AP28" t="s">
        <v>144</v>
      </c>
      <c r="AQ28" t="s">
        <v>91</v>
      </c>
      <c r="AR28" t="s">
        <v>154</v>
      </c>
      <c r="AU28" t="s">
        <v>91</v>
      </c>
      <c r="AV28" t="s">
        <v>91</v>
      </c>
      <c r="AW28" t="s">
        <v>91</v>
      </c>
      <c r="AX28" t="s">
        <v>101</v>
      </c>
      <c r="AY28" s="3">
        <f t="shared" si="7"/>
        <v>4750</v>
      </c>
      <c r="AZ28" s="3">
        <v>8150</v>
      </c>
      <c r="BC28" t="s">
        <v>91</v>
      </c>
      <c r="BD28" s="1">
        <v>44476</v>
      </c>
      <c r="BE28" s="1">
        <v>44482</v>
      </c>
      <c r="BF28" t="s">
        <v>91</v>
      </c>
      <c r="BH28" t="s">
        <v>91</v>
      </c>
      <c r="BK28" t="str">
        <f t="shared" si="8"/>
        <v>C-33 VEINTE DE NOVIEMBRE</v>
      </c>
      <c r="BL28" t="s">
        <v>91</v>
      </c>
      <c r="BM28" t="s">
        <v>95</v>
      </c>
      <c r="BO28" s="3">
        <f t="shared" si="6"/>
        <v>12900</v>
      </c>
      <c r="BS28" t="s">
        <v>91</v>
      </c>
      <c r="BT28" t="s">
        <v>91</v>
      </c>
      <c r="BU28" t="s">
        <v>91</v>
      </c>
      <c r="BW28" t="s">
        <v>91</v>
      </c>
      <c r="BX28" t="s">
        <v>90</v>
      </c>
      <c r="BY28" t="s">
        <v>91</v>
      </c>
    </row>
    <row r="29" spans="2:77" x14ac:dyDescent="0.25">
      <c r="B29" t="s">
        <v>94</v>
      </c>
      <c r="C29" t="s">
        <v>305</v>
      </c>
      <c r="D29" t="s">
        <v>98</v>
      </c>
      <c r="E29" t="s">
        <v>112</v>
      </c>
      <c r="F29" t="s">
        <v>89</v>
      </c>
      <c r="G29" t="s">
        <v>103</v>
      </c>
      <c r="H29" t="str">
        <f t="shared" si="0"/>
        <v>CARDENAS</v>
      </c>
      <c r="I29" s="1">
        <v>44093</v>
      </c>
      <c r="J29" s="3">
        <v>12900</v>
      </c>
      <c r="K29" t="s">
        <v>91</v>
      </c>
      <c r="L29" t="s">
        <v>91</v>
      </c>
      <c r="M29" s="3">
        <v>400</v>
      </c>
      <c r="N29" t="s">
        <v>113</v>
      </c>
      <c r="P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AA29" t="s">
        <v>91</v>
      </c>
      <c r="AC29" t="s">
        <v>306</v>
      </c>
      <c r="AD29" t="s">
        <v>307</v>
      </c>
      <c r="AE29" t="s">
        <v>308</v>
      </c>
      <c r="AF29" t="s">
        <v>119</v>
      </c>
      <c r="AG29" t="s">
        <v>91</v>
      </c>
      <c r="AH29" t="s">
        <v>91</v>
      </c>
      <c r="AI29" t="s">
        <v>309</v>
      </c>
      <c r="AJ29" t="s">
        <v>295</v>
      </c>
      <c r="AK29" t="s">
        <v>91</v>
      </c>
      <c r="AL29">
        <v>9372282554</v>
      </c>
      <c r="AM29" t="s">
        <v>310</v>
      </c>
      <c r="AN29" t="s">
        <v>311</v>
      </c>
      <c r="AP29" t="s">
        <v>144</v>
      </c>
      <c r="AQ29" t="s">
        <v>91</v>
      </c>
      <c r="AR29" t="s">
        <v>154</v>
      </c>
      <c r="AU29" t="s">
        <v>91</v>
      </c>
      <c r="AV29" t="s">
        <v>91</v>
      </c>
      <c r="AW29" t="s">
        <v>91</v>
      </c>
      <c r="AX29" t="s">
        <v>101</v>
      </c>
      <c r="AY29" s="3">
        <f t="shared" si="7"/>
        <v>3500</v>
      </c>
      <c r="AZ29" s="3">
        <v>9400</v>
      </c>
      <c r="BC29" t="s">
        <v>91</v>
      </c>
      <c r="BD29" s="1">
        <v>44476</v>
      </c>
      <c r="BE29" s="1">
        <v>44503</v>
      </c>
      <c r="BF29" t="s">
        <v>91</v>
      </c>
      <c r="BH29" t="s">
        <v>91</v>
      </c>
      <c r="BK29" t="str">
        <f t="shared" si="8"/>
        <v>C-33 VEINTE DE NOVIEMBRE</v>
      </c>
      <c r="BL29" t="s">
        <v>91</v>
      </c>
      <c r="BM29" t="s">
        <v>95</v>
      </c>
      <c r="BO29" s="3">
        <f t="shared" si="6"/>
        <v>12900</v>
      </c>
      <c r="BS29" t="s">
        <v>91</v>
      </c>
      <c r="BT29" t="s">
        <v>91</v>
      </c>
      <c r="BU29" t="s">
        <v>91</v>
      </c>
      <c r="BW29" t="s">
        <v>91</v>
      </c>
      <c r="BX29" t="s">
        <v>90</v>
      </c>
      <c r="BY29" t="s">
        <v>91</v>
      </c>
    </row>
    <row r="30" spans="2:77" x14ac:dyDescent="0.25">
      <c r="B30" t="s">
        <v>94</v>
      </c>
      <c r="C30" t="s">
        <v>312</v>
      </c>
      <c r="D30" t="s">
        <v>98</v>
      </c>
      <c r="E30" t="s">
        <v>112</v>
      </c>
      <c r="F30" t="s">
        <v>89</v>
      </c>
      <c r="G30" t="s">
        <v>103</v>
      </c>
      <c r="H30" t="str">
        <f t="shared" si="0"/>
        <v>CARDENAS</v>
      </c>
      <c r="I30" s="1">
        <v>44472</v>
      </c>
      <c r="J30" s="3">
        <v>12900</v>
      </c>
      <c r="K30" t="s">
        <v>91</v>
      </c>
      <c r="L30" t="s">
        <v>91</v>
      </c>
      <c r="M30" s="3">
        <v>100</v>
      </c>
      <c r="N30" t="s">
        <v>93</v>
      </c>
      <c r="P30" t="s">
        <v>91</v>
      </c>
      <c r="R30" t="s">
        <v>91</v>
      </c>
      <c r="S30" t="s">
        <v>91</v>
      </c>
      <c r="T30" t="s">
        <v>91</v>
      </c>
      <c r="U30" t="s">
        <v>91</v>
      </c>
      <c r="V30" t="s">
        <v>91</v>
      </c>
      <c r="W30" t="s">
        <v>91</v>
      </c>
      <c r="X30" t="s">
        <v>91</v>
      </c>
      <c r="Y30" t="s">
        <v>91</v>
      </c>
      <c r="AA30" t="s">
        <v>91</v>
      </c>
      <c r="AC30" t="s">
        <v>300</v>
      </c>
      <c r="AD30" t="s">
        <v>215</v>
      </c>
      <c r="AE30" t="s">
        <v>313</v>
      </c>
      <c r="AF30" t="s">
        <v>96</v>
      </c>
      <c r="AG30" t="s">
        <v>91</v>
      </c>
      <c r="AH30" t="s">
        <v>91</v>
      </c>
      <c r="AI30" t="s">
        <v>314</v>
      </c>
      <c r="AJ30" t="s">
        <v>274</v>
      </c>
      <c r="AK30" t="s">
        <v>91</v>
      </c>
      <c r="AL30">
        <v>9371535131</v>
      </c>
      <c r="AM30" t="s">
        <v>315</v>
      </c>
      <c r="AN30" t="s">
        <v>316</v>
      </c>
      <c r="AP30" t="s">
        <v>144</v>
      </c>
      <c r="AQ30" t="s">
        <v>91</v>
      </c>
      <c r="AR30" t="s">
        <v>154</v>
      </c>
      <c r="AU30" t="s">
        <v>91</v>
      </c>
      <c r="AV30" t="s">
        <v>91</v>
      </c>
      <c r="AW30" t="s">
        <v>91</v>
      </c>
      <c r="AX30" t="s">
        <v>101</v>
      </c>
      <c r="AY30" s="3">
        <f t="shared" ref="AY30:AY39" si="9">J30-AZ30</f>
        <v>2620</v>
      </c>
      <c r="AZ30" s="3">
        <v>10280</v>
      </c>
      <c r="BC30" t="s">
        <v>91</v>
      </c>
      <c r="BD30" s="1">
        <v>44455</v>
      </c>
      <c r="BE30" s="1">
        <v>44482</v>
      </c>
      <c r="BF30" t="s">
        <v>91</v>
      </c>
      <c r="BH30" t="s">
        <v>91</v>
      </c>
      <c r="BK30" t="str">
        <f t="shared" ref="BK30:BK39" si="10">REPT(AJ30,1)</f>
        <v>C-33</v>
      </c>
      <c r="BL30" t="s">
        <v>91</v>
      </c>
      <c r="BM30" t="s">
        <v>95</v>
      </c>
      <c r="BO30" s="3">
        <f t="shared" si="6"/>
        <v>12900</v>
      </c>
      <c r="BS30" t="s">
        <v>91</v>
      </c>
      <c r="BT30" t="s">
        <v>91</v>
      </c>
      <c r="BU30" t="s">
        <v>91</v>
      </c>
      <c r="BW30" t="s">
        <v>91</v>
      </c>
      <c r="BX30" t="s">
        <v>90</v>
      </c>
      <c r="BY30" t="s">
        <v>91</v>
      </c>
    </row>
    <row r="31" spans="2:77" x14ac:dyDescent="0.25">
      <c r="B31" t="s">
        <v>94</v>
      </c>
      <c r="C31" t="s">
        <v>317</v>
      </c>
      <c r="D31" t="s">
        <v>98</v>
      </c>
      <c r="E31" t="s">
        <v>112</v>
      </c>
      <c r="F31" t="s">
        <v>89</v>
      </c>
      <c r="G31" t="s">
        <v>103</v>
      </c>
      <c r="H31" t="str">
        <f t="shared" si="0"/>
        <v>CARDENAS</v>
      </c>
      <c r="I31" s="1">
        <v>44092</v>
      </c>
      <c r="J31" s="3">
        <v>12900</v>
      </c>
      <c r="K31" t="s">
        <v>91</v>
      </c>
      <c r="L31" t="s">
        <v>91</v>
      </c>
      <c r="M31" s="3">
        <v>200</v>
      </c>
      <c r="N31" t="s">
        <v>102</v>
      </c>
      <c r="P31" t="s">
        <v>91</v>
      </c>
      <c r="R31" t="s">
        <v>91</v>
      </c>
      <c r="S31" t="s">
        <v>91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AA31" t="s">
        <v>91</v>
      </c>
      <c r="AC31" t="s">
        <v>286</v>
      </c>
      <c r="AD31" t="s">
        <v>215</v>
      </c>
      <c r="AE31" t="s">
        <v>318</v>
      </c>
      <c r="AF31" t="s">
        <v>92</v>
      </c>
      <c r="AG31" t="s">
        <v>91</v>
      </c>
      <c r="AH31" t="s">
        <v>91</v>
      </c>
      <c r="AI31" t="s">
        <v>134</v>
      </c>
      <c r="AJ31" t="s">
        <v>295</v>
      </c>
      <c r="AK31" t="s">
        <v>91</v>
      </c>
      <c r="AL31">
        <v>9371262243</v>
      </c>
      <c r="AM31" t="s">
        <v>319</v>
      </c>
      <c r="AN31" t="s">
        <v>320</v>
      </c>
      <c r="AP31" t="s">
        <v>144</v>
      </c>
      <c r="AQ31" t="s">
        <v>91</v>
      </c>
      <c r="AR31" t="s">
        <v>154</v>
      </c>
      <c r="AU31" t="s">
        <v>91</v>
      </c>
      <c r="AV31" t="s">
        <v>91</v>
      </c>
      <c r="AW31" t="s">
        <v>91</v>
      </c>
      <c r="AX31" t="s">
        <v>101</v>
      </c>
      <c r="AY31" s="3">
        <f t="shared" si="9"/>
        <v>3200</v>
      </c>
      <c r="AZ31" s="3">
        <v>9700</v>
      </c>
      <c r="BC31" t="s">
        <v>91</v>
      </c>
      <c r="BD31" s="1">
        <v>44462</v>
      </c>
      <c r="BE31" s="1">
        <v>44482</v>
      </c>
      <c r="BF31" t="s">
        <v>91</v>
      </c>
      <c r="BH31" t="s">
        <v>91</v>
      </c>
      <c r="BK31" t="str">
        <f t="shared" si="10"/>
        <v>C-33 VEINTE DE NOVIEMBRE</v>
      </c>
      <c r="BL31" t="s">
        <v>91</v>
      </c>
      <c r="BM31" t="s">
        <v>104</v>
      </c>
      <c r="BO31" s="3">
        <f t="shared" si="6"/>
        <v>12900</v>
      </c>
      <c r="BS31" t="s">
        <v>91</v>
      </c>
      <c r="BT31" t="s">
        <v>91</v>
      </c>
      <c r="BU31" t="s">
        <v>91</v>
      </c>
      <c r="BW31" t="s">
        <v>91</v>
      </c>
      <c r="BX31" t="s">
        <v>90</v>
      </c>
      <c r="BY31" t="s">
        <v>91</v>
      </c>
    </row>
    <row r="32" spans="2:77" x14ac:dyDescent="0.25">
      <c r="B32" t="s">
        <v>94</v>
      </c>
      <c r="C32" t="s">
        <v>321</v>
      </c>
      <c r="D32" t="s">
        <v>98</v>
      </c>
      <c r="E32" t="s">
        <v>112</v>
      </c>
      <c r="F32" t="s">
        <v>89</v>
      </c>
      <c r="G32" t="s">
        <v>103</v>
      </c>
      <c r="H32" t="str">
        <f t="shared" si="0"/>
        <v>CARDENAS</v>
      </c>
      <c r="I32" s="1">
        <v>44092</v>
      </c>
      <c r="J32" s="3">
        <v>12900</v>
      </c>
      <c r="K32" t="s">
        <v>91</v>
      </c>
      <c r="L32" t="s">
        <v>91</v>
      </c>
      <c r="M32" s="3">
        <v>400</v>
      </c>
      <c r="N32" t="s">
        <v>113</v>
      </c>
      <c r="P32" t="s">
        <v>91</v>
      </c>
      <c r="R32" t="s">
        <v>91</v>
      </c>
      <c r="S32" t="s">
        <v>91</v>
      </c>
      <c r="T32" t="s">
        <v>91</v>
      </c>
      <c r="U32" t="s">
        <v>91</v>
      </c>
      <c r="V32" t="s">
        <v>91</v>
      </c>
      <c r="W32" t="s">
        <v>91</v>
      </c>
      <c r="X32" t="s">
        <v>91</v>
      </c>
      <c r="Y32" t="s">
        <v>91</v>
      </c>
      <c r="AA32" t="s">
        <v>91</v>
      </c>
      <c r="AC32" t="s">
        <v>120</v>
      </c>
      <c r="AD32" t="s">
        <v>120</v>
      </c>
      <c r="AE32" t="s">
        <v>322</v>
      </c>
      <c r="AF32" t="s">
        <v>128</v>
      </c>
      <c r="AG32" t="s">
        <v>91</v>
      </c>
      <c r="AH32" t="s">
        <v>91</v>
      </c>
      <c r="AI32" t="s">
        <v>323</v>
      </c>
      <c r="AJ32" t="s">
        <v>295</v>
      </c>
      <c r="AK32" t="s">
        <v>91</v>
      </c>
      <c r="AL32">
        <v>9371276073</v>
      </c>
      <c r="AM32" t="s">
        <v>324</v>
      </c>
      <c r="AN32" t="s">
        <v>325</v>
      </c>
      <c r="AP32" t="s">
        <v>144</v>
      </c>
      <c r="AQ32" t="s">
        <v>91</v>
      </c>
      <c r="AR32" t="s">
        <v>154</v>
      </c>
      <c r="AU32" t="s">
        <v>91</v>
      </c>
      <c r="AV32" t="s">
        <v>91</v>
      </c>
      <c r="AW32" t="s">
        <v>91</v>
      </c>
      <c r="AX32" t="s">
        <v>101</v>
      </c>
      <c r="AY32" s="3">
        <f t="shared" si="9"/>
        <v>5100</v>
      </c>
      <c r="AZ32" s="3">
        <v>7800</v>
      </c>
      <c r="BC32" t="s">
        <v>91</v>
      </c>
      <c r="BD32" s="1">
        <v>44476</v>
      </c>
      <c r="BE32" s="1">
        <v>44503</v>
      </c>
      <c r="BF32" t="s">
        <v>91</v>
      </c>
      <c r="BH32" t="s">
        <v>91</v>
      </c>
      <c r="BK32" t="str">
        <f t="shared" si="10"/>
        <v>C-33 VEINTE DE NOVIEMBRE</v>
      </c>
      <c r="BL32" t="s">
        <v>91</v>
      </c>
      <c r="BM32" t="s">
        <v>95</v>
      </c>
      <c r="BO32" s="3">
        <f t="shared" si="6"/>
        <v>12900</v>
      </c>
      <c r="BS32" t="s">
        <v>91</v>
      </c>
      <c r="BT32" t="s">
        <v>91</v>
      </c>
      <c r="BU32" t="s">
        <v>91</v>
      </c>
      <c r="BW32" t="s">
        <v>91</v>
      </c>
      <c r="BX32" t="s">
        <v>90</v>
      </c>
      <c r="BY32" t="s">
        <v>91</v>
      </c>
    </row>
    <row r="33" spans="2:77" x14ac:dyDescent="0.25">
      <c r="B33" t="s">
        <v>94</v>
      </c>
      <c r="C33" t="s">
        <v>326</v>
      </c>
      <c r="D33" t="s">
        <v>98</v>
      </c>
      <c r="E33" t="s">
        <v>112</v>
      </c>
      <c r="F33" t="s">
        <v>89</v>
      </c>
      <c r="G33" t="s">
        <v>103</v>
      </c>
      <c r="H33" t="str">
        <f t="shared" si="0"/>
        <v>CARDENAS</v>
      </c>
      <c r="I33" s="1">
        <v>44096</v>
      </c>
      <c r="J33" s="3">
        <v>12900</v>
      </c>
      <c r="K33" t="s">
        <v>91</v>
      </c>
      <c r="L33" t="s">
        <v>91</v>
      </c>
      <c r="M33" s="3">
        <v>100</v>
      </c>
      <c r="N33" t="s">
        <v>93</v>
      </c>
      <c r="P33" t="s">
        <v>91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AA33" t="s">
        <v>91</v>
      </c>
      <c r="AC33" t="s">
        <v>327</v>
      </c>
      <c r="AD33" t="s">
        <v>328</v>
      </c>
      <c r="AE33" t="s">
        <v>329</v>
      </c>
      <c r="AF33" t="s">
        <v>330</v>
      </c>
      <c r="AG33" t="s">
        <v>91</v>
      </c>
      <c r="AH33" t="s">
        <v>91</v>
      </c>
      <c r="AI33" t="s">
        <v>331</v>
      </c>
      <c r="AJ33" t="s">
        <v>332</v>
      </c>
      <c r="AK33" t="s">
        <v>91</v>
      </c>
      <c r="AL33">
        <v>9371694568</v>
      </c>
      <c r="AM33" t="s">
        <v>333</v>
      </c>
      <c r="AN33" t="s">
        <v>334</v>
      </c>
      <c r="AP33" t="s">
        <v>144</v>
      </c>
      <c r="AQ33" t="s">
        <v>91</v>
      </c>
      <c r="AR33" t="s">
        <v>154</v>
      </c>
      <c r="AU33" t="s">
        <v>91</v>
      </c>
      <c r="AV33" t="s">
        <v>91</v>
      </c>
      <c r="AW33" t="s">
        <v>91</v>
      </c>
      <c r="AX33" t="s">
        <v>101</v>
      </c>
      <c r="AY33" s="3">
        <f t="shared" si="9"/>
        <v>7600</v>
      </c>
      <c r="AZ33" s="3">
        <v>5300</v>
      </c>
      <c r="BC33" t="s">
        <v>91</v>
      </c>
      <c r="BD33" s="1">
        <v>44476</v>
      </c>
      <c r="BE33" s="1">
        <v>44472</v>
      </c>
      <c r="BF33" t="s">
        <v>91</v>
      </c>
      <c r="BH33" t="s">
        <v>91</v>
      </c>
      <c r="BK33" t="str">
        <f t="shared" si="10"/>
        <v>C33</v>
      </c>
      <c r="BL33" t="s">
        <v>91</v>
      </c>
      <c r="BM33" t="s">
        <v>104</v>
      </c>
      <c r="BO33" s="3">
        <f t="shared" si="6"/>
        <v>12900</v>
      </c>
      <c r="BS33" t="s">
        <v>91</v>
      </c>
      <c r="BT33" t="s">
        <v>91</v>
      </c>
      <c r="BU33" t="s">
        <v>91</v>
      </c>
      <c r="BW33" t="s">
        <v>91</v>
      </c>
      <c r="BX33" t="s">
        <v>90</v>
      </c>
      <c r="BY33" t="s">
        <v>91</v>
      </c>
    </row>
    <row r="34" spans="2:77" x14ac:dyDescent="0.25">
      <c r="B34" t="s">
        <v>94</v>
      </c>
      <c r="C34" t="s">
        <v>335</v>
      </c>
      <c r="D34" t="s">
        <v>98</v>
      </c>
      <c r="E34" t="s">
        <v>112</v>
      </c>
      <c r="F34" t="s">
        <v>89</v>
      </c>
      <c r="G34" t="s">
        <v>103</v>
      </c>
      <c r="H34" t="str">
        <f t="shared" si="0"/>
        <v>CARDENAS</v>
      </c>
      <c r="I34" s="1">
        <v>44092</v>
      </c>
      <c r="J34" s="3">
        <v>12900</v>
      </c>
      <c r="K34" t="s">
        <v>91</v>
      </c>
      <c r="L34" t="s">
        <v>91</v>
      </c>
      <c r="M34" s="3">
        <v>100</v>
      </c>
      <c r="N34" t="s">
        <v>93</v>
      </c>
      <c r="P34" t="s">
        <v>91</v>
      </c>
      <c r="R34" t="s">
        <v>91</v>
      </c>
      <c r="S34" t="s">
        <v>91</v>
      </c>
      <c r="T34" t="s">
        <v>91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AA34" t="s">
        <v>91</v>
      </c>
      <c r="AC34" t="s">
        <v>327</v>
      </c>
      <c r="AD34" t="s">
        <v>116</v>
      </c>
      <c r="AE34" t="s">
        <v>336</v>
      </c>
      <c r="AF34" t="s">
        <v>92</v>
      </c>
      <c r="AG34" t="s">
        <v>91</v>
      </c>
      <c r="AH34" t="s">
        <v>91</v>
      </c>
      <c r="AI34" t="s">
        <v>337</v>
      </c>
      <c r="AJ34" t="s">
        <v>274</v>
      </c>
      <c r="AK34" t="s">
        <v>91</v>
      </c>
      <c r="AL34">
        <v>9371557658</v>
      </c>
      <c r="AM34" t="s">
        <v>338</v>
      </c>
      <c r="AN34" t="s">
        <v>339</v>
      </c>
      <c r="AP34" t="s">
        <v>144</v>
      </c>
      <c r="AQ34" t="s">
        <v>91</v>
      </c>
      <c r="AR34" t="s">
        <v>154</v>
      </c>
      <c r="AU34" t="s">
        <v>91</v>
      </c>
      <c r="AV34" t="s">
        <v>91</v>
      </c>
      <c r="AW34" t="s">
        <v>91</v>
      </c>
      <c r="AX34" t="s">
        <v>101</v>
      </c>
      <c r="AY34" s="3">
        <f t="shared" si="9"/>
        <v>5600</v>
      </c>
      <c r="AZ34" s="3">
        <v>7300</v>
      </c>
      <c r="BC34" t="s">
        <v>91</v>
      </c>
      <c r="BD34" s="1">
        <v>44469</v>
      </c>
      <c r="BE34" s="1">
        <v>44482</v>
      </c>
      <c r="BF34" t="s">
        <v>91</v>
      </c>
      <c r="BH34" t="s">
        <v>91</v>
      </c>
      <c r="BK34" t="str">
        <f t="shared" si="10"/>
        <v>C-33</v>
      </c>
      <c r="BL34" t="s">
        <v>91</v>
      </c>
      <c r="BM34" t="s">
        <v>104</v>
      </c>
      <c r="BO34" s="3">
        <f t="shared" si="6"/>
        <v>12900</v>
      </c>
      <c r="BS34" t="s">
        <v>91</v>
      </c>
      <c r="BT34" t="s">
        <v>91</v>
      </c>
      <c r="BU34" t="s">
        <v>91</v>
      </c>
      <c r="BW34" t="s">
        <v>91</v>
      </c>
      <c r="BX34" t="s">
        <v>90</v>
      </c>
      <c r="BY34" t="s">
        <v>91</v>
      </c>
    </row>
    <row r="35" spans="2:77" x14ac:dyDescent="0.25">
      <c r="B35" t="s">
        <v>94</v>
      </c>
      <c r="C35" t="s">
        <v>340</v>
      </c>
      <c r="D35" t="s">
        <v>98</v>
      </c>
      <c r="E35" t="s">
        <v>99</v>
      </c>
      <c r="F35" t="s">
        <v>89</v>
      </c>
      <c r="G35" t="s">
        <v>103</v>
      </c>
      <c r="H35" t="str">
        <f t="shared" si="0"/>
        <v>CARDENAS</v>
      </c>
      <c r="I35" s="1">
        <v>44350</v>
      </c>
      <c r="J35" s="3">
        <v>14800</v>
      </c>
      <c r="K35" t="s">
        <v>91</v>
      </c>
      <c r="L35" t="s">
        <v>91</v>
      </c>
      <c r="M35" s="3">
        <v>400</v>
      </c>
      <c r="N35" t="s">
        <v>113</v>
      </c>
      <c r="P35" t="s">
        <v>91</v>
      </c>
      <c r="R35" t="s">
        <v>91</v>
      </c>
      <c r="S35" t="s">
        <v>91</v>
      </c>
      <c r="T35" t="s">
        <v>91</v>
      </c>
      <c r="U35" t="s">
        <v>91</v>
      </c>
      <c r="V35" t="s">
        <v>91</v>
      </c>
      <c r="W35" t="s">
        <v>91</v>
      </c>
      <c r="X35" t="s">
        <v>91</v>
      </c>
      <c r="Y35" t="s">
        <v>91</v>
      </c>
      <c r="AA35" t="s">
        <v>91</v>
      </c>
      <c r="AC35" t="s">
        <v>111</v>
      </c>
      <c r="AD35" t="s">
        <v>341</v>
      </c>
      <c r="AE35" t="s">
        <v>342</v>
      </c>
      <c r="AF35" t="s">
        <v>110</v>
      </c>
      <c r="AG35" t="s">
        <v>91</v>
      </c>
      <c r="AH35" t="s">
        <v>91</v>
      </c>
      <c r="AI35" t="s">
        <v>343</v>
      </c>
      <c r="AJ35" t="s">
        <v>344</v>
      </c>
      <c r="AK35" t="s">
        <v>91</v>
      </c>
      <c r="AL35">
        <v>9371041617</v>
      </c>
      <c r="AM35" t="s">
        <v>345</v>
      </c>
      <c r="AN35" t="s">
        <v>346</v>
      </c>
      <c r="AP35" t="s">
        <v>144</v>
      </c>
      <c r="AQ35" t="s">
        <v>91</v>
      </c>
      <c r="AR35" t="s">
        <v>154</v>
      </c>
      <c r="AU35" t="s">
        <v>91</v>
      </c>
      <c r="AV35" t="s">
        <v>91</v>
      </c>
      <c r="AW35" t="s">
        <v>91</v>
      </c>
      <c r="AX35" t="s">
        <v>101</v>
      </c>
      <c r="AY35" s="3">
        <f t="shared" si="9"/>
        <v>1800</v>
      </c>
      <c r="AZ35" s="3">
        <v>13000</v>
      </c>
      <c r="BC35" t="s">
        <v>91</v>
      </c>
      <c r="BD35" s="1">
        <v>44446</v>
      </c>
      <c r="BE35" s="1">
        <v>44482</v>
      </c>
      <c r="BF35" t="s">
        <v>91</v>
      </c>
      <c r="BH35" t="s">
        <v>91</v>
      </c>
      <c r="BK35" t="str">
        <f t="shared" si="10"/>
        <v>C-34 BENITO JUAREZ</v>
      </c>
      <c r="BL35" t="s">
        <v>91</v>
      </c>
      <c r="BM35" t="s">
        <v>104</v>
      </c>
      <c r="BO35" s="3">
        <f t="shared" si="6"/>
        <v>14800</v>
      </c>
      <c r="BS35" t="s">
        <v>91</v>
      </c>
      <c r="BT35" t="s">
        <v>91</v>
      </c>
      <c r="BU35" t="s">
        <v>91</v>
      </c>
      <c r="BW35" t="s">
        <v>91</v>
      </c>
      <c r="BX35" t="s">
        <v>90</v>
      </c>
      <c r="BY35" t="s">
        <v>91</v>
      </c>
    </row>
    <row r="36" spans="2:77" x14ac:dyDescent="0.25">
      <c r="B36" t="s">
        <v>94</v>
      </c>
      <c r="C36" t="s">
        <v>347</v>
      </c>
      <c r="D36" t="s">
        <v>98</v>
      </c>
      <c r="E36" t="s">
        <v>99</v>
      </c>
      <c r="F36" t="s">
        <v>89</v>
      </c>
      <c r="G36" t="s">
        <v>103</v>
      </c>
      <c r="H36" t="str">
        <f t="shared" si="0"/>
        <v>CARDENAS</v>
      </c>
      <c r="I36" s="1">
        <v>44350</v>
      </c>
      <c r="J36" s="3">
        <v>14800</v>
      </c>
      <c r="K36" t="s">
        <v>91</v>
      </c>
      <c r="L36" t="s">
        <v>91</v>
      </c>
      <c r="M36" s="3">
        <v>400</v>
      </c>
      <c r="N36" t="s">
        <v>113</v>
      </c>
      <c r="P36" t="s">
        <v>91</v>
      </c>
      <c r="R36" t="s">
        <v>91</v>
      </c>
      <c r="S36" t="s">
        <v>91</v>
      </c>
      <c r="T36" t="s">
        <v>91</v>
      </c>
      <c r="U36" t="s">
        <v>91</v>
      </c>
      <c r="V36" t="s">
        <v>91</v>
      </c>
      <c r="W36" t="s">
        <v>91</v>
      </c>
      <c r="X36" t="s">
        <v>91</v>
      </c>
      <c r="Y36" t="s">
        <v>91</v>
      </c>
      <c r="AA36" t="s">
        <v>91</v>
      </c>
      <c r="AC36" t="s">
        <v>111</v>
      </c>
      <c r="AD36" t="s">
        <v>341</v>
      </c>
      <c r="AE36" t="s">
        <v>348</v>
      </c>
      <c r="AF36" t="s">
        <v>119</v>
      </c>
      <c r="AG36" t="s">
        <v>91</v>
      </c>
      <c r="AH36" t="s">
        <v>91</v>
      </c>
      <c r="AI36" t="s">
        <v>349</v>
      </c>
      <c r="AJ36" t="s">
        <v>344</v>
      </c>
      <c r="AK36" t="s">
        <v>91</v>
      </c>
      <c r="AL36">
        <v>9171355266</v>
      </c>
      <c r="AM36" t="s">
        <v>350</v>
      </c>
      <c r="AN36" t="s">
        <v>351</v>
      </c>
      <c r="AP36" t="s">
        <v>144</v>
      </c>
      <c r="AQ36" t="s">
        <v>91</v>
      </c>
      <c r="AR36" t="s">
        <v>154</v>
      </c>
      <c r="AU36" t="s">
        <v>91</v>
      </c>
      <c r="AV36" t="s">
        <v>91</v>
      </c>
      <c r="AW36" t="s">
        <v>91</v>
      </c>
      <c r="AX36" t="s">
        <v>101</v>
      </c>
      <c r="AY36" s="3">
        <f t="shared" si="9"/>
        <v>1700</v>
      </c>
      <c r="AZ36" s="3">
        <v>13100</v>
      </c>
      <c r="BC36" t="s">
        <v>91</v>
      </c>
      <c r="BD36" s="1">
        <v>44446</v>
      </c>
      <c r="BE36" s="1">
        <v>44482</v>
      </c>
      <c r="BF36" t="s">
        <v>91</v>
      </c>
      <c r="BH36" t="s">
        <v>91</v>
      </c>
      <c r="BK36" t="str">
        <f t="shared" si="10"/>
        <v>C-34 BENITO JUAREZ</v>
      </c>
      <c r="BL36" t="s">
        <v>91</v>
      </c>
      <c r="BM36" t="s">
        <v>95</v>
      </c>
      <c r="BO36" s="3">
        <f t="shared" si="6"/>
        <v>14800</v>
      </c>
      <c r="BS36" t="s">
        <v>91</v>
      </c>
      <c r="BT36" t="s">
        <v>91</v>
      </c>
      <c r="BU36" t="s">
        <v>91</v>
      </c>
      <c r="BW36" t="s">
        <v>91</v>
      </c>
      <c r="BX36" t="s">
        <v>90</v>
      </c>
      <c r="BY36" t="s">
        <v>91</v>
      </c>
    </row>
    <row r="37" spans="2:77" x14ac:dyDescent="0.25">
      <c r="B37" t="s">
        <v>94</v>
      </c>
      <c r="C37" t="s">
        <v>352</v>
      </c>
      <c r="D37" t="s">
        <v>98</v>
      </c>
      <c r="E37" t="s">
        <v>99</v>
      </c>
      <c r="F37" t="s">
        <v>89</v>
      </c>
      <c r="G37" t="s">
        <v>103</v>
      </c>
      <c r="H37" t="str">
        <f t="shared" si="0"/>
        <v>CARDENAS</v>
      </c>
      <c r="I37" s="1">
        <v>44357</v>
      </c>
      <c r="J37" s="3">
        <v>14800</v>
      </c>
      <c r="K37" t="s">
        <v>91</v>
      </c>
      <c r="L37" t="s">
        <v>91</v>
      </c>
      <c r="M37" s="3">
        <v>400</v>
      </c>
      <c r="N37" t="s">
        <v>113</v>
      </c>
      <c r="P37" t="s">
        <v>91</v>
      </c>
      <c r="R37" t="s">
        <v>91</v>
      </c>
      <c r="S37" t="s">
        <v>91</v>
      </c>
      <c r="T37" t="s">
        <v>91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  <c r="AA37" t="s">
        <v>91</v>
      </c>
      <c r="AC37" t="s">
        <v>353</v>
      </c>
      <c r="AD37" t="s">
        <v>209</v>
      </c>
      <c r="AE37" t="s">
        <v>354</v>
      </c>
      <c r="AF37" t="s">
        <v>92</v>
      </c>
      <c r="AG37" t="s">
        <v>91</v>
      </c>
      <c r="AH37" t="s">
        <v>91</v>
      </c>
      <c r="AI37" t="s">
        <v>355</v>
      </c>
      <c r="AJ37" t="s">
        <v>356</v>
      </c>
      <c r="AK37" t="s">
        <v>91</v>
      </c>
      <c r="AL37">
        <v>9373747752</v>
      </c>
      <c r="AM37" t="s">
        <v>357</v>
      </c>
      <c r="AN37" t="s">
        <v>358</v>
      </c>
      <c r="AP37" t="s">
        <v>144</v>
      </c>
      <c r="AQ37" t="s">
        <v>91</v>
      </c>
      <c r="AR37" t="s">
        <v>154</v>
      </c>
      <c r="AU37" t="s">
        <v>91</v>
      </c>
      <c r="AV37" t="s">
        <v>91</v>
      </c>
      <c r="AW37" t="s">
        <v>91</v>
      </c>
      <c r="AX37" t="s">
        <v>101</v>
      </c>
      <c r="AY37" s="3">
        <f t="shared" si="9"/>
        <v>1300</v>
      </c>
      <c r="AZ37" s="3">
        <v>13500</v>
      </c>
      <c r="BC37" t="s">
        <v>91</v>
      </c>
      <c r="BD37" s="1">
        <v>44446</v>
      </c>
      <c r="BE37" s="1">
        <v>44513</v>
      </c>
      <c r="BF37" t="s">
        <v>91</v>
      </c>
      <c r="BH37" t="s">
        <v>91</v>
      </c>
      <c r="BK37" t="str">
        <f t="shared" si="10"/>
        <v>C-34</v>
      </c>
      <c r="BL37" t="s">
        <v>91</v>
      </c>
      <c r="BM37" t="s">
        <v>95</v>
      </c>
      <c r="BO37" s="3">
        <f t="shared" si="6"/>
        <v>14800</v>
      </c>
      <c r="BS37" t="s">
        <v>91</v>
      </c>
      <c r="BT37" t="s">
        <v>91</v>
      </c>
      <c r="BU37" t="s">
        <v>91</v>
      </c>
      <c r="BW37" t="s">
        <v>91</v>
      </c>
      <c r="BX37" t="s">
        <v>90</v>
      </c>
      <c r="BY37" t="s">
        <v>91</v>
      </c>
    </row>
    <row r="38" spans="2:77" x14ac:dyDescent="0.25">
      <c r="B38" t="s">
        <v>94</v>
      </c>
      <c r="C38" t="s">
        <v>359</v>
      </c>
      <c r="D38" t="s">
        <v>98</v>
      </c>
      <c r="E38" t="s">
        <v>99</v>
      </c>
      <c r="F38" t="s">
        <v>89</v>
      </c>
      <c r="G38" t="s">
        <v>103</v>
      </c>
      <c r="H38" t="str">
        <f t="shared" si="0"/>
        <v>CARDENAS</v>
      </c>
      <c r="I38" s="1">
        <v>44370</v>
      </c>
      <c r="J38" s="3">
        <v>14800</v>
      </c>
      <c r="K38" t="s">
        <v>91</v>
      </c>
      <c r="L38" t="s">
        <v>91</v>
      </c>
      <c r="M38" s="3">
        <v>100</v>
      </c>
      <c r="N38" t="s">
        <v>93</v>
      </c>
      <c r="P38" t="s">
        <v>91</v>
      </c>
      <c r="R38" t="s">
        <v>91</v>
      </c>
      <c r="S38" t="s">
        <v>91</v>
      </c>
      <c r="T38" t="s">
        <v>91</v>
      </c>
      <c r="U38" t="s">
        <v>91</v>
      </c>
      <c r="V38" t="s">
        <v>91</v>
      </c>
      <c r="W38" t="s">
        <v>91</v>
      </c>
      <c r="X38" t="s">
        <v>91</v>
      </c>
      <c r="Y38" t="s">
        <v>91</v>
      </c>
      <c r="AA38" t="s">
        <v>91</v>
      </c>
      <c r="AC38" t="s">
        <v>107</v>
      </c>
      <c r="AD38" t="s">
        <v>361</v>
      </c>
      <c r="AE38" t="s">
        <v>360</v>
      </c>
      <c r="AF38" t="s">
        <v>91</v>
      </c>
      <c r="AG38" t="s">
        <v>91</v>
      </c>
      <c r="AH38" t="s">
        <v>91</v>
      </c>
      <c r="AI38" t="s">
        <v>362</v>
      </c>
      <c r="AJ38" t="s">
        <v>344</v>
      </c>
      <c r="AK38" t="s">
        <v>91</v>
      </c>
      <c r="AL38">
        <v>9371104146</v>
      </c>
      <c r="AM38" t="s">
        <v>91</v>
      </c>
      <c r="AN38" t="s">
        <v>91</v>
      </c>
      <c r="AP38" t="s">
        <v>144</v>
      </c>
      <c r="AQ38" t="s">
        <v>91</v>
      </c>
      <c r="AR38" t="s">
        <v>154</v>
      </c>
      <c r="AU38" t="s">
        <v>91</v>
      </c>
      <c r="AV38" t="s">
        <v>91</v>
      </c>
      <c r="AW38" t="s">
        <v>91</v>
      </c>
      <c r="AX38" t="s">
        <v>101</v>
      </c>
      <c r="AY38" s="3">
        <f t="shared" si="9"/>
        <v>1700</v>
      </c>
      <c r="AZ38" s="3">
        <v>13100</v>
      </c>
      <c r="BC38" t="s">
        <v>91</v>
      </c>
      <c r="BD38" s="1">
        <v>44476</v>
      </c>
      <c r="BE38" s="1">
        <v>44482</v>
      </c>
      <c r="BF38" t="s">
        <v>91</v>
      </c>
      <c r="BH38" t="s">
        <v>91</v>
      </c>
      <c r="BK38" t="str">
        <f t="shared" si="10"/>
        <v>C-34 BENITO JUAREZ</v>
      </c>
      <c r="BL38" t="s">
        <v>91</v>
      </c>
      <c r="BM38" t="s">
        <v>104</v>
      </c>
      <c r="BO38" s="3">
        <f t="shared" si="6"/>
        <v>14800</v>
      </c>
      <c r="BS38" t="s">
        <v>91</v>
      </c>
      <c r="BT38" t="s">
        <v>91</v>
      </c>
      <c r="BU38" t="s">
        <v>91</v>
      </c>
      <c r="BW38" t="s">
        <v>91</v>
      </c>
      <c r="BX38" t="s">
        <v>90</v>
      </c>
      <c r="BY38" t="s">
        <v>91</v>
      </c>
    </row>
    <row r="39" spans="2:77" x14ac:dyDescent="0.25">
      <c r="B39" t="s">
        <v>94</v>
      </c>
      <c r="C39" t="s">
        <v>363</v>
      </c>
      <c r="D39" t="s">
        <v>98</v>
      </c>
      <c r="E39" t="s">
        <v>99</v>
      </c>
      <c r="F39" t="s">
        <v>89</v>
      </c>
      <c r="G39" t="s">
        <v>103</v>
      </c>
      <c r="H39" t="str">
        <f t="shared" si="0"/>
        <v>CARDENAS</v>
      </c>
      <c r="I39" s="1">
        <v>44350</v>
      </c>
      <c r="J39" s="3">
        <v>14800</v>
      </c>
      <c r="K39" t="s">
        <v>91</v>
      </c>
      <c r="L39" t="s">
        <v>91</v>
      </c>
      <c r="M39" s="3">
        <v>400</v>
      </c>
      <c r="N39" t="s">
        <v>113</v>
      </c>
      <c r="P39" t="s">
        <v>91</v>
      </c>
      <c r="R39" t="s">
        <v>91</v>
      </c>
      <c r="S39" t="s">
        <v>91</v>
      </c>
      <c r="T39" t="s">
        <v>91</v>
      </c>
      <c r="U39" t="s">
        <v>91</v>
      </c>
      <c r="V39" t="s">
        <v>91</v>
      </c>
      <c r="W39" t="s">
        <v>91</v>
      </c>
      <c r="X39" t="s">
        <v>91</v>
      </c>
      <c r="Y39" t="s">
        <v>91</v>
      </c>
      <c r="AA39" t="s">
        <v>91</v>
      </c>
      <c r="AC39" t="s">
        <v>122</v>
      </c>
      <c r="AD39" t="s">
        <v>132</v>
      </c>
      <c r="AE39" t="s">
        <v>364</v>
      </c>
      <c r="AF39" t="s">
        <v>92</v>
      </c>
      <c r="AG39" t="s">
        <v>91</v>
      </c>
      <c r="AH39" t="s">
        <v>91</v>
      </c>
      <c r="AI39" t="s">
        <v>365</v>
      </c>
      <c r="AJ39" t="s">
        <v>344</v>
      </c>
      <c r="AK39" t="s">
        <v>91</v>
      </c>
      <c r="AL39">
        <v>9174028906</v>
      </c>
      <c r="AM39" t="s">
        <v>367</v>
      </c>
      <c r="AN39" t="s">
        <v>366</v>
      </c>
      <c r="AP39" t="s">
        <v>144</v>
      </c>
      <c r="AQ39" t="s">
        <v>91</v>
      </c>
      <c r="AR39" t="s">
        <v>154</v>
      </c>
      <c r="AU39" t="s">
        <v>91</v>
      </c>
      <c r="AV39" t="s">
        <v>91</v>
      </c>
      <c r="AW39" t="s">
        <v>91</v>
      </c>
      <c r="AX39" t="s">
        <v>101</v>
      </c>
      <c r="AY39" s="3">
        <f t="shared" si="9"/>
        <v>1700</v>
      </c>
      <c r="AZ39" s="3">
        <v>13100</v>
      </c>
      <c r="BC39" t="s">
        <v>91</v>
      </c>
      <c r="BD39" s="1">
        <v>44476</v>
      </c>
      <c r="BE39" s="1">
        <v>44503</v>
      </c>
      <c r="BF39" t="s">
        <v>91</v>
      </c>
      <c r="BH39" t="s">
        <v>91</v>
      </c>
      <c r="BK39" t="str">
        <f t="shared" si="10"/>
        <v>C-34 BENITO JUAREZ</v>
      </c>
      <c r="BL39" t="s">
        <v>91</v>
      </c>
      <c r="BM39" t="s">
        <v>104</v>
      </c>
      <c r="BO39" s="3">
        <f t="shared" si="6"/>
        <v>14800</v>
      </c>
      <c r="BS39" t="s">
        <v>91</v>
      </c>
      <c r="BT39" t="s">
        <v>91</v>
      </c>
      <c r="BU39" t="s">
        <v>91</v>
      </c>
      <c r="BW39" t="s">
        <v>91</v>
      </c>
      <c r="BX39" t="s">
        <v>90</v>
      </c>
      <c r="BY39" t="s">
        <v>91</v>
      </c>
    </row>
    <row r="40" spans="2:77" x14ac:dyDescent="0.25">
      <c r="B40" t="s">
        <v>94</v>
      </c>
      <c r="C40" t="s">
        <v>368</v>
      </c>
      <c r="D40" t="s">
        <v>98</v>
      </c>
      <c r="E40" t="s">
        <v>99</v>
      </c>
      <c r="F40" t="s">
        <v>89</v>
      </c>
      <c r="G40" t="s">
        <v>103</v>
      </c>
      <c r="H40" t="str">
        <f t="shared" si="0"/>
        <v>CARDENAS</v>
      </c>
      <c r="I40" s="1">
        <v>44350</v>
      </c>
      <c r="J40" s="3">
        <v>14800</v>
      </c>
      <c r="K40" t="s">
        <v>91</v>
      </c>
      <c r="L40" t="s">
        <v>91</v>
      </c>
      <c r="M40" s="3">
        <v>400</v>
      </c>
      <c r="N40" t="s">
        <v>113</v>
      </c>
      <c r="P40" t="s">
        <v>91</v>
      </c>
      <c r="R40" t="s">
        <v>91</v>
      </c>
      <c r="S40" t="s">
        <v>91</v>
      </c>
      <c r="T40" t="s">
        <v>91</v>
      </c>
      <c r="U40" t="s">
        <v>91</v>
      </c>
      <c r="V40" t="s">
        <v>91</v>
      </c>
      <c r="W40" t="s">
        <v>91</v>
      </c>
      <c r="X40" t="s">
        <v>91</v>
      </c>
      <c r="Y40" t="s">
        <v>91</v>
      </c>
      <c r="AA40" t="s">
        <v>91</v>
      </c>
      <c r="AC40" t="s">
        <v>370</v>
      </c>
      <c r="AD40" t="s">
        <v>299</v>
      </c>
      <c r="AE40" t="s">
        <v>369</v>
      </c>
      <c r="AF40" t="s">
        <v>110</v>
      </c>
      <c r="AG40" t="s">
        <v>91</v>
      </c>
      <c r="AH40" t="s">
        <v>91</v>
      </c>
      <c r="AI40" t="s">
        <v>371</v>
      </c>
      <c r="AJ40" t="s">
        <v>344</v>
      </c>
      <c r="AK40" t="s">
        <v>91</v>
      </c>
      <c r="AL40">
        <v>9171266154</v>
      </c>
      <c r="AM40" t="s">
        <v>372</v>
      </c>
      <c r="AN40" t="s">
        <v>373</v>
      </c>
      <c r="AP40" t="s">
        <v>144</v>
      </c>
      <c r="AQ40" t="s">
        <v>91</v>
      </c>
      <c r="AR40" t="s">
        <v>154</v>
      </c>
      <c r="AU40" t="s">
        <v>91</v>
      </c>
      <c r="AV40" t="s">
        <v>91</v>
      </c>
      <c r="AW40" t="s">
        <v>91</v>
      </c>
      <c r="AX40" t="s">
        <v>101</v>
      </c>
      <c r="AY40" s="3">
        <f t="shared" ref="AY40:AY48" si="11">J40-AZ40</f>
        <v>1650</v>
      </c>
      <c r="AZ40" s="3">
        <v>13150</v>
      </c>
      <c r="BC40" t="s">
        <v>91</v>
      </c>
      <c r="BD40" s="1">
        <v>44476</v>
      </c>
      <c r="BE40" s="1">
        <v>44503</v>
      </c>
      <c r="BF40" t="s">
        <v>91</v>
      </c>
      <c r="BH40" t="s">
        <v>91</v>
      </c>
      <c r="BK40" t="str">
        <f t="shared" ref="BK40:BK48" si="12">REPT(AJ40,1)</f>
        <v>C-34 BENITO JUAREZ</v>
      </c>
      <c r="BL40" t="s">
        <v>91</v>
      </c>
      <c r="BM40" t="s">
        <v>104</v>
      </c>
      <c r="BO40" s="3">
        <f t="shared" si="6"/>
        <v>14800</v>
      </c>
      <c r="BS40" t="s">
        <v>91</v>
      </c>
      <c r="BT40" t="s">
        <v>91</v>
      </c>
      <c r="BU40" t="s">
        <v>91</v>
      </c>
      <c r="BW40" t="s">
        <v>91</v>
      </c>
      <c r="BX40" t="s">
        <v>90</v>
      </c>
      <c r="BY40" t="s">
        <v>91</v>
      </c>
    </row>
    <row r="41" spans="2:77" x14ac:dyDescent="0.25">
      <c r="B41" t="s">
        <v>94</v>
      </c>
      <c r="C41" t="s">
        <v>375</v>
      </c>
      <c r="D41" t="s">
        <v>98</v>
      </c>
      <c r="E41" t="s">
        <v>99</v>
      </c>
      <c r="F41" t="s">
        <v>89</v>
      </c>
      <c r="G41" t="s">
        <v>103</v>
      </c>
      <c r="H41" t="str">
        <f t="shared" si="0"/>
        <v>CARDENAS</v>
      </c>
      <c r="I41" s="1">
        <v>44447</v>
      </c>
      <c r="J41" s="3">
        <v>14800</v>
      </c>
      <c r="K41" t="s">
        <v>91</v>
      </c>
      <c r="L41" t="s">
        <v>91</v>
      </c>
      <c r="M41" s="3">
        <v>400</v>
      </c>
      <c r="N41" t="s">
        <v>113</v>
      </c>
      <c r="P41" t="s">
        <v>91</v>
      </c>
      <c r="R41" t="s">
        <v>91</v>
      </c>
      <c r="S41" t="s">
        <v>91</v>
      </c>
      <c r="T41" t="s">
        <v>91</v>
      </c>
      <c r="U41" t="s">
        <v>91</v>
      </c>
      <c r="V41" t="s">
        <v>91</v>
      </c>
      <c r="W41" t="s">
        <v>91</v>
      </c>
      <c r="X41" t="s">
        <v>91</v>
      </c>
      <c r="Y41" t="s">
        <v>91</v>
      </c>
      <c r="AA41" t="s">
        <v>91</v>
      </c>
      <c r="AC41" t="s">
        <v>377</v>
      </c>
      <c r="AD41" t="s">
        <v>266</v>
      </c>
      <c r="AE41" t="s">
        <v>376</v>
      </c>
      <c r="AF41" t="s">
        <v>91</v>
      </c>
      <c r="AG41" t="s">
        <v>91</v>
      </c>
      <c r="AH41" t="s">
        <v>91</v>
      </c>
      <c r="AI41" t="s">
        <v>378</v>
      </c>
      <c r="AJ41" t="s">
        <v>141</v>
      </c>
      <c r="AK41" t="s">
        <v>91</v>
      </c>
      <c r="AL41">
        <v>9371272145</v>
      </c>
      <c r="AM41" t="s">
        <v>91</v>
      </c>
      <c r="AN41" t="s">
        <v>91</v>
      </c>
      <c r="AP41" t="s">
        <v>144</v>
      </c>
      <c r="AQ41" t="s">
        <v>91</v>
      </c>
      <c r="AR41" t="s">
        <v>154</v>
      </c>
      <c r="AU41" t="s">
        <v>91</v>
      </c>
      <c r="AV41" t="s">
        <v>91</v>
      </c>
      <c r="AW41" t="s">
        <v>91</v>
      </c>
      <c r="AX41" t="s">
        <v>101</v>
      </c>
      <c r="AY41" s="3">
        <f t="shared" si="11"/>
        <v>50</v>
      </c>
      <c r="AZ41" s="3">
        <v>14750</v>
      </c>
      <c r="BC41" t="s">
        <v>91</v>
      </c>
      <c r="BD41" s="1">
        <v>44447</v>
      </c>
      <c r="BE41" s="1">
        <v>44503</v>
      </c>
      <c r="BF41" t="s">
        <v>91</v>
      </c>
      <c r="BH41" t="s">
        <v>91</v>
      </c>
      <c r="BK41" t="str">
        <f t="shared" si="12"/>
        <v>INGENIO BENITO JUAREZ</v>
      </c>
      <c r="BL41" t="s">
        <v>91</v>
      </c>
      <c r="BM41" t="s">
        <v>95</v>
      </c>
      <c r="BO41" s="3">
        <f t="shared" si="6"/>
        <v>14800</v>
      </c>
      <c r="BS41" t="s">
        <v>91</v>
      </c>
      <c r="BT41" t="s">
        <v>91</v>
      </c>
      <c r="BU41" t="s">
        <v>91</v>
      </c>
      <c r="BW41" t="s">
        <v>91</v>
      </c>
      <c r="BX41" t="s">
        <v>90</v>
      </c>
      <c r="BY41" t="s">
        <v>91</v>
      </c>
    </row>
    <row r="42" spans="2:77" x14ac:dyDescent="0.25">
      <c r="B42" t="s">
        <v>94</v>
      </c>
      <c r="C42" t="s">
        <v>379</v>
      </c>
      <c r="D42" t="s">
        <v>98</v>
      </c>
      <c r="E42" t="s">
        <v>99</v>
      </c>
      <c r="F42" t="s">
        <v>89</v>
      </c>
      <c r="G42" t="s">
        <v>103</v>
      </c>
      <c r="H42" t="str">
        <f t="shared" si="0"/>
        <v>CARDENAS</v>
      </c>
      <c r="I42" s="1">
        <v>44448</v>
      </c>
      <c r="J42" s="3">
        <v>14800</v>
      </c>
      <c r="K42" t="s">
        <v>91</v>
      </c>
      <c r="L42" t="s">
        <v>91</v>
      </c>
      <c r="M42" s="3">
        <v>100</v>
      </c>
      <c r="N42" t="s">
        <v>93</v>
      </c>
      <c r="P42" t="s">
        <v>91</v>
      </c>
      <c r="R42" t="s">
        <v>91</v>
      </c>
      <c r="S42" t="s">
        <v>91</v>
      </c>
      <c r="T42" t="s">
        <v>91</v>
      </c>
      <c r="U42" t="s">
        <v>91</v>
      </c>
      <c r="V42" t="s">
        <v>91</v>
      </c>
      <c r="W42" t="s">
        <v>91</v>
      </c>
      <c r="X42" t="s">
        <v>91</v>
      </c>
      <c r="Y42" t="s">
        <v>91</v>
      </c>
      <c r="AA42" t="s">
        <v>91</v>
      </c>
      <c r="AC42" t="s">
        <v>131</v>
      </c>
      <c r="AD42" t="s">
        <v>215</v>
      </c>
      <c r="AE42" t="s">
        <v>380</v>
      </c>
      <c r="AF42" t="s">
        <v>91</v>
      </c>
      <c r="AG42" t="s">
        <v>91</v>
      </c>
      <c r="AH42" t="s">
        <v>91</v>
      </c>
      <c r="AI42" t="s">
        <v>381</v>
      </c>
      <c r="AJ42" t="s">
        <v>382</v>
      </c>
      <c r="AK42" t="s">
        <v>91</v>
      </c>
      <c r="AL42">
        <v>9373744943</v>
      </c>
      <c r="AM42" t="s">
        <v>91</v>
      </c>
      <c r="AN42" t="s">
        <v>91</v>
      </c>
      <c r="AP42" t="s">
        <v>144</v>
      </c>
      <c r="AQ42" t="s">
        <v>91</v>
      </c>
      <c r="AR42" t="s">
        <v>154</v>
      </c>
      <c r="AU42" t="s">
        <v>91</v>
      </c>
      <c r="AV42" t="s">
        <v>91</v>
      </c>
      <c r="AW42" t="s">
        <v>91</v>
      </c>
      <c r="AX42" t="s">
        <v>101</v>
      </c>
      <c r="AY42" s="3">
        <f t="shared" si="11"/>
        <v>50</v>
      </c>
      <c r="AZ42" s="3">
        <v>14750</v>
      </c>
      <c r="BC42" t="s">
        <v>91</v>
      </c>
      <c r="BD42" s="1">
        <v>44448</v>
      </c>
      <c r="BE42" s="1">
        <v>44482</v>
      </c>
      <c r="BF42" t="s">
        <v>91</v>
      </c>
      <c r="BH42" t="s">
        <v>91</v>
      </c>
      <c r="BK42" t="str">
        <f t="shared" si="12"/>
        <v>C-15 ADOLFO LOPEZ MATEOS</v>
      </c>
      <c r="BL42" t="s">
        <v>91</v>
      </c>
      <c r="BM42" t="s">
        <v>104</v>
      </c>
      <c r="BO42" s="3">
        <f t="shared" si="6"/>
        <v>14800</v>
      </c>
      <c r="BS42" t="s">
        <v>91</v>
      </c>
      <c r="BT42" t="s">
        <v>91</v>
      </c>
      <c r="BU42" t="s">
        <v>91</v>
      </c>
      <c r="BW42" t="s">
        <v>91</v>
      </c>
      <c r="BX42" t="s">
        <v>90</v>
      </c>
      <c r="BY42" t="s">
        <v>91</v>
      </c>
    </row>
    <row r="43" spans="2:77" x14ac:dyDescent="0.25">
      <c r="B43" t="s">
        <v>94</v>
      </c>
      <c r="C43" t="s">
        <v>383</v>
      </c>
      <c r="D43" t="s">
        <v>98</v>
      </c>
      <c r="E43" t="s">
        <v>99</v>
      </c>
      <c r="F43" t="s">
        <v>89</v>
      </c>
      <c r="G43" t="s">
        <v>103</v>
      </c>
      <c r="H43" t="str">
        <f t="shared" si="0"/>
        <v>CARDENAS</v>
      </c>
      <c r="I43" s="1">
        <v>44454</v>
      </c>
      <c r="J43" s="3">
        <v>14800</v>
      </c>
      <c r="K43" t="s">
        <v>91</v>
      </c>
      <c r="L43" t="s">
        <v>91</v>
      </c>
      <c r="M43" s="3">
        <v>100</v>
      </c>
      <c r="N43" t="s">
        <v>93</v>
      </c>
      <c r="P43" t="s">
        <v>91</v>
      </c>
      <c r="R43" t="s">
        <v>91</v>
      </c>
      <c r="S43" t="s">
        <v>91</v>
      </c>
      <c r="T43" t="s">
        <v>91</v>
      </c>
      <c r="U43" t="s">
        <v>91</v>
      </c>
      <c r="V43" t="s">
        <v>91</v>
      </c>
      <c r="W43" t="s">
        <v>91</v>
      </c>
      <c r="X43" t="s">
        <v>91</v>
      </c>
      <c r="Y43" t="s">
        <v>91</v>
      </c>
      <c r="AA43" t="s">
        <v>91</v>
      </c>
      <c r="AC43" t="s">
        <v>127</v>
      </c>
      <c r="AD43" t="s">
        <v>384</v>
      </c>
      <c r="AE43" t="s">
        <v>385</v>
      </c>
      <c r="AF43" t="s">
        <v>91</v>
      </c>
      <c r="AG43" t="s">
        <v>91</v>
      </c>
      <c r="AH43" t="s">
        <v>91</v>
      </c>
      <c r="AI43" t="s">
        <v>388</v>
      </c>
      <c r="AJ43" t="s">
        <v>382</v>
      </c>
      <c r="AK43" t="s">
        <v>91</v>
      </c>
      <c r="AL43">
        <v>9934195879</v>
      </c>
      <c r="AM43" t="s">
        <v>91</v>
      </c>
      <c r="AN43" t="s">
        <v>91</v>
      </c>
      <c r="AP43" t="s">
        <v>144</v>
      </c>
      <c r="AQ43" t="s">
        <v>91</v>
      </c>
      <c r="AR43" t="s">
        <v>154</v>
      </c>
      <c r="AU43" t="s">
        <v>91</v>
      </c>
      <c r="AV43" t="s">
        <v>91</v>
      </c>
      <c r="AW43" t="s">
        <v>91</v>
      </c>
      <c r="AX43" t="s">
        <v>101</v>
      </c>
      <c r="AY43" s="3">
        <f t="shared" si="11"/>
        <v>100</v>
      </c>
      <c r="AZ43" s="3">
        <v>14700</v>
      </c>
      <c r="BC43" t="s">
        <v>91</v>
      </c>
      <c r="BD43" s="1">
        <v>44454</v>
      </c>
      <c r="BE43" s="1">
        <v>44482</v>
      </c>
      <c r="BF43" t="s">
        <v>91</v>
      </c>
      <c r="BH43" t="s">
        <v>91</v>
      </c>
      <c r="BK43" t="str">
        <f t="shared" si="12"/>
        <v>C-15 ADOLFO LOPEZ MATEOS</v>
      </c>
      <c r="BL43" t="s">
        <v>91</v>
      </c>
      <c r="BM43" t="s">
        <v>104</v>
      </c>
      <c r="BO43" s="3">
        <f t="shared" si="6"/>
        <v>14800</v>
      </c>
      <c r="BS43" t="s">
        <v>91</v>
      </c>
      <c r="BT43" t="s">
        <v>91</v>
      </c>
      <c r="BU43" t="s">
        <v>91</v>
      </c>
      <c r="BW43" t="s">
        <v>91</v>
      </c>
      <c r="BX43" t="s">
        <v>90</v>
      </c>
      <c r="BY43" t="s">
        <v>91</v>
      </c>
    </row>
    <row r="44" spans="2:77" x14ac:dyDescent="0.25">
      <c r="B44" t="s">
        <v>94</v>
      </c>
      <c r="C44" t="s">
        <v>386</v>
      </c>
      <c r="D44" t="s">
        <v>98</v>
      </c>
      <c r="E44" t="s">
        <v>99</v>
      </c>
      <c r="F44" t="s">
        <v>89</v>
      </c>
      <c r="G44" t="s">
        <v>103</v>
      </c>
      <c r="H44" t="str">
        <f t="shared" si="0"/>
        <v>CARDENAS</v>
      </c>
      <c r="I44" s="1">
        <v>44447</v>
      </c>
      <c r="J44" s="3">
        <v>14800</v>
      </c>
      <c r="K44" t="s">
        <v>91</v>
      </c>
      <c r="L44" t="s">
        <v>91</v>
      </c>
      <c r="M44" s="3">
        <v>100</v>
      </c>
      <c r="N44" t="s">
        <v>93</v>
      </c>
      <c r="P44" t="s">
        <v>91</v>
      </c>
      <c r="R44" t="s">
        <v>91</v>
      </c>
      <c r="S44" t="s">
        <v>91</v>
      </c>
      <c r="T44" t="s">
        <v>91</v>
      </c>
      <c r="U44" t="s">
        <v>91</v>
      </c>
      <c r="V44" t="s">
        <v>91</v>
      </c>
      <c r="W44" t="s">
        <v>91</v>
      </c>
      <c r="X44" t="s">
        <v>91</v>
      </c>
      <c r="Y44" t="s">
        <v>91</v>
      </c>
      <c r="AA44" t="s">
        <v>91</v>
      </c>
      <c r="AC44" t="s">
        <v>106</v>
      </c>
      <c r="AD44" t="s">
        <v>106</v>
      </c>
      <c r="AE44" t="s">
        <v>387</v>
      </c>
      <c r="AF44" t="s">
        <v>91</v>
      </c>
      <c r="AG44" t="s">
        <v>91</v>
      </c>
      <c r="AH44" t="s">
        <v>91</v>
      </c>
      <c r="AI44" t="s">
        <v>388</v>
      </c>
      <c r="AJ44" t="s">
        <v>382</v>
      </c>
      <c r="AK44" t="s">
        <v>91</v>
      </c>
      <c r="AL44">
        <v>9841838958</v>
      </c>
      <c r="AM44" t="s">
        <v>91</v>
      </c>
      <c r="AN44" t="s">
        <v>91</v>
      </c>
      <c r="AP44" t="s">
        <v>144</v>
      </c>
      <c r="AQ44" t="s">
        <v>91</v>
      </c>
      <c r="AR44" t="s">
        <v>154</v>
      </c>
      <c r="AU44" t="s">
        <v>91</v>
      </c>
      <c r="AV44" t="s">
        <v>91</v>
      </c>
      <c r="AW44" t="s">
        <v>91</v>
      </c>
      <c r="AX44" t="s">
        <v>101</v>
      </c>
      <c r="AY44" s="3">
        <f t="shared" si="11"/>
        <v>800</v>
      </c>
      <c r="AZ44" s="3">
        <v>14000</v>
      </c>
      <c r="BC44" t="s">
        <v>91</v>
      </c>
      <c r="BD44" s="1">
        <v>44468</v>
      </c>
      <c r="BE44" s="1">
        <v>44496</v>
      </c>
      <c r="BF44" t="s">
        <v>91</v>
      </c>
      <c r="BH44" t="s">
        <v>91</v>
      </c>
      <c r="BK44" t="str">
        <f t="shared" si="12"/>
        <v>C-15 ADOLFO LOPEZ MATEOS</v>
      </c>
      <c r="BL44" t="s">
        <v>91</v>
      </c>
      <c r="BM44" t="s">
        <v>104</v>
      </c>
      <c r="BO44" s="3">
        <f t="shared" si="6"/>
        <v>14800</v>
      </c>
      <c r="BS44" t="s">
        <v>91</v>
      </c>
      <c r="BT44" t="s">
        <v>91</v>
      </c>
      <c r="BU44" t="s">
        <v>91</v>
      </c>
      <c r="BW44" t="s">
        <v>91</v>
      </c>
      <c r="BX44" t="s">
        <v>90</v>
      </c>
      <c r="BY44" t="s">
        <v>91</v>
      </c>
    </row>
    <row r="45" spans="2:77" x14ac:dyDescent="0.25">
      <c r="B45" t="s">
        <v>94</v>
      </c>
      <c r="C45" t="s">
        <v>389</v>
      </c>
      <c r="D45" t="s">
        <v>98</v>
      </c>
      <c r="E45" t="s">
        <v>99</v>
      </c>
      <c r="F45" t="s">
        <v>89</v>
      </c>
      <c r="G45" t="s">
        <v>103</v>
      </c>
      <c r="H45" t="str">
        <f t="shared" si="0"/>
        <v>CARDENAS</v>
      </c>
      <c r="I45" s="1">
        <v>44457</v>
      </c>
      <c r="J45" s="3">
        <v>14800</v>
      </c>
      <c r="K45" t="s">
        <v>91</v>
      </c>
      <c r="L45" t="s">
        <v>91</v>
      </c>
      <c r="M45" s="3">
        <v>200</v>
      </c>
      <c r="N45" t="s">
        <v>102</v>
      </c>
      <c r="P45" t="s">
        <v>91</v>
      </c>
      <c r="R45" t="s">
        <v>91</v>
      </c>
      <c r="S45" t="s">
        <v>91</v>
      </c>
      <c r="T45" t="s">
        <v>91</v>
      </c>
      <c r="U45" t="s">
        <v>91</v>
      </c>
      <c r="V45" t="s">
        <v>91</v>
      </c>
      <c r="W45" t="s">
        <v>91</v>
      </c>
      <c r="X45" t="s">
        <v>91</v>
      </c>
      <c r="Y45" t="s">
        <v>91</v>
      </c>
      <c r="AA45" t="s">
        <v>91</v>
      </c>
      <c r="AC45" t="s">
        <v>248</v>
      </c>
      <c r="AD45" t="s">
        <v>111</v>
      </c>
      <c r="AE45" t="s">
        <v>390</v>
      </c>
      <c r="AF45" t="s">
        <v>91</v>
      </c>
      <c r="AG45" t="s">
        <v>91</v>
      </c>
      <c r="AH45" t="s">
        <v>91</v>
      </c>
      <c r="AI45" t="s">
        <v>391</v>
      </c>
      <c r="AJ45" t="s">
        <v>218</v>
      </c>
      <c r="AK45" t="s">
        <v>91</v>
      </c>
      <c r="AL45">
        <v>9373772852</v>
      </c>
      <c r="AM45" t="s">
        <v>91</v>
      </c>
      <c r="AN45" t="s">
        <v>91</v>
      </c>
      <c r="AP45" t="s">
        <v>144</v>
      </c>
      <c r="AQ45" t="s">
        <v>91</v>
      </c>
      <c r="AR45" t="s">
        <v>154</v>
      </c>
      <c r="AU45" t="s">
        <v>91</v>
      </c>
      <c r="AV45" t="s">
        <v>91</v>
      </c>
      <c r="AW45" t="s">
        <v>91</v>
      </c>
      <c r="AX45" t="s">
        <v>101</v>
      </c>
      <c r="AY45" s="3">
        <f t="shared" si="11"/>
        <v>200</v>
      </c>
      <c r="AZ45" s="3">
        <v>14600</v>
      </c>
      <c r="BC45" t="s">
        <v>91</v>
      </c>
      <c r="BD45" s="1">
        <v>44468</v>
      </c>
      <c r="BE45" s="1">
        <v>44482</v>
      </c>
      <c r="BF45" t="s">
        <v>91</v>
      </c>
      <c r="BH45" t="s">
        <v>91</v>
      </c>
      <c r="BK45" t="str">
        <f t="shared" si="12"/>
        <v>C-15</v>
      </c>
      <c r="BL45" t="s">
        <v>91</v>
      </c>
      <c r="BM45" t="s">
        <v>104</v>
      </c>
      <c r="BO45" s="3">
        <f t="shared" si="6"/>
        <v>14800</v>
      </c>
      <c r="BS45" t="s">
        <v>91</v>
      </c>
      <c r="BT45" t="s">
        <v>91</v>
      </c>
      <c r="BU45" t="s">
        <v>91</v>
      </c>
      <c r="BW45" t="s">
        <v>91</v>
      </c>
      <c r="BX45" t="s">
        <v>90</v>
      </c>
      <c r="BY45" t="s">
        <v>91</v>
      </c>
    </row>
    <row r="46" spans="2:77" x14ac:dyDescent="0.25">
      <c r="B46" t="s">
        <v>94</v>
      </c>
      <c r="C46" t="s">
        <v>392</v>
      </c>
      <c r="D46" t="s">
        <v>98</v>
      </c>
      <c r="E46" t="s">
        <v>99</v>
      </c>
      <c r="F46" t="s">
        <v>89</v>
      </c>
      <c r="G46" t="s">
        <v>103</v>
      </c>
      <c r="H46" t="str">
        <f t="shared" si="0"/>
        <v>CARDENAS</v>
      </c>
      <c r="I46" s="1">
        <v>44457</v>
      </c>
      <c r="J46" s="3">
        <v>14800</v>
      </c>
      <c r="K46" t="s">
        <v>91</v>
      </c>
      <c r="L46" t="s">
        <v>91</v>
      </c>
      <c r="M46" s="3">
        <v>100</v>
      </c>
      <c r="N46" t="s">
        <v>93</v>
      </c>
      <c r="P46" t="s">
        <v>91</v>
      </c>
      <c r="R46" t="s">
        <v>91</v>
      </c>
      <c r="S46" t="s">
        <v>91</v>
      </c>
      <c r="T46" t="s">
        <v>91</v>
      </c>
      <c r="U46" t="s">
        <v>91</v>
      </c>
      <c r="V46" t="s">
        <v>91</v>
      </c>
      <c r="W46" t="s">
        <v>91</v>
      </c>
      <c r="X46" t="s">
        <v>91</v>
      </c>
      <c r="Y46" t="s">
        <v>91</v>
      </c>
      <c r="AA46" t="s">
        <v>91</v>
      </c>
      <c r="AC46" t="s">
        <v>215</v>
      </c>
      <c r="AD46" t="s">
        <v>393</v>
      </c>
      <c r="AE46" t="s">
        <v>394</v>
      </c>
      <c r="AF46" t="s">
        <v>91</v>
      </c>
      <c r="AG46" t="s">
        <v>91</v>
      </c>
      <c r="AH46" t="s">
        <v>91</v>
      </c>
      <c r="AI46" t="s">
        <v>396</v>
      </c>
      <c r="AJ46" t="s">
        <v>395</v>
      </c>
      <c r="AK46" t="s">
        <v>91</v>
      </c>
      <c r="AL46">
        <v>9373773463</v>
      </c>
      <c r="AM46" t="s">
        <v>91</v>
      </c>
      <c r="AN46" t="s">
        <v>91</v>
      </c>
      <c r="AP46" t="s">
        <v>144</v>
      </c>
      <c r="AQ46" t="s">
        <v>91</v>
      </c>
      <c r="AR46" t="s">
        <v>154</v>
      </c>
      <c r="AU46" t="s">
        <v>91</v>
      </c>
      <c r="AV46" t="s">
        <v>91</v>
      </c>
      <c r="AW46" t="s">
        <v>91</v>
      </c>
      <c r="AX46" t="s">
        <v>101</v>
      </c>
      <c r="AY46" s="3">
        <f t="shared" si="11"/>
        <v>14750</v>
      </c>
      <c r="AZ46" s="3">
        <v>50</v>
      </c>
      <c r="BC46" t="s">
        <v>91</v>
      </c>
      <c r="BD46" s="1">
        <v>44457</v>
      </c>
      <c r="BE46" s="1">
        <v>44482</v>
      </c>
      <c r="BF46" t="s">
        <v>91</v>
      </c>
      <c r="BH46" t="s">
        <v>91</v>
      </c>
      <c r="BK46" t="str">
        <f t="shared" si="12"/>
        <v>C-15 LAZARO CARDENAS</v>
      </c>
      <c r="BL46" t="s">
        <v>91</v>
      </c>
      <c r="BM46" t="s">
        <v>104</v>
      </c>
      <c r="BO46" s="3">
        <f t="shared" si="6"/>
        <v>14800</v>
      </c>
      <c r="BS46" t="s">
        <v>91</v>
      </c>
      <c r="BT46" t="s">
        <v>91</v>
      </c>
      <c r="BU46" t="s">
        <v>91</v>
      </c>
      <c r="BW46" t="s">
        <v>91</v>
      </c>
      <c r="BX46" t="s">
        <v>90</v>
      </c>
      <c r="BY46" t="s">
        <v>91</v>
      </c>
    </row>
    <row r="47" spans="2:77" x14ac:dyDescent="0.25">
      <c r="B47" t="s">
        <v>94</v>
      </c>
      <c r="C47" t="s">
        <v>397</v>
      </c>
      <c r="D47" t="s">
        <v>98</v>
      </c>
      <c r="E47" t="s">
        <v>99</v>
      </c>
      <c r="F47" t="s">
        <v>89</v>
      </c>
      <c r="G47" t="s">
        <v>103</v>
      </c>
      <c r="H47" t="str">
        <f t="shared" si="0"/>
        <v>CARDENAS</v>
      </c>
      <c r="I47" s="1">
        <v>44460</v>
      </c>
      <c r="J47" s="3">
        <v>14800</v>
      </c>
      <c r="K47" t="s">
        <v>91</v>
      </c>
      <c r="L47" t="s">
        <v>91</v>
      </c>
      <c r="M47" s="3">
        <v>400</v>
      </c>
      <c r="N47" t="s">
        <v>113</v>
      </c>
      <c r="P47" t="s">
        <v>91</v>
      </c>
      <c r="R47" t="s">
        <v>91</v>
      </c>
      <c r="S47" t="s">
        <v>91</v>
      </c>
      <c r="T47" t="s">
        <v>91</v>
      </c>
      <c r="U47" t="s">
        <v>91</v>
      </c>
      <c r="V47" t="s">
        <v>91</v>
      </c>
      <c r="W47" t="s">
        <v>91</v>
      </c>
      <c r="X47" t="s">
        <v>91</v>
      </c>
      <c r="Y47" t="s">
        <v>91</v>
      </c>
      <c r="AA47" t="s">
        <v>91</v>
      </c>
      <c r="AC47" t="s">
        <v>107</v>
      </c>
      <c r="AD47" t="s">
        <v>97</v>
      </c>
      <c r="AE47" t="s">
        <v>398</v>
      </c>
      <c r="AF47" t="s">
        <v>91</v>
      </c>
      <c r="AG47" t="s">
        <v>91</v>
      </c>
      <c r="AH47" t="s">
        <v>91</v>
      </c>
      <c r="AI47" t="s">
        <v>399</v>
      </c>
      <c r="AJ47" t="s">
        <v>192</v>
      </c>
      <c r="AK47" t="s">
        <v>91</v>
      </c>
      <c r="AL47">
        <v>9371398332</v>
      </c>
      <c r="AM47" t="s">
        <v>91</v>
      </c>
      <c r="AN47" t="s">
        <v>91</v>
      </c>
      <c r="AP47" t="s">
        <v>144</v>
      </c>
      <c r="AQ47" t="s">
        <v>91</v>
      </c>
      <c r="AR47" t="s">
        <v>154</v>
      </c>
      <c r="AU47" t="s">
        <v>91</v>
      </c>
      <c r="AV47" t="s">
        <v>91</v>
      </c>
      <c r="AW47" t="s">
        <v>91</v>
      </c>
      <c r="AX47" t="s">
        <v>101</v>
      </c>
      <c r="AY47" s="3">
        <f t="shared" si="11"/>
        <v>200</v>
      </c>
      <c r="AZ47" s="3">
        <v>14600</v>
      </c>
      <c r="BC47" t="s">
        <v>91</v>
      </c>
      <c r="BD47" s="1">
        <v>44460</v>
      </c>
      <c r="BE47" s="1">
        <v>44489</v>
      </c>
      <c r="BF47" t="s">
        <v>91</v>
      </c>
      <c r="BH47" t="s">
        <v>91</v>
      </c>
      <c r="BK47" t="str">
        <f t="shared" si="12"/>
        <v>C-27 EDUARDO CHAVEZ</v>
      </c>
      <c r="BL47" t="s">
        <v>91</v>
      </c>
      <c r="BM47" t="s">
        <v>104</v>
      </c>
      <c r="BO47" s="3">
        <f t="shared" si="6"/>
        <v>14800</v>
      </c>
      <c r="BS47" t="s">
        <v>91</v>
      </c>
      <c r="BT47" t="s">
        <v>91</v>
      </c>
      <c r="BU47" t="s">
        <v>91</v>
      </c>
      <c r="BW47" t="s">
        <v>91</v>
      </c>
      <c r="BX47" t="s">
        <v>90</v>
      </c>
      <c r="BY47" t="s">
        <v>91</v>
      </c>
    </row>
    <row r="48" spans="2:77" x14ac:dyDescent="0.25">
      <c r="B48" t="s">
        <v>94</v>
      </c>
      <c r="C48" t="s">
        <v>400</v>
      </c>
      <c r="D48" t="s">
        <v>98</v>
      </c>
      <c r="E48" t="s">
        <v>99</v>
      </c>
      <c r="F48" t="s">
        <v>89</v>
      </c>
      <c r="G48" t="s">
        <v>103</v>
      </c>
      <c r="H48" t="str">
        <f t="shared" si="0"/>
        <v>CARDENAS</v>
      </c>
      <c r="I48" s="1">
        <v>44461</v>
      </c>
      <c r="J48" s="3">
        <v>14800</v>
      </c>
      <c r="K48" t="s">
        <v>91</v>
      </c>
      <c r="L48" t="s">
        <v>91</v>
      </c>
      <c r="M48" s="3">
        <v>200</v>
      </c>
      <c r="N48" t="s">
        <v>102</v>
      </c>
      <c r="P48" t="s">
        <v>91</v>
      </c>
      <c r="R48" t="s">
        <v>91</v>
      </c>
      <c r="S48" t="s">
        <v>91</v>
      </c>
      <c r="T48" t="s">
        <v>91</v>
      </c>
      <c r="U48" t="s">
        <v>91</v>
      </c>
      <c r="V48" t="s">
        <v>91</v>
      </c>
      <c r="W48" t="s">
        <v>91</v>
      </c>
      <c r="X48" t="s">
        <v>91</v>
      </c>
      <c r="Y48" t="s">
        <v>91</v>
      </c>
      <c r="AA48" t="s">
        <v>91</v>
      </c>
      <c r="AC48" t="s">
        <v>108</v>
      </c>
      <c r="AD48" t="s">
        <v>401</v>
      </c>
      <c r="AE48" t="s">
        <v>402</v>
      </c>
      <c r="AF48" t="s">
        <v>91</v>
      </c>
      <c r="AG48" t="s">
        <v>91</v>
      </c>
      <c r="AH48" t="s">
        <v>91</v>
      </c>
      <c r="AI48" t="s">
        <v>403</v>
      </c>
      <c r="AJ48" t="s">
        <v>192</v>
      </c>
      <c r="AK48" t="s">
        <v>91</v>
      </c>
      <c r="AL48">
        <v>9372727092</v>
      </c>
      <c r="AM48" t="s">
        <v>91</v>
      </c>
      <c r="AN48" t="s">
        <v>91</v>
      </c>
      <c r="AP48" t="s">
        <v>144</v>
      </c>
      <c r="AQ48" t="s">
        <v>91</v>
      </c>
      <c r="AR48" t="s">
        <v>154</v>
      </c>
      <c r="AU48" t="s">
        <v>91</v>
      </c>
      <c r="AV48" t="s">
        <v>91</v>
      </c>
      <c r="AW48" t="s">
        <v>91</v>
      </c>
      <c r="AX48" t="s">
        <v>101</v>
      </c>
      <c r="AY48" s="3">
        <f t="shared" si="11"/>
        <v>50</v>
      </c>
      <c r="AZ48" s="3">
        <v>14750</v>
      </c>
      <c r="BC48" t="s">
        <v>91</v>
      </c>
      <c r="BD48" s="1">
        <v>44461</v>
      </c>
      <c r="BE48" s="1">
        <v>44482</v>
      </c>
      <c r="BF48" t="s">
        <v>91</v>
      </c>
      <c r="BH48" t="s">
        <v>91</v>
      </c>
      <c r="BK48" t="str">
        <f t="shared" si="12"/>
        <v>C-27 EDUARDO CHAVEZ</v>
      </c>
      <c r="BL48" t="s">
        <v>91</v>
      </c>
      <c r="BM48" t="s">
        <v>104</v>
      </c>
      <c r="BO48" s="3">
        <f t="shared" si="6"/>
        <v>14800</v>
      </c>
      <c r="BS48" t="s">
        <v>91</v>
      </c>
      <c r="BT48" t="s">
        <v>91</v>
      </c>
      <c r="BU48" t="s">
        <v>91</v>
      </c>
      <c r="BW48" t="s">
        <v>91</v>
      </c>
      <c r="BX48" t="s">
        <v>90</v>
      </c>
      <c r="BY48" t="s">
        <v>91</v>
      </c>
    </row>
    <row r="49" spans="2:77" x14ac:dyDescent="0.25">
      <c r="B49" t="s">
        <v>94</v>
      </c>
      <c r="C49" t="s">
        <v>374</v>
      </c>
      <c r="D49" t="s">
        <v>98</v>
      </c>
      <c r="E49" t="s">
        <v>112</v>
      </c>
      <c r="F49" t="s">
        <v>89</v>
      </c>
      <c r="G49" t="s">
        <v>103</v>
      </c>
      <c r="H49" t="str">
        <f t="shared" si="0"/>
        <v>CARDENAS</v>
      </c>
      <c r="I49" s="1">
        <v>44099</v>
      </c>
      <c r="J49" s="3">
        <v>12900</v>
      </c>
      <c r="K49" t="s">
        <v>91</v>
      </c>
      <c r="L49" t="s">
        <v>91</v>
      </c>
      <c r="M49" s="3">
        <v>200</v>
      </c>
      <c r="N49" t="s">
        <v>102</v>
      </c>
      <c r="P49" t="s">
        <v>91</v>
      </c>
      <c r="R49" t="s">
        <v>91</v>
      </c>
      <c r="S49" t="s">
        <v>91</v>
      </c>
      <c r="T49" t="s">
        <v>91</v>
      </c>
      <c r="U49" t="s">
        <v>91</v>
      </c>
      <c r="V49" t="s">
        <v>91</v>
      </c>
      <c r="W49" t="s">
        <v>91</v>
      </c>
      <c r="X49" t="s">
        <v>91</v>
      </c>
      <c r="Y49" t="s">
        <v>91</v>
      </c>
      <c r="AA49" t="s">
        <v>91</v>
      </c>
      <c r="AC49" t="s">
        <v>122</v>
      </c>
      <c r="AD49" t="s">
        <v>97</v>
      </c>
      <c r="AE49" t="s">
        <v>404</v>
      </c>
      <c r="AF49" t="s">
        <v>91</v>
      </c>
      <c r="AG49" t="s">
        <v>91</v>
      </c>
      <c r="AH49" t="s">
        <v>91</v>
      </c>
      <c r="AI49" t="s">
        <v>331</v>
      </c>
      <c r="AJ49" t="s">
        <v>344</v>
      </c>
      <c r="AK49" t="s">
        <v>91</v>
      </c>
      <c r="AL49">
        <v>9372297461</v>
      </c>
      <c r="AM49" t="s">
        <v>91</v>
      </c>
      <c r="AN49" t="s">
        <v>91</v>
      </c>
      <c r="AP49" t="s">
        <v>144</v>
      </c>
      <c r="AQ49" t="s">
        <v>91</v>
      </c>
      <c r="AR49" t="s">
        <v>154</v>
      </c>
      <c r="AU49" t="s">
        <v>91</v>
      </c>
      <c r="AV49" t="s">
        <v>91</v>
      </c>
      <c r="AW49" t="s">
        <v>91</v>
      </c>
      <c r="AX49" t="s">
        <v>101</v>
      </c>
      <c r="AY49" s="3">
        <f t="shared" ref="AY49" si="13">J49-AZ49</f>
        <v>9900</v>
      </c>
      <c r="AZ49" s="3">
        <v>3000</v>
      </c>
      <c r="BC49" t="s">
        <v>91</v>
      </c>
      <c r="BD49" s="1">
        <v>44476</v>
      </c>
      <c r="BE49" s="1">
        <v>44489</v>
      </c>
      <c r="BF49" t="s">
        <v>91</v>
      </c>
      <c r="BH49" t="s">
        <v>91</v>
      </c>
      <c r="BK49" t="str">
        <f t="shared" ref="BK49:BK51" si="14">REPT(AJ49,1)</f>
        <v>C-34 BENITO JUAREZ</v>
      </c>
      <c r="BL49" t="s">
        <v>91</v>
      </c>
      <c r="BM49" t="s">
        <v>95</v>
      </c>
      <c r="BO49" s="3">
        <f>SUM(AY49,AZ49)</f>
        <v>12900</v>
      </c>
      <c r="BS49" t="s">
        <v>91</v>
      </c>
      <c r="BT49" t="s">
        <v>91</v>
      </c>
      <c r="BU49" t="s">
        <v>91</v>
      </c>
      <c r="BW49" t="s">
        <v>91</v>
      </c>
      <c r="BX49" t="s">
        <v>90</v>
      </c>
      <c r="BY49" t="s">
        <v>91</v>
      </c>
    </row>
    <row r="50" spans="2:77" s="7" customFormat="1" x14ac:dyDescent="0.25">
      <c r="H50" s="8"/>
      <c r="I50" s="9"/>
      <c r="J50" s="10"/>
      <c r="M50" s="10"/>
      <c r="AY50" s="11"/>
      <c r="AZ50" s="11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3"/>
      <c r="BL50" s="12"/>
      <c r="BM50" s="12"/>
      <c r="BN50" s="12"/>
      <c r="BO50" s="14"/>
      <c r="BX50" s="8"/>
    </row>
    <row r="51" spans="2:77" x14ac:dyDescent="0.25">
      <c r="I51" s="1"/>
      <c r="AY51" s="6"/>
      <c r="AZ51" s="6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4"/>
    </row>
    <row r="52" spans="2:77" x14ac:dyDescent="0.25">
      <c r="I52" s="1"/>
      <c r="AY52" s="6"/>
      <c r="AZ52" s="6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4"/>
    </row>
    <row r="53" spans="2:77" x14ac:dyDescent="0.25">
      <c r="I53" s="1"/>
      <c r="AY53" s="6"/>
      <c r="AZ53" s="6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4"/>
    </row>
    <row r="54" spans="2:77" x14ac:dyDescent="0.25">
      <c r="I54" s="1"/>
      <c r="AY54" s="6"/>
      <c r="AZ54" s="6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4"/>
    </row>
    <row r="55" spans="2:77" x14ac:dyDescent="0.25">
      <c r="I55" s="1"/>
      <c r="AY55" s="6"/>
      <c r="AZ55" s="6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4"/>
    </row>
    <row r="56" spans="2:77" x14ac:dyDescent="0.25">
      <c r="I56" s="1"/>
      <c r="AY56" s="6"/>
      <c r="AZ56" s="6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4"/>
    </row>
    <row r="57" spans="2:77" x14ac:dyDescent="0.25">
      <c r="I57" s="1"/>
      <c r="AY57" s="6"/>
      <c r="AZ57" s="6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4"/>
    </row>
    <row r="58" spans="2:77" x14ac:dyDescent="0.25">
      <c r="I58" s="1"/>
      <c r="AY58" s="6"/>
      <c r="AZ58" s="6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4"/>
    </row>
    <row r="59" spans="2:77" x14ac:dyDescent="0.25">
      <c r="I59" s="1"/>
      <c r="AY59" s="6"/>
      <c r="AZ59" s="6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4"/>
    </row>
    <row r="60" spans="2:77" x14ac:dyDescent="0.25">
      <c r="I60" s="1"/>
      <c r="AY60" s="6"/>
      <c r="AZ60" s="6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4"/>
    </row>
    <row r="61" spans="2:77" x14ac:dyDescent="0.25">
      <c r="I61" s="1"/>
      <c r="AY61" s="6"/>
      <c r="AZ61" s="6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4"/>
    </row>
    <row r="62" spans="2:77" x14ac:dyDescent="0.25">
      <c r="I62" s="1"/>
      <c r="AY62" s="6"/>
      <c r="AZ62" s="6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4"/>
    </row>
    <row r="63" spans="2:77" x14ac:dyDescent="0.25">
      <c r="I63" s="1"/>
      <c r="AY63" s="6"/>
      <c r="AZ63" s="6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4"/>
    </row>
    <row r="64" spans="2:77" x14ac:dyDescent="0.25">
      <c r="I64" s="1"/>
      <c r="AY64" s="6"/>
      <c r="AZ64" s="6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4"/>
    </row>
    <row r="65" spans="9:67" x14ac:dyDescent="0.25">
      <c r="I65" s="1"/>
      <c r="AY65" s="6"/>
      <c r="AZ65" s="6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4"/>
    </row>
    <row r="66" spans="9:67" x14ac:dyDescent="0.25">
      <c r="I66" s="1"/>
      <c r="AY66" s="6"/>
      <c r="AZ66" s="6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4"/>
    </row>
    <row r="67" spans="9:67" x14ac:dyDescent="0.25">
      <c r="I67" s="1"/>
      <c r="AY67" s="6"/>
      <c r="AZ67" s="6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4"/>
    </row>
    <row r="68" spans="9:67" x14ac:dyDescent="0.25">
      <c r="I68" s="1"/>
      <c r="AY68" s="6"/>
      <c r="AZ68" s="6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4"/>
    </row>
    <row r="69" spans="9:67" x14ac:dyDescent="0.25">
      <c r="I69" s="1"/>
      <c r="AY69" s="6"/>
      <c r="AZ69" s="6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4"/>
    </row>
    <row r="70" spans="9:67" x14ac:dyDescent="0.25">
      <c r="I70" s="1"/>
      <c r="AY70" s="6"/>
      <c r="AZ70" s="6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4"/>
    </row>
    <row r="71" spans="9:67" x14ac:dyDescent="0.25">
      <c r="I71" s="1"/>
      <c r="AY71" s="6"/>
      <c r="AZ71" s="6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4"/>
    </row>
    <row r="72" spans="9:67" x14ac:dyDescent="0.25">
      <c r="I72" s="1"/>
      <c r="AY72" s="6"/>
      <c r="AZ72" s="6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4"/>
    </row>
    <row r="73" spans="9:67" x14ac:dyDescent="0.25">
      <c r="I73" s="1"/>
      <c r="AY73" s="6"/>
      <c r="AZ73" s="6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4"/>
    </row>
    <row r="74" spans="9:67" x14ac:dyDescent="0.25">
      <c r="I74" s="1"/>
      <c r="AY74" s="6"/>
      <c r="AZ74" s="6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4"/>
    </row>
    <row r="75" spans="9:67" x14ac:dyDescent="0.25">
      <c r="I75" s="1"/>
      <c r="AY75" s="6"/>
      <c r="AZ75" s="6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4"/>
    </row>
    <row r="76" spans="9:67" x14ac:dyDescent="0.25">
      <c r="I76" s="1"/>
      <c r="AY76" s="6"/>
      <c r="AZ76" s="6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4"/>
    </row>
    <row r="77" spans="9:67" x14ac:dyDescent="0.25">
      <c r="I77" s="1"/>
      <c r="AY77" s="6"/>
      <c r="AZ77" s="6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4"/>
    </row>
    <row r="78" spans="9:67" x14ac:dyDescent="0.25">
      <c r="I78" s="1"/>
      <c r="AY78" s="6"/>
      <c r="AZ78" s="6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4"/>
    </row>
    <row r="79" spans="9:67" x14ac:dyDescent="0.25">
      <c r="I79" s="1"/>
      <c r="AY79" s="6"/>
      <c r="AZ79" s="6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4"/>
    </row>
    <row r="80" spans="9:67" x14ac:dyDescent="0.25">
      <c r="I80" s="1"/>
      <c r="AY80" s="6"/>
      <c r="AZ80" s="6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46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2021-10-12T18:10:37Z</dcterms:modified>
</cp:coreProperties>
</file>