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20" yWindow="-120" windowWidth="24240" windowHeight="13140"/>
  </bookViews>
  <sheets>
    <sheet name="Contratos" sheetId="1" r:id="rId1"/>
    <sheet name="Abonos" sheetId="2" r:id="rId2"/>
  </sheets>
  <calcPr calcId="152511"/>
</workbook>
</file>

<file path=xl/calcChain.xml><?xml version="1.0" encoding="utf-8"?>
<calcChain xmlns="http://schemas.openxmlformats.org/spreadsheetml/2006/main">
  <c r="H51" i="1" l="1"/>
  <c r="AY51" i="1"/>
  <c r="BO51" i="1" s="1"/>
  <c r="BK51" i="1"/>
  <c r="H52" i="1"/>
  <c r="AY52" i="1"/>
  <c r="BO52" i="1" s="1"/>
  <c r="BK52" i="1"/>
  <c r="H53" i="1"/>
  <c r="AY53" i="1"/>
  <c r="BO53" i="1" s="1"/>
  <c r="BK53" i="1"/>
  <c r="H54" i="1"/>
  <c r="AY54" i="1"/>
  <c r="BO54" i="1" s="1"/>
  <c r="BK54" i="1"/>
  <c r="H55" i="1"/>
  <c r="AY55" i="1"/>
  <c r="BO55" i="1" s="1"/>
  <c r="BK55" i="1"/>
  <c r="H56" i="1"/>
  <c r="AY56" i="1"/>
  <c r="BO56" i="1" s="1"/>
  <c r="BK56" i="1"/>
  <c r="H57" i="1"/>
  <c r="AY57" i="1"/>
  <c r="BO57" i="1" s="1"/>
  <c r="BK57" i="1"/>
  <c r="H58" i="1"/>
  <c r="AY58" i="1"/>
  <c r="BO58" i="1" s="1"/>
  <c r="BK58" i="1"/>
  <c r="H59" i="1"/>
  <c r="AY59" i="1"/>
  <c r="BO59" i="1" s="1"/>
  <c r="BK59" i="1"/>
  <c r="H20" i="1"/>
  <c r="AY20" i="1"/>
  <c r="BO20" i="1" s="1"/>
  <c r="BK20" i="1"/>
  <c r="H21" i="1"/>
  <c r="AY21" i="1"/>
  <c r="BO21" i="1" s="1"/>
  <c r="BK21" i="1"/>
  <c r="H22" i="1"/>
  <c r="AY22" i="1"/>
  <c r="BO22" i="1" s="1"/>
  <c r="BK22" i="1"/>
  <c r="H23" i="1"/>
  <c r="AY23" i="1"/>
  <c r="BO23" i="1" s="1"/>
  <c r="BK23" i="1"/>
  <c r="H24" i="1"/>
  <c r="AY24" i="1"/>
  <c r="BO24" i="1" s="1"/>
  <c r="BK24" i="1"/>
  <c r="H25" i="1"/>
  <c r="AY25" i="1"/>
  <c r="BO25" i="1" s="1"/>
  <c r="BK25" i="1"/>
  <c r="H26" i="1"/>
  <c r="AY26" i="1"/>
  <c r="BO26" i="1" s="1"/>
  <c r="BK26" i="1"/>
  <c r="H27" i="1"/>
  <c r="AY27" i="1"/>
  <c r="BO27" i="1" s="1"/>
  <c r="BK27" i="1"/>
  <c r="H28" i="1"/>
  <c r="AY28" i="1"/>
  <c r="BO28" i="1" s="1"/>
  <c r="BK28" i="1"/>
  <c r="H29" i="1"/>
  <c r="AY29" i="1"/>
  <c r="BO29" i="1" s="1"/>
  <c r="BK29" i="1"/>
  <c r="H30" i="1"/>
  <c r="AY30" i="1"/>
  <c r="BO30" i="1" s="1"/>
  <c r="BK30" i="1"/>
  <c r="H31" i="1"/>
  <c r="AY31" i="1"/>
  <c r="BK31" i="1"/>
  <c r="BO31" i="1"/>
  <c r="H32" i="1"/>
  <c r="AY32" i="1"/>
  <c r="BO32" i="1" s="1"/>
  <c r="BK32" i="1"/>
  <c r="H33" i="1"/>
  <c r="AY33" i="1"/>
  <c r="BO33" i="1" s="1"/>
  <c r="BK33" i="1"/>
  <c r="H34" i="1"/>
  <c r="AY34" i="1"/>
  <c r="BO34" i="1" s="1"/>
  <c r="BK34" i="1"/>
  <c r="H35" i="1"/>
  <c r="AY35" i="1"/>
  <c r="BO35" i="1" s="1"/>
  <c r="BK35" i="1"/>
  <c r="H36" i="1"/>
  <c r="AY36" i="1"/>
  <c r="BO36" i="1" s="1"/>
  <c r="BK36" i="1"/>
  <c r="H37" i="1"/>
  <c r="AY37" i="1"/>
  <c r="BO37" i="1" s="1"/>
  <c r="BK37" i="1"/>
  <c r="H38" i="1"/>
  <c r="AY38" i="1"/>
  <c r="BO38" i="1" s="1"/>
  <c r="BK38" i="1"/>
  <c r="H39" i="1"/>
  <c r="AY39" i="1"/>
  <c r="BO39" i="1" s="1"/>
  <c r="BK39" i="1"/>
  <c r="H40" i="1"/>
  <c r="AY40" i="1"/>
  <c r="BO40" i="1" s="1"/>
  <c r="BK40" i="1"/>
  <c r="H41" i="1"/>
  <c r="AY41" i="1"/>
  <c r="BO41" i="1" s="1"/>
  <c r="BK41" i="1"/>
  <c r="H42" i="1"/>
  <c r="AY42" i="1"/>
  <c r="BO42" i="1" s="1"/>
  <c r="BK42" i="1"/>
  <c r="H43" i="1"/>
  <c r="AY43" i="1"/>
  <c r="BO43" i="1" s="1"/>
  <c r="BK43" i="1"/>
  <c r="H44" i="1"/>
  <c r="AY44" i="1"/>
  <c r="BK44" i="1"/>
  <c r="BO44" i="1"/>
  <c r="H45" i="1"/>
  <c r="AY45" i="1"/>
  <c r="BO45" i="1" s="1"/>
  <c r="BK45" i="1"/>
  <c r="H46" i="1"/>
  <c r="AY46" i="1"/>
  <c r="BO46" i="1" s="1"/>
  <c r="BK46" i="1"/>
  <c r="H47" i="1"/>
  <c r="AY47" i="1"/>
  <c r="BO47" i="1" s="1"/>
  <c r="BK47" i="1"/>
  <c r="H48" i="1"/>
  <c r="AY48" i="1"/>
  <c r="BO48" i="1" s="1"/>
  <c r="BK48" i="1"/>
  <c r="H49" i="1"/>
  <c r="AY49" i="1"/>
  <c r="BO49" i="1" s="1"/>
  <c r="BK49" i="1"/>
  <c r="H50" i="1"/>
  <c r="AY50" i="1"/>
  <c r="BO50" i="1" s="1"/>
  <c r="BK50" i="1"/>
  <c r="H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AY3" i="1"/>
  <c r="BO3" i="1" s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" i="1"/>
  <c r="BO2" i="1"/>
  <c r="BK2" i="1"/>
  <c r="BK3" i="1" l="1"/>
  <c r="BK4" i="1"/>
  <c r="BO4" i="1"/>
  <c r="BK5" i="1"/>
  <c r="BO5" i="1"/>
  <c r="BK6" i="1"/>
  <c r="BO6" i="1"/>
  <c r="BK7" i="1"/>
  <c r="BO7" i="1"/>
  <c r="BK8" i="1"/>
  <c r="BO8" i="1"/>
  <c r="BK9" i="1"/>
  <c r="BO9" i="1"/>
  <c r="BK10" i="1"/>
  <c r="BO10" i="1"/>
  <c r="BK11" i="1"/>
  <c r="BO11" i="1"/>
  <c r="BK12" i="1"/>
  <c r="BO12" i="1"/>
  <c r="BK13" i="1"/>
  <c r="BO13" i="1"/>
  <c r="BK14" i="1"/>
  <c r="BO14" i="1"/>
  <c r="BK15" i="1"/>
  <c r="BO15" i="1"/>
  <c r="BK16" i="1"/>
  <c r="BO16" i="1"/>
  <c r="BK17" i="1"/>
  <c r="BO17" i="1"/>
  <c r="BK18" i="1"/>
  <c r="BO18" i="1"/>
  <c r="BK19" i="1"/>
  <c r="BO19" i="1"/>
</calcChain>
</file>

<file path=xl/sharedStrings.xml><?xml version="1.0" encoding="utf-8"?>
<sst xmlns="http://schemas.openxmlformats.org/spreadsheetml/2006/main" count="2933" uniqueCount="503">
  <si>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</si>
  <si>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</si>
  <si>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</si>
  <si>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</si>
  <si>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</si>
  <si>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</si>
  <si>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</si>
  <si>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</si>
  <si>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</si>
  <si>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</si>
  <si>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</si>
  <si>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</si>
  <si>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</si>
  <si>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</si>
  <si>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</si>
  <si>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</si>
  <si>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</si>
  <si>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</si>
  <si>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</si>
  <si>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</si>
  <si>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</si>
  <si>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</si>
  <si>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</si>
  <si>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</si>
  <si>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</si>
  <si>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</si>
  <si>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</si>
  <si>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</si>
  <si>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</si>
  <si>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</si>
  <si>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</si>
  <si>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</si>
  <si>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Correo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</si>
  <si>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</si>
  <si>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</si>
  <si>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</si>
  <si>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</si>
  <si>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</si>
  <si>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</si>
  <si>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</si>
  <si>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</si>
  <si>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</si>
  <si>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</si>
  <si>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</si>
  <si>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</si>
  <si>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</si>
  <si>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</si>
  <si>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</si>
  <si>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</si>
  <si>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</si>
  <si>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</si>
  <si>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</si>
  <si>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</si>
  <si>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</si>
  <si>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</si>
  <si>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</si>
  <si>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</si>
  <si>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</si>
  <si>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</si>
  <si>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</si>
  <si>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</si>
  <si>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</si>
  <si>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</si>
  <si>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</si>
  <si>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</si>
  <si>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</si>
  <si>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PMKYNNXAK0CHX</t>
  </si>
  <si>
    <t>Folio del contrato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</si>
  <si>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</si>
  <si>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</si>
  <si>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</si>
  <si>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</si>
  <si>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</si>
  <si>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</si>
  <si>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</si>
  <si>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</si>
  <si>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</si>
  <si>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</si>
  <si>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</si>
  <si>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</si>
  <si>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</si>
  <si>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</si>
  <si>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</si>
  <si>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</si>
  <si>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</si>
  <si>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</si>
  <si>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</si>
  <si>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</si>
  <si>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 xml:space="preserve">TABASCO </t>
  </si>
  <si>
    <t xml:space="preserve">CARDENAS </t>
  </si>
  <si>
    <t>X</t>
  </si>
  <si>
    <t>CASADA</t>
  </si>
  <si>
    <t>SEMANAL</t>
  </si>
  <si>
    <t>CAR</t>
  </si>
  <si>
    <t>HOMBRE</t>
  </si>
  <si>
    <t>CASADO</t>
  </si>
  <si>
    <t>HERNANDEZ</t>
  </si>
  <si>
    <t>ACTIVO</t>
  </si>
  <si>
    <t>dia_cobro</t>
  </si>
  <si>
    <t>QUINCENAL</t>
  </si>
  <si>
    <t>CARDENAS</t>
  </si>
  <si>
    <t>MUJER</t>
  </si>
  <si>
    <t>SOLTERA</t>
  </si>
  <si>
    <t>PEREZ</t>
  </si>
  <si>
    <t>LOPEZ</t>
  </si>
  <si>
    <t>JIMENEZ</t>
  </si>
  <si>
    <t>UNION LIBRE</t>
  </si>
  <si>
    <t>VIUDA</t>
  </si>
  <si>
    <t>ECONOLINE</t>
  </si>
  <si>
    <t>MENSUAL</t>
  </si>
  <si>
    <t>GONZALEZ</t>
  </si>
  <si>
    <t>IMPERIAL DE LUJO</t>
  </si>
  <si>
    <t>GARCIA</t>
  </si>
  <si>
    <t>DOMINGUEZ</t>
  </si>
  <si>
    <t>RAMIREZ</t>
  </si>
  <si>
    <t>SOLTERO</t>
  </si>
  <si>
    <t>ZAFIRO</t>
  </si>
  <si>
    <t>OLAN</t>
  </si>
  <si>
    <t>CORDOVA</t>
  </si>
  <si>
    <t>GOMEZ</t>
  </si>
  <si>
    <t>CARRETERA PRINCIPAL SIN NUMERO</t>
  </si>
  <si>
    <t>DIVORCIADO</t>
  </si>
  <si>
    <t>BAUTISTA</t>
  </si>
  <si>
    <t>COM</t>
  </si>
  <si>
    <t>COMALCALCO</t>
  </si>
  <si>
    <t>NARANJO</t>
  </si>
  <si>
    <t>SOLIS</t>
  </si>
  <si>
    <t>VICTOR</t>
  </si>
  <si>
    <t>MIGUEL ANGEL</t>
  </si>
  <si>
    <t>RAMOS</t>
  </si>
  <si>
    <t>VAZQUEZ</t>
  </si>
  <si>
    <t>DE LA CRUZ</t>
  </si>
  <si>
    <t>CRUZ</t>
  </si>
  <si>
    <t>RIVERA</t>
  </si>
  <si>
    <t>MENDEZ</t>
  </si>
  <si>
    <t>ARIAS</t>
  </si>
  <si>
    <t>LEON</t>
  </si>
  <si>
    <t>ALVARADO</t>
  </si>
  <si>
    <t>CARRILLO</t>
  </si>
  <si>
    <t>CORNELIO</t>
  </si>
  <si>
    <t>PALMA</t>
  </si>
  <si>
    <t>JUANA</t>
  </si>
  <si>
    <t>2020-4043</t>
  </si>
  <si>
    <t>ADRIANA</t>
  </si>
  <si>
    <t>CALLE NUMERO 4 SIN NUMERO</t>
  </si>
  <si>
    <t>C-20</t>
  </si>
  <si>
    <t xml:space="preserve">SANCHEZ </t>
  </si>
  <si>
    <t>MARCHENA</t>
  </si>
  <si>
    <t>VIRGINIA</t>
  </si>
  <si>
    <t>FRANCISCO VILLA</t>
  </si>
  <si>
    <t>NUEVO PROGRESO</t>
  </si>
  <si>
    <t>GUADALUPE JIMENEZ DE LA CRUZ</t>
  </si>
  <si>
    <t>BENEFICIARIO 2: FRANCISCO JAVIER SANCHEZ</t>
  </si>
  <si>
    <t>OFICINA</t>
  </si>
  <si>
    <t>DOMICILIO 2</t>
  </si>
  <si>
    <t>OFICINA CARDENAS</t>
  </si>
  <si>
    <t>BARRERA</t>
  </si>
  <si>
    <t>RAFAEL</t>
  </si>
  <si>
    <t>CALLE ANDADOR PIMIENTO MANZANA 13 LOTE 11</t>
  </si>
  <si>
    <t>INVITAB</t>
  </si>
  <si>
    <t>FREYA IRAI BARRERA HERNANDEZ</t>
  </si>
  <si>
    <t>BENEFICIARIO 2: GRACIELA HERNANDEZ ESTRADA</t>
  </si>
  <si>
    <t>DE LA O</t>
  </si>
  <si>
    <t>ELIO</t>
  </si>
  <si>
    <t>CALLE ZEREQUE NUMERO 373</t>
  </si>
  <si>
    <t>CSAT</t>
  </si>
  <si>
    <t>DIANA DE LA O DE LA CRUZ</t>
  </si>
  <si>
    <t>BENEFICIARIO 2: GUISELA DE LA O DE LA CRUZ</t>
  </si>
  <si>
    <t>2019-0879</t>
  </si>
  <si>
    <t>2019-3449</t>
  </si>
  <si>
    <t>2019-2931</t>
  </si>
  <si>
    <t>QUINTANA</t>
  </si>
  <si>
    <t>IVIS</t>
  </si>
  <si>
    <t>LAS FLORES NUMERO 123</t>
  </si>
  <si>
    <t>LOS MORALES</t>
  </si>
  <si>
    <t>CARLOS ALBERTO QUINTANA QUIROZ</t>
  </si>
  <si>
    <t>BENEFICIARIO 2: CARMEN QUINTANA QUIROZ</t>
  </si>
  <si>
    <t>2019-0652</t>
  </si>
  <si>
    <t>TRIANO</t>
  </si>
  <si>
    <t>SANTIAGO</t>
  </si>
  <si>
    <t>CALLE CAMINO VECINAL DEL BAJIO</t>
  </si>
  <si>
    <t>SECCION 40</t>
  </si>
  <si>
    <t>JOSE SANTIAGO SANCHEZ RUIZ</t>
  </si>
  <si>
    <t>BENEFICIARIO 2: MARIA DE JESUS SANCHEZ RUIZ</t>
  </si>
  <si>
    <t>JACINTO</t>
  </si>
  <si>
    <t>FRANCISCO</t>
  </si>
  <si>
    <t>CALLE CERRADA LAS GARDENIAS NUMERO 273</t>
  </si>
  <si>
    <t xml:space="preserve">EL BAJIO PRIMERA SECCION </t>
  </si>
  <si>
    <t xml:space="preserve">ARMANDO VAZQUEZ JACINTO </t>
  </si>
  <si>
    <t>BENEFICIARIO 2: CARMITA VAZQUEZ JACINTO</t>
  </si>
  <si>
    <t>2019-0619</t>
  </si>
  <si>
    <t>2019-0287</t>
  </si>
  <si>
    <t>MARGARITO</t>
  </si>
  <si>
    <t>CALLE CERRADA BOUGAMBILIA SIN NUMERO</t>
  </si>
  <si>
    <t>MARIA DE LOS ANGELES LOPEZ DIAZ</t>
  </si>
  <si>
    <t>2019-0914</t>
  </si>
  <si>
    <t>OVANDO</t>
  </si>
  <si>
    <t>GUADALUPE</t>
  </si>
  <si>
    <t xml:space="preserve">TERCERA SECCION </t>
  </si>
  <si>
    <t>GUADALUPE JIMENEZ ORIBE</t>
  </si>
  <si>
    <t>BENEFICIARIO 2: JOSE DEL CARMEN OVANDO JIMENEZ</t>
  </si>
  <si>
    <t>2019-3312</t>
  </si>
  <si>
    <t>BIMESTRAL</t>
  </si>
  <si>
    <t>ESTRADA</t>
  </si>
  <si>
    <t>CELESTINA</t>
  </si>
  <si>
    <t>CARRETERA VECINAL COMALCALCO-PARAISO SIN NUMERO</t>
  </si>
  <si>
    <t>CARRETERA A TULIPAN O CAMINO VECINAL</t>
  </si>
  <si>
    <t>BUENA VENTURA</t>
  </si>
  <si>
    <t>MATEO CORTAZAR SANCHEZ</t>
  </si>
  <si>
    <t>BENEFICIARIO 2: MARIANA CORTAZAR DE LA CRUZ</t>
  </si>
  <si>
    <t>2019-3746</t>
  </si>
  <si>
    <t>MARIA ANGELA</t>
  </si>
  <si>
    <t>ZAPOTAL SEGUNDA CALLE CAMINO VECINAL NUMERO 26</t>
  </si>
  <si>
    <t>MIGUEL HIDALGO</t>
  </si>
  <si>
    <t>MARCOS ESPAÑA LARA</t>
  </si>
  <si>
    <t>BENEFICIARIO 2: LORENA ESPAÑA RAMIREZ</t>
  </si>
  <si>
    <t>2019-3702</t>
  </si>
  <si>
    <t>LAZARO</t>
  </si>
  <si>
    <t>CALLE JONUTA NUMERO 53</t>
  </si>
  <si>
    <t>ROSA DEL CARMEN ZAPATA PEREZ</t>
  </si>
  <si>
    <t>BENEFICIARIO 2: IVAN JESUS LOPEZ ZAPATA</t>
  </si>
  <si>
    <t>2019-3773</t>
  </si>
  <si>
    <t>CREMACION</t>
  </si>
  <si>
    <t xml:space="preserve">CALDERON </t>
  </si>
  <si>
    <t xml:space="preserve">GARCIA </t>
  </si>
  <si>
    <t>CALLE VICENTE GUERRERO CALLEJON NUMERO 2</t>
  </si>
  <si>
    <t>EL TOLOQUE</t>
  </si>
  <si>
    <t>GUADALUPE IMELDA RESENDIZ CALDERON</t>
  </si>
  <si>
    <t>BENEFICIARIO 2: JOSE LUIS RESENDIZ CALDERON</t>
  </si>
  <si>
    <t>2019-3092</t>
  </si>
  <si>
    <t>FRANCISCA</t>
  </si>
  <si>
    <t>OCCIDENTE PRIMERA</t>
  </si>
  <si>
    <t>ELIO IZQUIERDO TRINIDAD</t>
  </si>
  <si>
    <t>BENEFICIARIO 2: PATRICIA DOMINGUEZ HERNANDEZ</t>
  </si>
  <si>
    <t>2019-3555</t>
  </si>
  <si>
    <t>EIMY LINDSAY</t>
  </si>
  <si>
    <t>ANDADOR DEL HALCON</t>
  </si>
  <si>
    <t>INFONAVIT DEPORTIVA</t>
  </si>
  <si>
    <t>2019-2161</t>
  </si>
  <si>
    <t>CHINAME</t>
  </si>
  <si>
    <t>SILVIA</t>
  </si>
  <si>
    <t>CALLE SECCION 29 MANZANA 24 LOTE 8</t>
  </si>
  <si>
    <t>PETROLERA</t>
  </si>
  <si>
    <t>IVAN JOSE CHINAME GOMEZ</t>
  </si>
  <si>
    <t>BENEFICIARIO 2: YASMIN HERNANDEZ PEREZ</t>
  </si>
  <si>
    <t>2019-2756</t>
  </si>
  <si>
    <t>PRESIDENCIAL</t>
  </si>
  <si>
    <t>GUERRERO</t>
  </si>
  <si>
    <t>MATILDE</t>
  </si>
  <si>
    <t>CALLE RIO GRIJALVA MANZANA 10 LOTE 9</t>
  </si>
  <si>
    <t>TABSCOOB</t>
  </si>
  <si>
    <t>PATRICIA BRICEÑO GUERRERO</t>
  </si>
  <si>
    <t>BENEFICIARIO 2: MIRNA JUDITH GUERRERO CRUZ</t>
  </si>
  <si>
    <t>2019-2932</t>
  </si>
  <si>
    <t>CALLE ANDADOR PIMIENTO MANZANA 13 LOTE 16</t>
  </si>
  <si>
    <t>INVITAB PASO Y PALMA</t>
  </si>
  <si>
    <t>GUADALUPE CORDOVA BARRERA</t>
  </si>
  <si>
    <t>BENEFICIARIO 2: RAFAEL BARRERA CORDOVA</t>
  </si>
  <si>
    <t>2019-1596</t>
  </si>
  <si>
    <t>PARRA</t>
  </si>
  <si>
    <t>SERRANA</t>
  </si>
  <si>
    <t>MARIA DEL SOCORRO DELFINA</t>
  </si>
  <si>
    <t>COLINA TOLOQUE</t>
  </si>
  <si>
    <t>VICENTE GUERRERO NUMERO 55</t>
  </si>
  <si>
    <t>GUADALUPE PARRA SERRANO</t>
  </si>
  <si>
    <t>BENEFICIARIO 2: MARINO PARRA SERRANO</t>
  </si>
  <si>
    <t>2019-1334</t>
  </si>
  <si>
    <t>ELIZABETH</t>
  </si>
  <si>
    <t>CALLE NUMERO 27 CERRADA LA ESCONDIDA</t>
  </si>
  <si>
    <t>PUEBLO NUEVO</t>
  </si>
  <si>
    <t>LEONARDO DE LA CRUZ DOMINGUEZ</t>
  </si>
  <si>
    <t>BENEFICIARIO 2: ADRIANA DE LA CRUZ DOMINGUEZ</t>
  </si>
  <si>
    <t>2019-1554</t>
  </si>
  <si>
    <t>ANDRADE</t>
  </si>
  <si>
    <t>FLORA</t>
  </si>
  <si>
    <t>DHARVY AZAHEL</t>
  </si>
  <si>
    <t xml:space="preserve">REYES HERNANDEZ ESQUINA ERNESTO AGUIRRE COLORADO </t>
  </si>
  <si>
    <t>PUEBLO NUEVO NUMERO 410</t>
  </si>
  <si>
    <t>ANA BERTHA FLOTA ASCENCIO</t>
  </si>
  <si>
    <t>BENEFICIARIO 2: MONICA MONTALVO CARBAJA</t>
  </si>
  <si>
    <t>2019-1539</t>
  </si>
  <si>
    <t xml:space="preserve">CASTILLO </t>
  </si>
  <si>
    <t>D DIOS</t>
  </si>
  <si>
    <t>MARIA DOLORES</t>
  </si>
  <si>
    <t>PROLONGACION XICOTENCAL 125</t>
  </si>
  <si>
    <t>SAHOP</t>
  </si>
  <si>
    <t xml:space="preserve">LUIS ALBERTO DE LA FUENTE CASTILLO </t>
  </si>
  <si>
    <t>BENEFICIARIO 2: DEYVI DE LA FUENTE CASTILLO</t>
  </si>
  <si>
    <t>2019-1533</t>
  </si>
  <si>
    <t>BUENFIL</t>
  </si>
  <si>
    <t>IMELDA DEL CARMEN</t>
  </si>
  <si>
    <t>ANDADOR "LA PERA" MANZANA 6 LOTE 13</t>
  </si>
  <si>
    <t>JOSE EDUARDO DE CARDENAS</t>
  </si>
  <si>
    <t xml:space="preserve">JULIO ALFONSO EK VITORIN </t>
  </si>
  <si>
    <t xml:space="preserve">BENEFICIARIO 2: JULIO ALFONSO EK LEON </t>
  </si>
  <si>
    <t>2019-3308</t>
  </si>
  <si>
    <t>BRITO</t>
  </si>
  <si>
    <t>DEL VALLE</t>
  </si>
  <si>
    <t>IVONNE EUGENIA</t>
  </si>
  <si>
    <t>CALLE NOE DE LA FLOR, CUARTERIA CUARTO</t>
  </si>
  <si>
    <t>CECILIO CARRILLO PEREGRINO</t>
  </si>
  <si>
    <t>BENEFICIARIO 2: CARLOS FARITH FONSECA BRITO</t>
  </si>
  <si>
    <t>2019-3550</t>
  </si>
  <si>
    <t>SAMUEL</t>
  </si>
  <si>
    <t>CALLE GUADALUPE SIN NUMERO</t>
  </si>
  <si>
    <t>SANTA CATALINA</t>
  </si>
  <si>
    <t xml:space="preserve">CARLOS MARIO CARDENAS HERNANDEZ </t>
  </si>
  <si>
    <t>BENEFICIARIO 2: GLORIA GARCIA RODRIGUEZ</t>
  </si>
  <si>
    <t>2019-2516</t>
  </si>
  <si>
    <t>BELTRAN</t>
  </si>
  <si>
    <t>AUSENCIO</t>
  </si>
  <si>
    <t>JORGE ARTURO</t>
  </si>
  <si>
    <t>2019-2798</t>
  </si>
  <si>
    <t>MARLENE</t>
  </si>
  <si>
    <t>CALLE CARRETERA COMALCALCO-CARDENAS</t>
  </si>
  <si>
    <t>MELCHOR OCAMPO</t>
  </si>
  <si>
    <t>CRISTINA KAREN JIMENEZ GARCIA</t>
  </si>
  <si>
    <t>BENEFICIARIO 2: MARISELA RAMOS DE DIOS</t>
  </si>
  <si>
    <t>2019-1284</t>
  </si>
  <si>
    <t>MORALES</t>
  </si>
  <si>
    <t>LILI</t>
  </si>
  <si>
    <t>CARRETERA A CUPILCO SIN NUMERO</t>
  </si>
  <si>
    <t xml:space="preserve">HUAPACAL PRIMERA SECCION </t>
  </si>
  <si>
    <t>JALPA DE MENDEZ</t>
  </si>
  <si>
    <t xml:space="preserve">VINICIO HERNANDEZ IZQUIERDO </t>
  </si>
  <si>
    <t>BENEFICIARIO 2: ABDO MANUEL HERNANDEZ GARCIA</t>
  </si>
  <si>
    <t>2019-1168</t>
  </si>
  <si>
    <t>HORACIO</t>
  </si>
  <si>
    <t>CALLE RUBI CASA 9</t>
  </si>
  <si>
    <t xml:space="preserve">VILLA ESMERALDA </t>
  </si>
  <si>
    <t>BELEN GONZALEZ RODRIGUEZ</t>
  </si>
  <si>
    <t>BENEFICIARIO 2: DIANA LAURA GONZALEZ RODRIGUEZ</t>
  </si>
  <si>
    <t>2019-1742</t>
  </si>
  <si>
    <t>LORENZO</t>
  </si>
  <si>
    <t>CALLE PRINCIPAL SIN NUMERO</t>
  </si>
  <si>
    <t>BENITO JUAREZ</t>
  </si>
  <si>
    <t>CARMITA SANCHEZ AVENDAÑO</t>
  </si>
  <si>
    <t>BENEFICIARIO 2: ANDREA PEREZ SANCHEZ</t>
  </si>
  <si>
    <t>2020-4619</t>
  </si>
  <si>
    <t>AMALIA</t>
  </si>
  <si>
    <t>CALLE VICENTE GUERRERO CALLEJON NUMERO 4 CASA NUMERO 17</t>
  </si>
  <si>
    <t>FRANCISCO REYES TORRES</t>
  </si>
  <si>
    <t>BENEFICIARIO 2: SARA LOPEZ NARANJO</t>
  </si>
  <si>
    <t>2020-4845</t>
  </si>
  <si>
    <t>VENTURA</t>
  </si>
  <si>
    <t>MAYO</t>
  </si>
  <si>
    <t>ROSA AURORA</t>
  </si>
  <si>
    <t>CALLE NUMERO 17 LADO NORTEQ</t>
  </si>
  <si>
    <t>AMPLIACION CAÑALES TERCERA ETAPA</t>
  </si>
  <si>
    <t>JAVIER PEREZ CORNELIO</t>
  </si>
  <si>
    <t>BENEFICIARIO 2: JULIO HERNANDEZ VENTURA</t>
  </si>
  <si>
    <t>2020-4808</t>
  </si>
  <si>
    <t>JUAREZ</t>
  </si>
  <si>
    <t>OSORIO</t>
  </si>
  <si>
    <t>HIGINO</t>
  </si>
  <si>
    <t>CALLE SANTUARIO TERCERA SECCION SIN NUMERO</t>
  </si>
  <si>
    <t>SANTUARIO TERCERA SECCION</t>
  </si>
  <si>
    <t xml:space="preserve">ROXANA JUAREZ REYES </t>
  </si>
  <si>
    <t>BENEFICIARIO 2: HUGO ALBERTO JUAREZ REYES</t>
  </si>
  <si>
    <t>2020-4407</t>
  </si>
  <si>
    <t>MENA</t>
  </si>
  <si>
    <t>JOSE MANUEL</t>
  </si>
  <si>
    <t>CAMINO VECINAL NUMERO 54</t>
  </si>
  <si>
    <t>JESUS JIMENEZ MENA</t>
  </si>
  <si>
    <t>BENEFICIARIO 2: MATY DEL CARMEN JIMENEZ MENA</t>
  </si>
  <si>
    <t>2020-4490</t>
  </si>
  <si>
    <t>SEVILLA</t>
  </si>
  <si>
    <t>ALEJANDRA MARGARITA</t>
  </si>
  <si>
    <t>FRANCISCO J. SANTA MARIA NUMERO 30</t>
  </si>
  <si>
    <t>CENTRO</t>
  </si>
  <si>
    <t>2020-4424</t>
  </si>
  <si>
    <t>JOANA</t>
  </si>
  <si>
    <t>CALLE AQUILES SERDAN</t>
  </si>
  <si>
    <t>OBRERA</t>
  </si>
  <si>
    <t>OLGA DEL CARMEN DIAZ GARDUZA</t>
  </si>
  <si>
    <t>BENEFICIARIO 2: SAMUEL LEON DIAZ</t>
  </si>
  <si>
    <t>2020-2787</t>
  </si>
  <si>
    <t>YULIANA</t>
  </si>
  <si>
    <t>CARRETERA FEDERAL CARDENAS-VILLAHERMOSA</t>
  </si>
  <si>
    <t xml:space="preserve">CUCUYULAPA </t>
  </si>
  <si>
    <t>CUNDUACAN</t>
  </si>
  <si>
    <t>2020-2291</t>
  </si>
  <si>
    <t>SANCHEZ MAGALLANES NUMERO 156</t>
  </si>
  <si>
    <t>2020-2839</t>
  </si>
  <si>
    <t>CATALINA</t>
  </si>
  <si>
    <t>ZAPOTAL SEGUNDA SECCION</t>
  </si>
  <si>
    <t>FRANCISCO ESPAÑA BAUTISTA</t>
  </si>
  <si>
    <t>BENEFICIARIO 2: HERNAN ESPAÑA LARA</t>
  </si>
  <si>
    <t>2020-2299</t>
  </si>
  <si>
    <t>FLORES</t>
  </si>
  <si>
    <t>ADELA DEL CARMEN</t>
  </si>
  <si>
    <t>CALLE INDIA SIN NUMERO</t>
  </si>
  <si>
    <t xml:space="preserve">CAÑALES 2 </t>
  </si>
  <si>
    <t xml:space="preserve">JUAN JOSE MAYA GUERREO </t>
  </si>
  <si>
    <t>GUADALUPE MAYA GUERRERO</t>
  </si>
  <si>
    <t>2020-2244</t>
  </si>
  <si>
    <t>ANTONIO</t>
  </si>
  <si>
    <t>NAVA</t>
  </si>
  <si>
    <t>MARIA DEL CARMEN</t>
  </si>
  <si>
    <t>CALLE CERRADA AQUILES CALDERON MARCHENA</t>
  </si>
  <si>
    <t>EL GRINGO</t>
  </si>
  <si>
    <t>LESLI ARATZI MAY ANTONIO</t>
  </si>
  <si>
    <t>BENEFICIARIO 2: ARTURO ARVIDSON MAY ANTONIO</t>
  </si>
  <si>
    <t>2020-2868</t>
  </si>
  <si>
    <t>COLORADO</t>
  </si>
  <si>
    <t>ROBERTO CARLOS</t>
  </si>
  <si>
    <t>CALLE 5 JOSEFA ORTIZ DE DOMINGUEZ</t>
  </si>
  <si>
    <t>EMILIANO ZAPATA</t>
  </si>
  <si>
    <t>MARIBEL VAZQUEZ GOMEZ</t>
  </si>
  <si>
    <t>BENEFICIARIO 2: PAOLA CRISTINA COLORADO VAZQUEZ</t>
  </si>
  <si>
    <t>2020-2075</t>
  </si>
  <si>
    <t>MICHEELL STEPHANIE</t>
  </si>
  <si>
    <t>CALLE SANTIAGO MORENO RAMIREZ NUMERO 103 INTERIOR</t>
  </si>
  <si>
    <t>LAURA CRISTEL JIMENEZ OLAN</t>
  </si>
  <si>
    <t>BENEFICIARIO 2: LUIS JIMENEZ OLAN</t>
  </si>
  <si>
    <t>2020-2630</t>
  </si>
  <si>
    <t>OCHOA</t>
  </si>
  <si>
    <t>BRUNO</t>
  </si>
  <si>
    <t>EMMANUEL</t>
  </si>
  <si>
    <t>CALLE RIO GRIJALVA CASA NUMERO 525|</t>
  </si>
  <si>
    <t>SAN PEDRO DE LOS SANTOS CEDROS</t>
  </si>
  <si>
    <t>ESTHEFANI ALEJO ACUÑA</t>
  </si>
  <si>
    <t>BENEFICIARIO 2: GUADALUPE OCHOA PERALTA</t>
  </si>
  <si>
    <t>2019-4015</t>
  </si>
  <si>
    <t>CORTAZAR</t>
  </si>
  <si>
    <t>LUIS</t>
  </si>
  <si>
    <t>CARRETERA AL DREN</t>
  </si>
  <si>
    <t>LA PIEDRA SEGUNDA</t>
  </si>
  <si>
    <t>ADELA MARIA</t>
  </si>
  <si>
    <t>C-17</t>
  </si>
  <si>
    <t>2020-2077</t>
  </si>
  <si>
    <t>ISIS KRISSELL</t>
  </si>
  <si>
    <t xml:space="preserve">CARRETERA EL RECUERDO SIN NUMERO </t>
  </si>
  <si>
    <t>ARROYO HONDO</t>
  </si>
  <si>
    <t>2020-3670</t>
  </si>
  <si>
    <t>VICTOR HUGO</t>
  </si>
  <si>
    <t>CALLE SANTO DOMINGO SIN NUMERO</t>
  </si>
  <si>
    <t>RUBI SELENE RAMIREZ DE LA CRUZ</t>
  </si>
  <si>
    <t>BENEFICIARIO 2: JESUS JEHOVANI  RAMIREZ DE LA CRUZ</t>
  </si>
  <si>
    <t>2020-3510</t>
  </si>
  <si>
    <t>ZACARIAS</t>
  </si>
  <si>
    <t>CARRETERA CARDENAS-COMALCALCO KILOMETRO 2</t>
  </si>
  <si>
    <t>OLIVIA RODRIGUEZ FLORES</t>
  </si>
  <si>
    <t>2020-3061</t>
  </si>
  <si>
    <t>JOSEFINA</t>
  </si>
  <si>
    <t xml:space="preserve">NARANJEÑO PRIMERA SECCION </t>
  </si>
  <si>
    <t>GRACIELA ALVARADO CARRILLO</t>
  </si>
  <si>
    <t>BENEFICIARIO 2: ALFONSO MENDEZ HERNANDEZ</t>
  </si>
  <si>
    <t>2020-1375</t>
  </si>
  <si>
    <t>BROCA</t>
  </si>
  <si>
    <t>MARIA EDILIA</t>
  </si>
  <si>
    <t>PROLONGACION GREGORIO MENDEZ</t>
  </si>
  <si>
    <t>DIEGO MORALES BROCA</t>
  </si>
  <si>
    <t>BENEFICIARIO 2: ELDA NIRUS BROCA CORDOVA</t>
  </si>
  <si>
    <t>2020-1662</t>
  </si>
  <si>
    <t>ISIDRO</t>
  </si>
  <si>
    <t>FERMIN</t>
  </si>
  <si>
    <t>CALLE DEL MIGUEL HIDALDO NUMERO 31</t>
  </si>
  <si>
    <t>SANTA MARIA DE GUADALUPE</t>
  </si>
  <si>
    <t xml:space="preserve">ALEJANDRA FLORES ABALO </t>
  </si>
  <si>
    <t>BENEFICIARIO 2: ROSARIO ISIDRO CRUZ</t>
  </si>
  <si>
    <t>2020-1462</t>
  </si>
  <si>
    <t>ROSALINDA</t>
  </si>
  <si>
    <t>CERRADA SIN NOMBRE AGUA SOL</t>
  </si>
  <si>
    <t>LAZARO CARDENAS</t>
  </si>
  <si>
    <t>MARIO ALBERTO MENDEZ LOPEZ</t>
  </si>
  <si>
    <t>BENEFICIARIO 2: ANA BERTA HERNANDEZ ALVARADO</t>
  </si>
  <si>
    <t>2020-1061</t>
  </si>
  <si>
    <t>2020-0018</t>
  </si>
  <si>
    <t>ALFREDO</t>
  </si>
  <si>
    <t>CALLE JESUS GARCIA NUMERO 982</t>
  </si>
  <si>
    <t xml:space="preserve">SAN ANTONIO </t>
  </si>
  <si>
    <t>2020-0207</t>
  </si>
  <si>
    <t>SUAREZ</t>
  </si>
  <si>
    <t>DE LOS SANTOS</t>
  </si>
  <si>
    <t>CALLE LIMON PRINCIPAL CASI AL FONDO</t>
  </si>
  <si>
    <t>FELIPE CARRILLO PUERTO</t>
  </si>
  <si>
    <t>VIRIDIANA IVET RUIZ HERNANDEZ</t>
  </si>
  <si>
    <t>BENEFICIARIO 2: VICTOR SUAREZ LOPEZ</t>
  </si>
  <si>
    <t>2020-1292</t>
  </si>
  <si>
    <t>VINAGRE</t>
  </si>
  <si>
    <t>FERNANDEZ</t>
  </si>
  <si>
    <t>JOSE RODRIGO</t>
  </si>
  <si>
    <t>CARRETERA CARDENAS-COMALCALCO KILOMETRO 127</t>
  </si>
  <si>
    <t>MIGUEL HIDALGO PRIMERA SECCION</t>
  </si>
  <si>
    <t>NAYELI ALEJANDRA VINAGRE TORRES</t>
  </si>
  <si>
    <t>BENEFICIARIO 2: RAMONA TORRES PEREZ</t>
  </si>
  <si>
    <t>2020-1826</t>
  </si>
  <si>
    <t>OLSIN</t>
  </si>
  <si>
    <t>DAGOBERTO</t>
  </si>
  <si>
    <t>CALLE RIO TULIJA</t>
  </si>
  <si>
    <t>SARH</t>
  </si>
  <si>
    <t>YOLANDA DE DIOS MENDEZ</t>
  </si>
  <si>
    <t>BENEFICIARIO 2: ANGELA CORNELIO   OLSIN</t>
  </si>
  <si>
    <t>MARIA JESUS CRUZ BAEZA HERNANDEZ</t>
  </si>
  <si>
    <t>BENEFICIARIO 2:ADRIANA HERNANDEZ RAMOS</t>
  </si>
  <si>
    <t>GUILLERMO</t>
  </si>
  <si>
    <t>JOSE PAUL</t>
  </si>
  <si>
    <t>CALLE CUAUHTEMOC NUMERO 22</t>
  </si>
  <si>
    <t>IGNACIO GUITIERREZ GOMEZ</t>
  </si>
  <si>
    <t>EVANGELINA CASTILLO</t>
  </si>
  <si>
    <t>BENEFICIARIO 2: GUADALUPE DEL CARMEN GUILLERMO CASTILLO</t>
  </si>
  <si>
    <t>2020-4007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</si>
</sst>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9"/>
  <sheetViews>
    <sheetView tabSelected="1" topLeftCell="BH31" zoomScaleNormal="100" workbookViewId="0">
      <selection activeCell="Y60" sqref="A60:XFD60"/>
    </sheetView>
  </sheetViews>
  <sheetFormatPr baseColWidth="10" defaultRowHeight="15" x14ac:dyDescent="0.25"/>
  <cols>
    <col min="1" max="1" width="0" hidden="1" customWidth="1"/>
    <col min="3" max="3" width="25.28515625" customWidth="1"/>
    <col min="4" max="4" width="57.140625" customWidth="1"/>
    <col min="5" max="5" width="27.5703125" bestFit="1" customWidth="1"/>
    <col min="6" max="6" width="14.7109375" bestFit="1" customWidth="1"/>
    <col min="7" max="7" width="23.85546875" customWidth="1"/>
    <col min="8" max="8" width="44.85546875" customWidth="1"/>
    <col min="9" max="9" width="19" bestFit="1" customWidth="1"/>
    <col min="10" max="10" width="17.85546875" style="3" bestFit="1" customWidth="1"/>
    <col min="13" max="13" width="11" style="3" bestFit="1" customWidth="1"/>
    <col min="14" max="14" width="47.28515625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29.7109375" customWidth="1"/>
    <col min="30" max="30" width="17.28515625" bestFit="1" customWidth="1"/>
    <col min="31" max="31" width="41.7109375" customWidth="1"/>
    <col min="32" max="32" width="31.85546875" bestFit="1" customWidth="1"/>
    <col min="35" max="35" width="59.7109375" customWidth="1"/>
    <col min="36" max="36" width="44.42578125" customWidth="1"/>
    <col min="37" max="37" width="51" customWidth="1"/>
    <col min="38" max="38" width="25.85546875" customWidth="1"/>
    <col min="39" max="39" width="42.5703125" customWidth="1"/>
    <col min="40" max="40" width="56.7109375" customWidth="1"/>
    <col min="41" max="41" width="2.14062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4.42578125" customWidth="1"/>
    <col min="51" max="51" width="25.5703125" style="3" bestFit="1" customWidth="1"/>
    <col min="52" max="52" width="14.42578125" style="3" customWidth="1"/>
    <col min="53" max="53" width="13.42578125" hidden="1" customWidth="1"/>
    <col min="54" max="54" width="5.28515625" hidden="1" customWidth="1"/>
    <col min="55" max="55" width="22.5703125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1" customWidth="1"/>
    <col min="61" max="61" width="18" hidden="1" customWidth="1"/>
    <col min="62" max="62" width="0" hidden="1" customWidth="1"/>
    <col min="63" max="63" width="45.140625" customWidth="1"/>
    <col min="64" max="64" width="7.5703125" customWidth="1"/>
    <col min="65" max="65" width="10.28515625" customWidth="1"/>
    <col min="66" max="66" width="0" hidden="1" customWidth="1"/>
    <col min="67" max="67" width="15" style="3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0" ht="16.5" customHeight="1" x14ac:dyDescent="0.25">
      <c r="A1" t="s">
        <v>0</v>
      </c>
      <c r="C1" t="s">
        <v>67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68</v>
      </c>
      <c r="J1" s="3" t="s">
        <v>69</v>
      </c>
      <c r="K1" t="s">
        <v>6</v>
      </c>
      <c r="L1" t="s">
        <v>7</v>
      </c>
      <c r="M1" s="3" t="s">
        <v>8</v>
      </c>
      <c r="N1" t="s">
        <v>9</v>
      </c>
      <c r="O1" t="s">
        <v>10</v>
      </c>
      <c r="P1" t="s">
        <v>11</v>
      </c>
      <c r="Q1" t="s">
        <v>12</v>
      </c>
      <c r="R1" t="s">
        <v>83</v>
      </c>
      <c r="S1" t="s">
        <v>13</v>
      </c>
      <c r="T1" t="s">
        <v>85</v>
      </c>
      <c r="U1" t="s">
        <v>14</v>
      </c>
      <c r="V1" t="s">
        <v>86</v>
      </c>
      <c r="W1" t="s">
        <v>15</v>
      </c>
      <c r="X1" t="s">
        <v>87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70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154</v>
      </c>
      <c r="AQ1" t="s">
        <v>32</v>
      </c>
      <c r="AR1" t="s">
        <v>98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s="3" t="s">
        <v>71</v>
      </c>
      <c r="AZ1" s="3" t="s">
        <v>39</v>
      </c>
      <c r="BA1" t="s">
        <v>40</v>
      </c>
      <c r="BB1" t="s">
        <v>41</v>
      </c>
      <c r="BC1" t="s">
        <v>72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73</v>
      </c>
      <c r="BL1" t="s">
        <v>49</v>
      </c>
      <c r="BM1" t="s">
        <v>50</v>
      </c>
      <c r="BN1" t="s">
        <v>51</v>
      </c>
      <c r="BO1" s="3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</row>
    <row r="2" spans="1:80" x14ac:dyDescent="0.25">
      <c r="B2" t="s">
        <v>93</v>
      </c>
      <c r="C2" t="s">
        <v>142</v>
      </c>
      <c r="D2" t="s">
        <v>97</v>
      </c>
      <c r="E2" t="s">
        <v>108</v>
      </c>
      <c r="F2" t="s">
        <v>88</v>
      </c>
      <c r="G2" t="s">
        <v>100</v>
      </c>
      <c r="H2" t="str">
        <f>REPT(G2,1)</f>
        <v>CARDENAS</v>
      </c>
      <c r="I2" s="1">
        <v>43636</v>
      </c>
      <c r="J2">
        <v>12900</v>
      </c>
      <c r="K2" t="s">
        <v>90</v>
      </c>
      <c r="L2" t="s">
        <v>90</v>
      </c>
      <c r="M2">
        <v>400</v>
      </c>
      <c r="N2" t="s">
        <v>109</v>
      </c>
      <c r="P2" t="s">
        <v>90</v>
      </c>
      <c r="R2" t="s">
        <v>90</v>
      </c>
      <c r="S2" t="s">
        <v>90</v>
      </c>
      <c r="T2" t="s">
        <v>90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AA2" t="s">
        <v>90</v>
      </c>
      <c r="AC2" t="s">
        <v>146</v>
      </c>
      <c r="AD2" t="s">
        <v>147</v>
      </c>
      <c r="AE2" t="s">
        <v>148</v>
      </c>
      <c r="AF2" t="s">
        <v>102</v>
      </c>
      <c r="AG2" t="s">
        <v>90</v>
      </c>
      <c r="AH2" t="s">
        <v>90</v>
      </c>
      <c r="AI2" t="s">
        <v>149</v>
      </c>
      <c r="AJ2" t="s">
        <v>150</v>
      </c>
      <c r="AK2" t="s">
        <v>90</v>
      </c>
      <c r="AL2">
        <v>9371259249</v>
      </c>
      <c r="AM2" t="s">
        <v>151</v>
      </c>
      <c r="AN2" t="s">
        <v>152</v>
      </c>
      <c r="AP2" t="s">
        <v>155</v>
      </c>
      <c r="AQ2" t="s">
        <v>90</v>
      </c>
      <c r="AR2" t="s">
        <v>90</v>
      </c>
      <c r="AU2" t="s">
        <v>90</v>
      </c>
      <c r="AV2" t="s">
        <v>90</v>
      </c>
      <c r="AW2" t="s">
        <v>90</v>
      </c>
      <c r="AX2" t="s">
        <v>153</v>
      </c>
      <c r="AY2">
        <f>J2-AZ2</f>
        <v>8900</v>
      </c>
      <c r="AZ2">
        <v>4000</v>
      </c>
      <c r="BC2" t="s">
        <v>90</v>
      </c>
      <c r="BD2" s="1">
        <v>44446</v>
      </c>
      <c r="BE2" t="s">
        <v>90</v>
      </c>
      <c r="BF2" t="s">
        <v>90</v>
      </c>
      <c r="BH2" t="s">
        <v>90</v>
      </c>
      <c r="BK2" t="str">
        <f t="shared" ref="BK2" si="0">REPT(AJ2,1)</f>
        <v>NUEVO PROGRESO</v>
      </c>
      <c r="BL2" t="s">
        <v>90</v>
      </c>
      <c r="BM2" t="s">
        <v>101</v>
      </c>
      <c r="BO2">
        <f>SUM(AY2,AZ2)</f>
        <v>12900</v>
      </c>
      <c r="BS2" t="s">
        <v>90</v>
      </c>
      <c r="BT2" t="s">
        <v>90</v>
      </c>
      <c r="BU2" t="s">
        <v>90</v>
      </c>
      <c r="BW2" t="s">
        <v>90</v>
      </c>
      <c r="BX2" t="s">
        <v>89</v>
      </c>
      <c r="BY2" t="s">
        <v>90</v>
      </c>
    </row>
    <row r="3" spans="1:80" x14ac:dyDescent="0.25">
      <c r="B3" t="s">
        <v>93</v>
      </c>
      <c r="C3" t="s">
        <v>170</v>
      </c>
      <c r="D3" t="s">
        <v>97</v>
      </c>
      <c r="E3" t="s">
        <v>108</v>
      </c>
      <c r="F3" t="s">
        <v>88</v>
      </c>
      <c r="G3" t="s">
        <v>100</v>
      </c>
      <c r="H3" t="str">
        <f t="shared" ref="H3:H18" si="1">REPT(G3,1)</f>
        <v>CARDENAS</v>
      </c>
      <c r="I3" s="1">
        <v>43741</v>
      </c>
      <c r="J3">
        <v>12900</v>
      </c>
      <c r="K3" t="s">
        <v>90</v>
      </c>
      <c r="L3" t="s">
        <v>90</v>
      </c>
      <c r="M3">
        <v>200</v>
      </c>
      <c r="N3" t="s">
        <v>99</v>
      </c>
      <c r="P3" t="s">
        <v>90</v>
      </c>
      <c r="R3" t="s">
        <v>90</v>
      </c>
      <c r="S3" t="s">
        <v>90</v>
      </c>
      <c r="T3" t="s">
        <v>90</v>
      </c>
      <c r="U3" t="s">
        <v>90</v>
      </c>
      <c r="V3" t="s">
        <v>90</v>
      </c>
      <c r="W3" t="s">
        <v>90</v>
      </c>
      <c r="X3" t="s">
        <v>90</v>
      </c>
      <c r="Y3" t="s">
        <v>90</v>
      </c>
      <c r="AA3" t="s">
        <v>90</v>
      </c>
      <c r="AC3" t="s">
        <v>156</v>
      </c>
      <c r="AD3" t="s">
        <v>118</v>
      </c>
      <c r="AE3" t="s">
        <v>157</v>
      </c>
      <c r="AF3" t="s">
        <v>95</v>
      </c>
      <c r="AG3" t="s">
        <v>90</v>
      </c>
      <c r="AH3" t="s">
        <v>90</v>
      </c>
      <c r="AI3" t="s">
        <v>158</v>
      </c>
      <c r="AJ3" t="s">
        <v>159</v>
      </c>
      <c r="AK3" t="s">
        <v>90</v>
      </c>
      <c r="AL3">
        <v>9371105490</v>
      </c>
      <c r="AM3" t="s">
        <v>160</v>
      </c>
      <c r="AN3" t="s">
        <v>161</v>
      </c>
      <c r="AP3" t="s">
        <v>155</v>
      </c>
      <c r="AQ3" t="s">
        <v>90</v>
      </c>
      <c r="AR3" t="s">
        <v>90</v>
      </c>
      <c r="AU3" t="s">
        <v>90</v>
      </c>
      <c r="AV3" t="s">
        <v>90</v>
      </c>
      <c r="AW3" t="s">
        <v>90</v>
      </c>
      <c r="AX3" t="s">
        <v>153</v>
      </c>
      <c r="AY3">
        <f>J3-AZ3</f>
        <v>10700</v>
      </c>
      <c r="AZ3">
        <v>2200</v>
      </c>
      <c r="BC3" t="s">
        <v>90</v>
      </c>
      <c r="BD3" s="1">
        <v>44466</v>
      </c>
      <c r="BE3" t="s">
        <v>90</v>
      </c>
      <c r="BF3" t="s">
        <v>90</v>
      </c>
      <c r="BH3" t="s">
        <v>90</v>
      </c>
      <c r="BK3" t="str">
        <f t="shared" ref="BK3:BK19" si="2">REPT(AJ3,1)</f>
        <v>INVITAB</v>
      </c>
      <c r="BL3" t="s">
        <v>90</v>
      </c>
      <c r="BM3" t="s">
        <v>94</v>
      </c>
      <c r="BO3">
        <f>SUM(AY3,AZ3)</f>
        <v>12900</v>
      </c>
      <c r="BS3" t="s">
        <v>90</v>
      </c>
      <c r="BT3" t="s">
        <v>90</v>
      </c>
      <c r="BU3" t="s">
        <v>90</v>
      </c>
      <c r="BW3" t="s">
        <v>90</v>
      </c>
      <c r="BX3" t="s">
        <v>89</v>
      </c>
      <c r="BY3" t="s">
        <v>90</v>
      </c>
    </row>
    <row r="4" spans="1:80" x14ac:dyDescent="0.25">
      <c r="B4" t="s">
        <v>93</v>
      </c>
      <c r="C4" t="s">
        <v>169</v>
      </c>
      <c r="D4" t="s">
        <v>97</v>
      </c>
      <c r="E4" t="s">
        <v>108</v>
      </c>
      <c r="F4" t="s">
        <v>88</v>
      </c>
      <c r="G4" t="s">
        <v>100</v>
      </c>
      <c r="H4" t="str">
        <f t="shared" si="1"/>
        <v>CARDENAS</v>
      </c>
      <c r="I4" s="1">
        <v>43795</v>
      </c>
      <c r="J4">
        <v>12900</v>
      </c>
      <c r="K4" t="s">
        <v>90</v>
      </c>
      <c r="L4" t="s">
        <v>90</v>
      </c>
      <c r="M4">
        <v>400</v>
      </c>
      <c r="N4" t="s">
        <v>109</v>
      </c>
      <c r="P4" t="s">
        <v>90</v>
      </c>
      <c r="R4" t="s">
        <v>90</v>
      </c>
      <c r="S4" t="s">
        <v>90</v>
      </c>
      <c r="T4" t="s">
        <v>90</v>
      </c>
      <c r="U4" t="s">
        <v>90</v>
      </c>
      <c r="V4" t="s">
        <v>90</v>
      </c>
      <c r="W4" t="s">
        <v>90</v>
      </c>
      <c r="X4" t="s">
        <v>90</v>
      </c>
      <c r="Y4" t="s">
        <v>90</v>
      </c>
      <c r="AA4" t="s">
        <v>90</v>
      </c>
      <c r="AC4" t="s">
        <v>162</v>
      </c>
      <c r="AD4" t="s">
        <v>133</v>
      </c>
      <c r="AE4" t="s">
        <v>163</v>
      </c>
      <c r="AF4" t="s">
        <v>95</v>
      </c>
      <c r="AG4" t="s">
        <v>90</v>
      </c>
      <c r="AH4" t="s">
        <v>90</v>
      </c>
      <c r="AI4" t="s">
        <v>164</v>
      </c>
      <c r="AJ4" t="s">
        <v>165</v>
      </c>
      <c r="AK4" t="s">
        <v>90</v>
      </c>
      <c r="AL4">
        <v>9373698380</v>
      </c>
      <c r="AM4" t="s">
        <v>166</v>
      </c>
      <c r="AN4" t="s">
        <v>167</v>
      </c>
      <c r="AP4" t="s">
        <v>155</v>
      </c>
      <c r="AQ4" t="s">
        <v>90</v>
      </c>
      <c r="AR4" t="s">
        <v>90</v>
      </c>
      <c r="AU4" t="s">
        <v>90</v>
      </c>
      <c r="AV4" t="s">
        <v>90</v>
      </c>
      <c r="AW4" t="s">
        <v>90</v>
      </c>
      <c r="AX4" t="s">
        <v>153</v>
      </c>
      <c r="AY4">
        <f t="shared" ref="AY4:AY19" si="3">J4-AZ4</f>
        <v>4300</v>
      </c>
      <c r="AZ4">
        <v>8600</v>
      </c>
      <c r="BC4" t="s">
        <v>90</v>
      </c>
      <c r="BD4" s="1">
        <v>44415</v>
      </c>
      <c r="BE4" t="s">
        <v>90</v>
      </c>
      <c r="BF4" t="s">
        <v>90</v>
      </c>
      <c r="BH4" t="s">
        <v>90</v>
      </c>
      <c r="BK4" t="str">
        <f t="shared" si="2"/>
        <v>CSAT</v>
      </c>
      <c r="BL4" t="s">
        <v>90</v>
      </c>
      <c r="BM4" t="s">
        <v>94</v>
      </c>
      <c r="BO4">
        <f t="shared" ref="BO4:BO19" si="4">SUM(AY4,AZ4)</f>
        <v>12900</v>
      </c>
      <c r="BS4" t="s">
        <v>90</v>
      </c>
      <c r="BT4" t="s">
        <v>90</v>
      </c>
      <c r="BU4" t="s">
        <v>90</v>
      </c>
      <c r="BW4" t="s">
        <v>90</v>
      </c>
      <c r="BX4" t="s">
        <v>89</v>
      </c>
      <c r="BY4" t="s">
        <v>90</v>
      </c>
    </row>
    <row r="5" spans="1:80" x14ac:dyDescent="0.25">
      <c r="B5" t="s">
        <v>93</v>
      </c>
      <c r="C5" t="s">
        <v>168</v>
      </c>
      <c r="D5" t="s">
        <v>97</v>
      </c>
      <c r="E5" t="s">
        <v>108</v>
      </c>
      <c r="F5" t="s">
        <v>88</v>
      </c>
      <c r="G5" t="s">
        <v>100</v>
      </c>
      <c r="H5" t="str">
        <f t="shared" si="1"/>
        <v>CARDENAS</v>
      </c>
      <c r="I5" s="1">
        <v>43558</v>
      </c>
      <c r="J5">
        <v>12900</v>
      </c>
      <c r="K5" t="s">
        <v>90</v>
      </c>
      <c r="L5" t="s">
        <v>90</v>
      </c>
      <c r="M5">
        <v>400</v>
      </c>
      <c r="N5" t="s">
        <v>109</v>
      </c>
      <c r="P5" t="s">
        <v>90</v>
      </c>
      <c r="R5" t="s">
        <v>90</v>
      </c>
      <c r="S5" t="s">
        <v>90</v>
      </c>
      <c r="T5" t="s">
        <v>90</v>
      </c>
      <c r="U5" t="s">
        <v>90</v>
      </c>
      <c r="V5" t="s">
        <v>90</v>
      </c>
      <c r="W5" t="s">
        <v>90</v>
      </c>
      <c r="X5" t="s">
        <v>90</v>
      </c>
      <c r="Y5" t="s">
        <v>90</v>
      </c>
      <c r="AA5" t="s">
        <v>90</v>
      </c>
      <c r="AC5" t="s">
        <v>171</v>
      </c>
      <c r="AD5" t="s">
        <v>113</v>
      </c>
      <c r="AE5" t="s">
        <v>172</v>
      </c>
      <c r="AF5" t="s">
        <v>95</v>
      </c>
      <c r="AG5" t="s">
        <v>90</v>
      </c>
      <c r="AH5" t="s">
        <v>90</v>
      </c>
      <c r="AI5" t="s">
        <v>173</v>
      </c>
      <c r="AJ5" t="s">
        <v>174</v>
      </c>
      <c r="AK5" t="s">
        <v>90</v>
      </c>
      <c r="AL5">
        <v>9371398042</v>
      </c>
      <c r="AM5" t="s">
        <v>175</v>
      </c>
      <c r="AN5" t="s">
        <v>176</v>
      </c>
      <c r="AP5" t="s">
        <v>155</v>
      </c>
      <c r="AQ5" t="s">
        <v>90</v>
      </c>
      <c r="AR5" t="s">
        <v>90</v>
      </c>
      <c r="AU5" t="s">
        <v>90</v>
      </c>
      <c r="AV5" t="s">
        <v>90</v>
      </c>
      <c r="AW5" t="s">
        <v>90</v>
      </c>
      <c r="AX5" t="s">
        <v>153</v>
      </c>
      <c r="AY5">
        <f t="shared" si="3"/>
        <v>7250</v>
      </c>
      <c r="AZ5">
        <v>5650</v>
      </c>
      <c r="BC5" t="s">
        <v>90</v>
      </c>
      <c r="BD5" s="1">
        <v>44384</v>
      </c>
      <c r="BE5" t="s">
        <v>90</v>
      </c>
      <c r="BF5" t="s">
        <v>90</v>
      </c>
      <c r="BH5" t="s">
        <v>90</v>
      </c>
      <c r="BK5" t="str">
        <f t="shared" si="2"/>
        <v>LOS MORALES</v>
      </c>
      <c r="BL5" t="s">
        <v>90</v>
      </c>
      <c r="BM5" t="s">
        <v>94</v>
      </c>
      <c r="BO5">
        <f t="shared" si="4"/>
        <v>12900</v>
      </c>
      <c r="BS5" t="s">
        <v>90</v>
      </c>
      <c r="BT5" t="s">
        <v>90</v>
      </c>
      <c r="BU5" t="s">
        <v>90</v>
      </c>
      <c r="BW5" t="s">
        <v>90</v>
      </c>
      <c r="BX5" t="s">
        <v>89</v>
      </c>
      <c r="BY5" t="s">
        <v>90</v>
      </c>
    </row>
    <row r="6" spans="1:80" x14ac:dyDescent="0.25">
      <c r="B6" t="s">
        <v>93</v>
      </c>
      <c r="C6" t="s">
        <v>177</v>
      </c>
      <c r="D6" t="s">
        <v>97</v>
      </c>
      <c r="E6" t="s">
        <v>108</v>
      </c>
      <c r="F6" t="s">
        <v>88</v>
      </c>
      <c r="G6" t="s">
        <v>100</v>
      </c>
      <c r="H6" t="str">
        <f t="shared" si="1"/>
        <v>CARDENAS</v>
      </c>
      <c r="I6" s="1">
        <v>43559</v>
      </c>
      <c r="J6">
        <v>12900</v>
      </c>
      <c r="K6" t="s">
        <v>90</v>
      </c>
      <c r="L6" t="s">
        <v>90</v>
      </c>
      <c r="M6">
        <v>400</v>
      </c>
      <c r="N6" t="s">
        <v>109</v>
      </c>
      <c r="P6" t="s">
        <v>90</v>
      </c>
      <c r="R6" t="s">
        <v>90</v>
      </c>
      <c r="S6" t="s">
        <v>90</v>
      </c>
      <c r="T6" t="s">
        <v>90</v>
      </c>
      <c r="U6" t="s">
        <v>90</v>
      </c>
      <c r="V6" t="s">
        <v>90</v>
      </c>
      <c r="W6" t="s">
        <v>90</v>
      </c>
      <c r="X6" t="s">
        <v>90</v>
      </c>
      <c r="Y6" t="s">
        <v>90</v>
      </c>
      <c r="AA6" t="s">
        <v>90</v>
      </c>
      <c r="AC6" t="s">
        <v>146</v>
      </c>
      <c r="AD6" t="s">
        <v>178</v>
      </c>
      <c r="AE6" t="s">
        <v>179</v>
      </c>
      <c r="AF6" t="s">
        <v>106</v>
      </c>
      <c r="AG6" t="s">
        <v>90</v>
      </c>
      <c r="AH6" t="s">
        <v>90</v>
      </c>
      <c r="AI6" t="s">
        <v>180</v>
      </c>
      <c r="AJ6" t="s">
        <v>181</v>
      </c>
      <c r="AK6" t="s">
        <v>90</v>
      </c>
      <c r="AL6">
        <v>9371533080</v>
      </c>
      <c r="AM6" t="s">
        <v>182</v>
      </c>
      <c r="AN6" t="s">
        <v>183</v>
      </c>
      <c r="AP6" t="s">
        <v>155</v>
      </c>
      <c r="AQ6" t="s">
        <v>90</v>
      </c>
      <c r="AR6" t="s">
        <v>90</v>
      </c>
      <c r="AU6" t="s">
        <v>90</v>
      </c>
      <c r="AV6" t="s">
        <v>90</v>
      </c>
      <c r="AW6" t="s">
        <v>90</v>
      </c>
      <c r="AX6" t="s">
        <v>153</v>
      </c>
      <c r="AY6">
        <f t="shared" si="3"/>
        <v>12500</v>
      </c>
      <c r="AZ6">
        <v>400</v>
      </c>
      <c r="BC6" t="s">
        <v>90</v>
      </c>
      <c r="BD6" s="1">
        <v>44470</v>
      </c>
      <c r="BE6" t="s">
        <v>90</v>
      </c>
      <c r="BF6" t="s">
        <v>90</v>
      </c>
      <c r="BH6" t="s">
        <v>90</v>
      </c>
      <c r="BK6" t="str">
        <f t="shared" si="2"/>
        <v>SECCION 40</v>
      </c>
      <c r="BL6" t="s">
        <v>90</v>
      </c>
      <c r="BM6" t="s">
        <v>94</v>
      </c>
      <c r="BO6">
        <f t="shared" si="4"/>
        <v>12900</v>
      </c>
      <c r="BS6" t="s">
        <v>90</v>
      </c>
      <c r="BT6" t="s">
        <v>90</v>
      </c>
      <c r="BU6" t="s">
        <v>90</v>
      </c>
      <c r="BW6" t="s">
        <v>90</v>
      </c>
      <c r="BX6" t="s">
        <v>89</v>
      </c>
      <c r="BY6" t="s">
        <v>90</v>
      </c>
    </row>
    <row r="7" spans="1:80" x14ac:dyDescent="0.25">
      <c r="B7" t="s">
        <v>93</v>
      </c>
      <c r="C7" s="1" t="s">
        <v>190</v>
      </c>
      <c r="D7" t="s">
        <v>97</v>
      </c>
      <c r="E7" t="s">
        <v>108</v>
      </c>
      <c r="F7" t="s">
        <v>88</v>
      </c>
      <c r="G7" t="s">
        <v>100</v>
      </c>
      <c r="H7" t="str">
        <f t="shared" si="1"/>
        <v>CARDENAS</v>
      </c>
      <c r="I7" s="1">
        <v>43643</v>
      </c>
      <c r="J7">
        <v>12900</v>
      </c>
      <c r="K7" t="s">
        <v>90</v>
      </c>
      <c r="L7" t="s">
        <v>90</v>
      </c>
      <c r="M7">
        <v>100</v>
      </c>
      <c r="N7" t="s">
        <v>92</v>
      </c>
      <c r="P7" t="s">
        <v>90</v>
      </c>
      <c r="R7" t="s">
        <v>90</v>
      </c>
      <c r="S7" t="s">
        <v>90</v>
      </c>
      <c r="T7" t="s">
        <v>90</v>
      </c>
      <c r="U7" t="s">
        <v>90</v>
      </c>
      <c r="V7" t="s">
        <v>90</v>
      </c>
      <c r="W7" t="s">
        <v>90</v>
      </c>
      <c r="X7" t="s">
        <v>90</v>
      </c>
      <c r="Y7" t="s">
        <v>90</v>
      </c>
      <c r="AA7" t="s">
        <v>90</v>
      </c>
      <c r="AC7" t="s">
        <v>130</v>
      </c>
      <c r="AD7" t="s">
        <v>184</v>
      </c>
      <c r="AE7" t="s">
        <v>185</v>
      </c>
      <c r="AF7" t="s">
        <v>115</v>
      </c>
      <c r="AG7" t="s">
        <v>90</v>
      </c>
      <c r="AH7" t="s">
        <v>90</v>
      </c>
      <c r="AI7" t="s">
        <v>186</v>
      </c>
      <c r="AJ7" t="s">
        <v>187</v>
      </c>
      <c r="AK7" t="s">
        <v>90</v>
      </c>
      <c r="AL7">
        <v>9372300186</v>
      </c>
      <c r="AM7" t="s">
        <v>188</v>
      </c>
      <c r="AN7" t="s">
        <v>189</v>
      </c>
      <c r="AP7" t="s">
        <v>155</v>
      </c>
      <c r="AQ7" t="s">
        <v>90</v>
      </c>
      <c r="AR7" t="s">
        <v>90</v>
      </c>
      <c r="AU7" t="s">
        <v>90</v>
      </c>
      <c r="AV7" t="s">
        <v>90</v>
      </c>
      <c r="AW7" t="s">
        <v>90</v>
      </c>
      <c r="AX7" t="s">
        <v>153</v>
      </c>
      <c r="AY7">
        <f t="shared" si="3"/>
        <v>5700</v>
      </c>
      <c r="AZ7">
        <v>7200</v>
      </c>
      <c r="BC7" t="s">
        <v>90</v>
      </c>
      <c r="BD7" s="1">
        <v>44367</v>
      </c>
      <c r="BE7" t="s">
        <v>90</v>
      </c>
      <c r="BF7" t="s">
        <v>90</v>
      </c>
      <c r="BH7" t="s">
        <v>90</v>
      </c>
      <c r="BK7" t="str">
        <f t="shared" si="2"/>
        <v xml:space="preserve">EL BAJIO PRIMERA SECCION </v>
      </c>
      <c r="BL7" t="s">
        <v>90</v>
      </c>
      <c r="BM7" t="s">
        <v>94</v>
      </c>
      <c r="BO7">
        <f t="shared" si="4"/>
        <v>12900</v>
      </c>
      <c r="BS7" t="s">
        <v>90</v>
      </c>
      <c r="BT7" t="s">
        <v>90</v>
      </c>
      <c r="BU7" t="s">
        <v>90</v>
      </c>
      <c r="BW7" t="s">
        <v>90</v>
      </c>
      <c r="BX7" t="s">
        <v>89</v>
      </c>
      <c r="BY7" t="s">
        <v>90</v>
      </c>
    </row>
    <row r="8" spans="1:80" x14ac:dyDescent="0.25">
      <c r="B8" t="s">
        <v>93</v>
      </c>
      <c r="C8" t="s">
        <v>191</v>
      </c>
      <c r="D8" t="s">
        <v>97</v>
      </c>
      <c r="E8" t="s">
        <v>108</v>
      </c>
      <c r="F8" t="s">
        <v>88</v>
      </c>
      <c r="G8" t="s">
        <v>100</v>
      </c>
      <c r="H8" t="str">
        <f t="shared" si="1"/>
        <v>CARDENAS</v>
      </c>
      <c r="I8" s="1">
        <v>43504</v>
      </c>
      <c r="J8">
        <v>12900</v>
      </c>
      <c r="K8" t="s">
        <v>90</v>
      </c>
      <c r="L8" t="s">
        <v>90</v>
      </c>
      <c r="M8">
        <v>200</v>
      </c>
      <c r="N8" t="s">
        <v>99</v>
      </c>
      <c r="P8" t="s">
        <v>90</v>
      </c>
      <c r="R8" t="s">
        <v>90</v>
      </c>
      <c r="S8" t="s">
        <v>90</v>
      </c>
      <c r="T8" t="s">
        <v>90</v>
      </c>
      <c r="U8" t="s">
        <v>90</v>
      </c>
      <c r="V8" t="s">
        <v>90</v>
      </c>
      <c r="W8" t="s">
        <v>90</v>
      </c>
      <c r="X8" t="s">
        <v>90</v>
      </c>
      <c r="Y8" t="s">
        <v>90</v>
      </c>
      <c r="AA8" t="s">
        <v>90</v>
      </c>
      <c r="AC8" t="s">
        <v>130</v>
      </c>
      <c r="AD8" t="s">
        <v>103</v>
      </c>
      <c r="AE8" t="s">
        <v>192</v>
      </c>
      <c r="AF8" t="s">
        <v>95</v>
      </c>
      <c r="AG8" t="s">
        <v>90</v>
      </c>
      <c r="AH8" t="s">
        <v>90</v>
      </c>
      <c r="AI8" t="s">
        <v>193</v>
      </c>
      <c r="AJ8" t="s">
        <v>187</v>
      </c>
      <c r="AK8" t="s">
        <v>90</v>
      </c>
      <c r="AL8">
        <v>9371313244</v>
      </c>
      <c r="AM8" t="s">
        <v>194</v>
      </c>
      <c r="AN8" t="s">
        <v>90</v>
      </c>
      <c r="AP8" t="s">
        <v>155</v>
      </c>
      <c r="AQ8" t="s">
        <v>90</v>
      </c>
      <c r="AR8" t="s">
        <v>90</v>
      </c>
      <c r="AU8" t="s">
        <v>90</v>
      </c>
      <c r="AV8" t="s">
        <v>90</v>
      </c>
      <c r="AW8" t="s">
        <v>90</v>
      </c>
      <c r="AX8" t="s">
        <v>153</v>
      </c>
      <c r="AY8">
        <f t="shared" si="3"/>
        <v>4100</v>
      </c>
      <c r="AZ8">
        <v>8800</v>
      </c>
      <c r="BC8" t="s">
        <v>90</v>
      </c>
      <c r="BD8" s="1">
        <v>43991</v>
      </c>
      <c r="BE8" t="s">
        <v>90</v>
      </c>
      <c r="BF8" t="s">
        <v>90</v>
      </c>
      <c r="BH8" t="s">
        <v>90</v>
      </c>
      <c r="BK8" t="str">
        <f t="shared" si="2"/>
        <v xml:space="preserve">EL BAJIO PRIMERA SECCION </v>
      </c>
      <c r="BL8" t="s">
        <v>90</v>
      </c>
      <c r="BM8" t="s">
        <v>94</v>
      </c>
      <c r="BO8">
        <f t="shared" si="4"/>
        <v>12900</v>
      </c>
      <c r="BS8" t="s">
        <v>90</v>
      </c>
      <c r="BT8" t="s">
        <v>90</v>
      </c>
      <c r="BU8" t="s">
        <v>90</v>
      </c>
      <c r="BW8" t="s">
        <v>90</v>
      </c>
      <c r="BX8" t="s">
        <v>89</v>
      </c>
      <c r="BY8" t="s">
        <v>90</v>
      </c>
    </row>
    <row r="9" spans="1:80" x14ac:dyDescent="0.25">
      <c r="B9" t="s">
        <v>123</v>
      </c>
      <c r="C9" t="s">
        <v>195</v>
      </c>
      <c r="D9" t="s">
        <v>97</v>
      </c>
      <c r="E9" t="s">
        <v>108</v>
      </c>
      <c r="F9" t="s">
        <v>88</v>
      </c>
      <c r="G9" t="s">
        <v>124</v>
      </c>
      <c r="H9" t="str">
        <f t="shared" si="1"/>
        <v>COMALCALCO</v>
      </c>
      <c r="I9" s="1">
        <v>43579</v>
      </c>
      <c r="J9">
        <v>12900</v>
      </c>
      <c r="K9" t="s">
        <v>90</v>
      </c>
      <c r="L9" t="s">
        <v>90</v>
      </c>
      <c r="M9">
        <v>200</v>
      </c>
      <c r="N9" t="s">
        <v>99</v>
      </c>
      <c r="P9" t="s">
        <v>90</v>
      </c>
      <c r="R9" t="s">
        <v>90</v>
      </c>
      <c r="S9" t="s">
        <v>90</v>
      </c>
      <c r="T9" t="s">
        <v>90</v>
      </c>
      <c r="U9" t="s">
        <v>90</v>
      </c>
      <c r="V9" t="s">
        <v>90</v>
      </c>
      <c r="W9" t="s">
        <v>90</v>
      </c>
      <c r="X9" t="s">
        <v>90</v>
      </c>
      <c r="Y9" t="s">
        <v>90</v>
      </c>
      <c r="AA9" t="s">
        <v>90</v>
      </c>
      <c r="AC9" t="s">
        <v>196</v>
      </c>
      <c r="AD9" t="s">
        <v>162</v>
      </c>
      <c r="AE9" t="s">
        <v>197</v>
      </c>
      <c r="AF9" t="s">
        <v>95</v>
      </c>
      <c r="AG9" t="s">
        <v>90</v>
      </c>
      <c r="AH9" t="s">
        <v>90</v>
      </c>
      <c r="AI9" t="s">
        <v>205</v>
      </c>
      <c r="AJ9" t="s">
        <v>198</v>
      </c>
      <c r="AK9" t="s">
        <v>90</v>
      </c>
      <c r="AL9">
        <v>9331235859</v>
      </c>
      <c r="AM9" t="s">
        <v>199</v>
      </c>
      <c r="AN9" t="s">
        <v>200</v>
      </c>
      <c r="AP9" t="s">
        <v>155</v>
      </c>
      <c r="AQ9" t="s">
        <v>90</v>
      </c>
      <c r="AR9" t="s">
        <v>90</v>
      </c>
      <c r="AU9" t="s">
        <v>90</v>
      </c>
      <c r="AV9" t="s">
        <v>90</v>
      </c>
      <c r="AW9" t="s">
        <v>90</v>
      </c>
      <c r="AX9" t="s">
        <v>153</v>
      </c>
      <c r="AY9">
        <f t="shared" si="3"/>
        <v>3350</v>
      </c>
      <c r="AZ9">
        <v>9550</v>
      </c>
      <c r="BC9" t="s">
        <v>90</v>
      </c>
      <c r="BD9" s="1">
        <v>44056</v>
      </c>
      <c r="BE9" t="s">
        <v>90</v>
      </c>
      <c r="BF9" t="s">
        <v>90</v>
      </c>
      <c r="BH9" t="s">
        <v>90</v>
      </c>
      <c r="BK9" t="str">
        <f t="shared" si="2"/>
        <v xml:space="preserve">TERCERA SECCION </v>
      </c>
      <c r="BL9" t="s">
        <v>90</v>
      </c>
      <c r="BM9" t="s">
        <v>94</v>
      </c>
      <c r="BO9">
        <f t="shared" si="4"/>
        <v>12900</v>
      </c>
      <c r="BS9" t="s">
        <v>90</v>
      </c>
      <c r="BT9" t="s">
        <v>90</v>
      </c>
      <c r="BU9" t="s">
        <v>90</v>
      </c>
      <c r="BW9" t="s">
        <v>90</v>
      </c>
      <c r="BX9" t="s">
        <v>89</v>
      </c>
      <c r="BY9" t="s">
        <v>90</v>
      </c>
    </row>
    <row r="10" spans="1:80" x14ac:dyDescent="0.25">
      <c r="B10" t="s">
        <v>123</v>
      </c>
      <c r="C10" t="s">
        <v>201</v>
      </c>
      <c r="D10" t="s">
        <v>97</v>
      </c>
      <c r="E10" t="s">
        <v>108</v>
      </c>
      <c r="F10" t="s">
        <v>88</v>
      </c>
      <c r="G10" t="s">
        <v>124</v>
      </c>
      <c r="H10" t="str">
        <f t="shared" si="1"/>
        <v>COMALCALCO</v>
      </c>
      <c r="I10" s="1">
        <v>43767</v>
      </c>
      <c r="J10">
        <v>12900</v>
      </c>
      <c r="K10" t="s">
        <v>90</v>
      </c>
      <c r="L10" t="s">
        <v>90</v>
      </c>
      <c r="M10">
        <v>1000</v>
      </c>
      <c r="N10" t="s">
        <v>202</v>
      </c>
      <c r="P10" t="s">
        <v>90</v>
      </c>
      <c r="R10" t="s">
        <v>90</v>
      </c>
      <c r="S10" t="s">
        <v>90</v>
      </c>
      <c r="T10" t="s">
        <v>90</v>
      </c>
      <c r="U10" t="s">
        <v>90</v>
      </c>
      <c r="V10" t="s">
        <v>90</v>
      </c>
      <c r="W10" t="s">
        <v>90</v>
      </c>
      <c r="X10" t="s">
        <v>90</v>
      </c>
      <c r="Y10" t="s">
        <v>90</v>
      </c>
      <c r="AA10" t="s">
        <v>90</v>
      </c>
      <c r="AC10" t="s">
        <v>131</v>
      </c>
      <c r="AD10" t="s">
        <v>203</v>
      </c>
      <c r="AE10" t="s">
        <v>204</v>
      </c>
      <c r="AF10" t="s">
        <v>91</v>
      </c>
      <c r="AG10" t="s">
        <v>90</v>
      </c>
      <c r="AH10" t="s">
        <v>90</v>
      </c>
      <c r="AI10" t="s">
        <v>206</v>
      </c>
      <c r="AJ10" t="s">
        <v>207</v>
      </c>
      <c r="AK10" t="s">
        <v>90</v>
      </c>
      <c r="AL10">
        <v>9141315333</v>
      </c>
      <c r="AM10" t="s">
        <v>208</v>
      </c>
      <c r="AN10" t="s">
        <v>209</v>
      </c>
      <c r="AP10" t="s">
        <v>155</v>
      </c>
      <c r="AQ10" t="s">
        <v>90</v>
      </c>
      <c r="AR10" t="s">
        <v>90</v>
      </c>
      <c r="AU10" t="s">
        <v>90</v>
      </c>
      <c r="AV10" t="s">
        <v>90</v>
      </c>
      <c r="AW10" t="s">
        <v>90</v>
      </c>
      <c r="AX10" t="s">
        <v>153</v>
      </c>
      <c r="AY10">
        <f t="shared" si="3"/>
        <v>1000</v>
      </c>
      <c r="AZ10">
        <v>11900</v>
      </c>
      <c r="BC10" t="s">
        <v>90</v>
      </c>
      <c r="BD10" s="1">
        <v>43767</v>
      </c>
      <c r="BE10" t="s">
        <v>90</v>
      </c>
      <c r="BF10" t="s">
        <v>90</v>
      </c>
      <c r="BH10" t="s">
        <v>90</v>
      </c>
      <c r="BK10" t="str">
        <f t="shared" si="2"/>
        <v>BUENA VENTURA</v>
      </c>
      <c r="BL10" t="s">
        <v>90</v>
      </c>
      <c r="BM10" t="s">
        <v>101</v>
      </c>
      <c r="BO10">
        <f t="shared" si="4"/>
        <v>12900</v>
      </c>
      <c r="BS10" t="s">
        <v>90</v>
      </c>
      <c r="BT10" t="s">
        <v>90</v>
      </c>
      <c r="BU10" t="s">
        <v>90</v>
      </c>
      <c r="BW10" t="s">
        <v>90</v>
      </c>
      <c r="BX10" t="s">
        <v>89</v>
      </c>
      <c r="BY10" t="s">
        <v>90</v>
      </c>
    </row>
    <row r="11" spans="1:80" x14ac:dyDescent="0.25">
      <c r="B11" t="s">
        <v>93</v>
      </c>
      <c r="C11" t="s">
        <v>210</v>
      </c>
      <c r="D11" t="s">
        <v>97</v>
      </c>
      <c r="E11" t="s">
        <v>108</v>
      </c>
      <c r="F11" t="s">
        <v>88</v>
      </c>
      <c r="G11" t="s">
        <v>100</v>
      </c>
      <c r="H11" t="str">
        <f t="shared" si="1"/>
        <v>CARDENAS</v>
      </c>
      <c r="I11" s="1">
        <v>43813</v>
      </c>
      <c r="J11">
        <v>12900</v>
      </c>
      <c r="K11" t="s">
        <v>90</v>
      </c>
      <c r="L11" t="s">
        <v>90</v>
      </c>
      <c r="M11">
        <v>100</v>
      </c>
      <c r="N11" t="s">
        <v>92</v>
      </c>
      <c r="P11" t="s">
        <v>90</v>
      </c>
      <c r="R11" t="s">
        <v>90</v>
      </c>
      <c r="S11" t="s">
        <v>90</v>
      </c>
      <c r="T11" t="s">
        <v>90</v>
      </c>
      <c r="U11" t="s">
        <v>90</v>
      </c>
      <c r="V11" t="s">
        <v>90</v>
      </c>
      <c r="W11" t="s">
        <v>90</v>
      </c>
      <c r="X11" t="s">
        <v>90</v>
      </c>
      <c r="Y11" t="s">
        <v>90</v>
      </c>
      <c r="AA11" t="s">
        <v>90</v>
      </c>
      <c r="AC11" t="s">
        <v>114</v>
      </c>
      <c r="AD11" t="s">
        <v>118</v>
      </c>
      <c r="AE11" t="s">
        <v>211</v>
      </c>
      <c r="AF11" t="s">
        <v>91</v>
      </c>
      <c r="AG11" t="s">
        <v>90</v>
      </c>
      <c r="AH11" t="s">
        <v>90</v>
      </c>
      <c r="AI11" t="s">
        <v>212</v>
      </c>
      <c r="AJ11" t="s">
        <v>213</v>
      </c>
      <c r="AK11" t="s">
        <v>90</v>
      </c>
      <c r="AL11">
        <v>9371188377</v>
      </c>
      <c r="AM11" t="s">
        <v>214</v>
      </c>
      <c r="AN11" t="s">
        <v>215</v>
      </c>
      <c r="AP11" t="s">
        <v>155</v>
      </c>
      <c r="AQ11" t="s">
        <v>90</v>
      </c>
      <c r="AR11" t="s">
        <v>90</v>
      </c>
      <c r="AU11" t="s">
        <v>90</v>
      </c>
      <c r="AV11" t="s">
        <v>90</v>
      </c>
      <c r="AW11" t="s">
        <v>90</v>
      </c>
      <c r="AX11" t="s">
        <v>153</v>
      </c>
      <c r="AY11">
        <f t="shared" si="3"/>
        <v>1100</v>
      </c>
      <c r="AZ11">
        <v>11800</v>
      </c>
      <c r="BC11" t="s">
        <v>90</v>
      </c>
      <c r="BD11" s="1">
        <v>44065</v>
      </c>
      <c r="BE11" t="s">
        <v>90</v>
      </c>
      <c r="BF11" t="s">
        <v>90</v>
      </c>
      <c r="BH11" t="s">
        <v>90</v>
      </c>
      <c r="BK11" t="str">
        <f t="shared" si="2"/>
        <v>MIGUEL HIDALGO</v>
      </c>
      <c r="BL11" t="s">
        <v>90</v>
      </c>
      <c r="BM11" t="s">
        <v>101</v>
      </c>
      <c r="BO11">
        <f t="shared" si="4"/>
        <v>12900</v>
      </c>
      <c r="BS11" t="s">
        <v>90</v>
      </c>
      <c r="BT11" t="s">
        <v>90</v>
      </c>
      <c r="BU11" t="s">
        <v>90</v>
      </c>
      <c r="BW11" t="s">
        <v>90</v>
      </c>
      <c r="BX11" t="s">
        <v>89</v>
      </c>
      <c r="BY11" t="s">
        <v>90</v>
      </c>
    </row>
    <row r="12" spans="1:80" x14ac:dyDescent="0.25">
      <c r="B12" t="s">
        <v>93</v>
      </c>
      <c r="C12" t="s">
        <v>216</v>
      </c>
      <c r="D12" t="s">
        <v>97</v>
      </c>
      <c r="E12" t="s">
        <v>108</v>
      </c>
      <c r="F12" t="s">
        <v>88</v>
      </c>
      <c r="G12" t="s">
        <v>100</v>
      </c>
      <c r="H12" t="str">
        <f t="shared" si="1"/>
        <v>CARDENAS</v>
      </c>
      <c r="I12" s="1">
        <v>43805</v>
      </c>
      <c r="J12">
        <v>12900</v>
      </c>
      <c r="K12" t="s">
        <v>90</v>
      </c>
      <c r="L12" t="s">
        <v>90</v>
      </c>
      <c r="M12">
        <v>200</v>
      </c>
      <c r="N12" t="s">
        <v>99</v>
      </c>
      <c r="P12" t="s">
        <v>90</v>
      </c>
      <c r="R12" t="s">
        <v>90</v>
      </c>
      <c r="S12" t="s">
        <v>90</v>
      </c>
      <c r="T12" t="s">
        <v>90</v>
      </c>
      <c r="U12" t="s">
        <v>90</v>
      </c>
      <c r="V12" t="s">
        <v>90</v>
      </c>
      <c r="W12" t="s">
        <v>90</v>
      </c>
      <c r="X12" t="s">
        <v>90</v>
      </c>
      <c r="Y12" t="s">
        <v>90</v>
      </c>
      <c r="AA12" t="s">
        <v>90</v>
      </c>
      <c r="AC12" t="s">
        <v>104</v>
      </c>
      <c r="AD12" t="s">
        <v>112</v>
      </c>
      <c r="AE12" t="s">
        <v>217</v>
      </c>
      <c r="AF12" t="s">
        <v>95</v>
      </c>
      <c r="AG12" t="s">
        <v>90</v>
      </c>
      <c r="AH12" t="s">
        <v>90</v>
      </c>
      <c r="AI12" t="s">
        <v>218</v>
      </c>
      <c r="AJ12" t="s">
        <v>181</v>
      </c>
      <c r="AK12" t="s">
        <v>90</v>
      </c>
      <c r="AL12">
        <v>9371271382</v>
      </c>
      <c r="AM12" t="s">
        <v>219</v>
      </c>
      <c r="AN12" t="s">
        <v>220</v>
      </c>
      <c r="AP12" t="s">
        <v>155</v>
      </c>
      <c r="AQ12" t="s">
        <v>90</v>
      </c>
      <c r="AR12" t="s">
        <v>90</v>
      </c>
      <c r="AU12" t="s">
        <v>90</v>
      </c>
      <c r="AV12" t="s">
        <v>90</v>
      </c>
      <c r="AW12" t="s">
        <v>90</v>
      </c>
      <c r="AX12" t="s">
        <v>153</v>
      </c>
      <c r="AY12">
        <f t="shared" si="3"/>
        <v>600</v>
      </c>
      <c r="AZ12">
        <v>12300</v>
      </c>
      <c r="BC12" t="s">
        <v>90</v>
      </c>
      <c r="BD12" s="1">
        <v>43845</v>
      </c>
      <c r="BE12" t="s">
        <v>90</v>
      </c>
      <c r="BF12" t="s">
        <v>90</v>
      </c>
      <c r="BH12" t="s">
        <v>90</v>
      </c>
      <c r="BK12" t="str">
        <f t="shared" si="2"/>
        <v>SECCION 40</v>
      </c>
      <c r="BL12" t="s">
        <v>90</v>
      </c>
      <c r="BM12" t="s">
        <v>94</v>
      </c>
      <c r="BO12">
        <f t="shared" si="4"/>
        <v>12900</v>
      </c>
      <c r="BS12" t="s">
        <v>90</v>
      </c>
      <c r="BT12" t="s">
        <v>90</v>
      </c>
      <c r="BU12" t="s">
        <v>90</v>
      </c>
      <c r="BW12" t="s">
        <v>90</v>
      </c>
      <c r="BX12" t="s">
        <v>89</v>
      </c>
      <c r="BY12" t="s">
        <v>90</v>
      </c>
    </row>
    <row r="13" spans="1:80" x14ac:dyDescent="0.25">
      <c r="B13" t="s">
        <v>93</v>
      </c>
      <c r="C13" t="s">
        <v>221</v>
      </c>
      <c r="D13" t="s">
        <v>97</v>
      </c>
      <c r="E13" t="s">
        <v>222</v>
      </c>
      <c r="F13" t="s">
        <v>88</v>
      </c>
      <c r="G13" t="s">
        <v>100</v>
      </c>
      <c r="H13" t="str">
        <f t="shared" si="1"/>
        <v>CARDENAS</v>
      </c>
      <c r="I13" s="1">
        <v>43826</v>
      </c>
      <c r="J13">
        <v>31800</v>
      </c>
      <c r="K13" t="s">
        <v>90</v>
      </c>
      <c r="L13" t="s">
        <v>90</v>
      </c>
      <c r="M13">
        <v>400</v>
      </c>
      <c r="N13" t="s">
        <v>109</v>
      </c>
      <c r="P13" t="s">
        <v>90</v>
      </c>
      <c r="R13" t="s">
        <v>90</v>
      </c>
      <c r="S13" t="s">
        <v>90</v>
      </c>
      <c r="T13" t="s">
        <v>90</v>
      </c>
      <c r="U13" t="s">
        <v>90</v>
      </c>
      <c r="V13" t="s">
        <v>90</v>
      </c>
      <c r="W13" t="s">
        <v>90</v>
      </c>
      <c r="X13" t="s">
        <v>90</v>
      </c>
      <c r="Y13" t="s">
        <v>90</v>
      </c>
      <c r="AA13" t="s">
        <v>90</v>
      </c>
      <c r="AC13" t="s">
        <v>223</v>
      </c>
      <c r="AD13" t="s">
        <v>224</v>
      </c>
      <c r="AE13" t="s">
        <v>141</v>
      </c>
      <c r="AF13" t="s">
        <v>107</v>
      </c>
      <c r="AG13" t="s">
        <v>90</v>
      </c>
      <c r="AH13" t="s">
        <v>90</v>
      </c>
      <c r="AI13" t="s">
        <v>225</v>
      </c>
      <c r="AJ13" t="s">
        <v>226</v>
      </c>
      <c r="AK13" t="s">
        <v>90</v>
      </c>
      <c r="AL13">
        <v>9373697800</v>
      </c>
      <c r="AM13" t="s">
        <v>227</v>
      </c>
      <c r="AN13" t="s">
        <v>228</v>
      </c>
      <c r="AP13" t="s">
        <v>155</v>
      </c>
      <c r="AQ13" t="s">
        <v>90</v>
      </c>
      <c r="AR13" t="s">
        <v>90</v>
      </c>
      <c r="AU13" t="s">
        <v>90</v>
      </c>
      <c r="AV13" t="s">
        <v>90</v>
      </c>
      <c r="AW13" t="s">
        <v>90</v>
      </c>
      <c r="AX13" t="s">
        <v>153</v>
      </c>
      <c r="AY13">
        <f t="shared" si="3"/>
        <v>8500</v>
      </c>
      <c r="AZ13">
        <v>23300</v>
      </c>
      <c r="BC13" t="s">
        <v>90</v>
      </c>
      <c r="BD13" s="1">
        <v>44348</v>
      </c>
      <c r="BE13" t="s">
        <v>90</v>
      </c>
      <c r="BF13" t="s">
        <v>90</v>
      </c>
      <c r="BH13" t="s">
        <v>90</v>
      </c>
      <c r="BK13" t="str">
        <f t="shared" si="2"/>
        <v>EL TOLOQUE</v>
      </c>
      <c r="BL13" t="s">
        <v>90</v>
      </c>
      <c r="BM13" t="s">
        <v>101</v>
      </c>
      <c r="BO13">
        <f t="shared" si="4"/>
        <v>31800</v>
      </c>
      <c r="BS13" t="s">
        <v>90</v>
      </c>
      <c r="BT13" t="s">
        <v>90</v>
      </c>
      <c r="BU13" t="s">
        <v>90</v>
      </c>
      <c r="BW13" t="s">
        <v>90</v>
      </c>
      <c r="BX13" t="s">
        <v>89</v>
      </c>
      <c r="BY13" t="s">
        <v>90</v>
      </c>
    </row>
    <row r="14" spans="1:80" x14ac:dyDescent="0.25">
      <c r="B14" t="s">
        <v>93</v>
      </c>
      <c r="C14" t="s">
        <v>229</v>
      </c>
      <c r="D14" t="s">
        <v>97</v>
      </c>
      <c r="E14" t="s">
        <v>108</v>
      </c>
      <c r="F14" t="s">
        <v>88</v>
      </c>
      <c r="G14" t="s">
        <v>100</v>
      </c>
      <c r="H14" t="str">
        <f t="shared" si="1"/>
        <v>CARDENAS</v>
      </c>
      <c r="I14" s="1">
        <v>43788</v>
      </c>
      <c r="J14">
        <v>12900</v>
      </c>
      <c r="K14" t="s">
        <v>90</v>
      </c>
      <c r="L14" t="s">
        <v>90</v>
      </c>
      <c r="M14">
        <v>100</v>
      </c>
      <c r="N14" t="s">
        <v>92</v>
      </c>
      <c r="P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AA14" t="s">
        <v>90</v>
      </c>
      <c r="AC14" t="s">
        <v>96</v>
      </c>
      <c r="AD14" t="s">
        <v>118</v>
      </c>
      <c r="AE14" t="s">
        <v>230</v>
      </c>
      <c r="AF14" t="s">
        <v>106</v>
      </c>
      <c r="AG14" t="s">
        <v>90</v>
      </c>
      <c r="AH14" t="s">
        <v>90</v>
      </c>
      <c r="AI14" t="s">
        <v>205</v>
      </c>
      <c r="AJ14" t="s">
        <v>231</v>
      </c>
      <c r="AK14" t="s">
        <v>90</v>
      </c>
      <c r="AL14">
        <v>9331571811</v>
      </c>
      <c r="AM14" t="s">
        <v>232</v>
      </c>
      <c r="AN14" t="s">
        <v>233</v>
      </c>
      <c r="AP14" t="s">
        <v>155</v>
      </c>
      <c r="AQ14" t="s">
        <v>90</v>
      </c>
      <c r="AR14" t="s">
        <v>90</v>
      </c>
      <c r="AU14" t="s">
        <v>90</v>
      </c>
      <c r="AV14" t="s">
        <v>90</v>
      </c>
      <c r="AW14" t="s">
        <v>90</v>
      </c>
      <c r="AX14" t="s">
        <v>153</v>
      </c>
      <c r="AY14">
        <f t="shared" si="3"/>
        <v>800</v>
      </c>
      <c r="AZ14">
        <v>12100</v>
      </c>
      <c r="BC14" t="s">
        <v>90</v>
      </c>
      <c r="BD14" s="1">
        <v>43860</v>
      </c>
      <c r="BE14" t="s">
        <v>90</v>
      </c>
      <c r="BF14" t="s">
        <v>90</v>
      </c>
      <c r="BH14" t="s">
        <v>90</v>
      </c>
      <c r="BK14" t="str">
        <f t="shared" si="2"/>
        <v>OCCIDENTE PRIMERA</v>
      </c>
      <c r="BL14" t="s">
        <v>90</v>
      </c>
      <c r="BM14" t="s">
        <v>101</v>
      </c>
      <c r="BO14">
        <f t="shared" si="4"/>
        <v>12900</v>
      </c>
      <c r="BS14" t="s">
        <v>90</v>
      </c>
      <c r="BT14" t="s">
        <v>90</v>
      </c>
      <c r="BU14" t="s">
        <v>90</v>
      </c>
      <c r="BW14" t="s">
        <v>90</v>
      </c>
      <c r="BX14" t="s">
        <v>89</v>
      </c>
      <c r="BY14" t="s">
        <v>90</v>
      </c>
    </row>
    <row r="15" spans="1:80" x14ac:dyDescent="0.25">
      <c r="B15" t="s">
        <v>93</v>
      </c>
      <c r="C15" t="s">
        <v>234</v>
      </c>
      <c r="D15" t="s">
        <v>97</v>
      </c>
      <c r="E15" t="s">
        <v>108</v>
      </c>
      <c r="F15" t="s">
        <v>88</v>
      </c>
      <c r="G15" t="s">
        <v>100</v>
      </c>
      <c r="H15" t="str">
        <f t="shared" si="1"/>
        <v>CARDENAS</v>
      </c>
      <c r="I15" s="1">
        <v>43795</v>
      </c>
      <c r="J15">
        <v>12900</v>
      </c>
      <c r="K15" t="s">
        <v>90</v>
      </c>
      <c r="L15" t="s">
        <v>90</v>
      </c>
      <c r="M15">
        <v>200</v>
      </c>
      <c r="N15" t="s">
        <v>99</v>
      </c>
      <c r="P15" t="s">
        <v>90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90</v>
      </c>
      <c r="X15" t="s">
        <v>90</v>
      </c>
      <c r="Y15" t="s">
        <v>90</v>
      </c>
      <c r="AA15" t="s">
        <v>90</v>
      </c>
      <c r="AC15" t="s">
        <v>96</v>
      </c>
      <c r="AD15" t="s">
        <v>131</v>
      </c>
      <c r="AE15" t="s">
        <v>235</v>
      </c>
      <c r="AF15" t="s">
        <v>90</v>
      </c>
      <c r="AG15" t="s">
        <v>90</v>
      </c>
      <c r="AH15" t="s">
        <v>90</v>
      </c>
      <c r="AI15" t="s">
        <v>236</v>
      </c>
      <c r="AJ15" t="s">
        <v>237</v>
      </c>
      <c r="AK15" t="s">
        <v>90</v>
      </c>
      <c r="AL15">
        <v>9371681587</v>
      </c>
      <c r="AM15" t="s">
        <v>90</v>
      </c>
      <c r="AN15" t="s">
        <v>90</v>
      </c>
      <c r="AP15" t="s">
        <v>155</v>
      </c>
      <c r="AQ15" t="s">
        <v>90</v>
      </c>
      <c r="AR15" t="s">
        <v>90</v>
      </c>
      <c r="AU15" t="s">
        <v>90</v>
      </c>
      <c r="AV15" t="s">
        <v>90</v>
      </c>
      <c r="AW15" t="s">
        <v>90</v>
      </c>
      <c r="AX15" t="s">
        <v>153</v>
      </c>
      <c r="AY15">
        <f t="shared" si="3"/>
        <v>200</v>
      </c>
      <c r="AZ15">
        <v>12700</v>
      </c>
      <c r="BC15" t="s">
        <v>90</v>
      </c>
      <c r="BD15" s="1">
        <v>43795</v>
      </c>
      <c r="BE15" t="s">
        <v>90</v>
      </c>
      <c r="BF15" t="s">
        <v>90</v>
      </c>
      <c r="BH15" t="s">
        <v>90</v>
      </c>
      <c r="BK15" t="str">
        <f t="shared" si="2"/>
        <v>INFONAVIT DEPORTIVA</v>
      </c>
      <c r="BL15" t="s">
        <v>90</v>
      </c>
      <c r="BM15" t="s">
        <v>101</v>
      </c>
      <c r="BO15">
        <f t="shared" si="4"/>
        <v>12900</v>
      </c>
      <c r="BS15" t="s">
        <v>90</v>
      </c>
      <c r="BT15" t="s">
        <v>90</v>
      </c>
      <c r="BU15" t="s">
        <v>90</v>
      </c>
      <c r="BW15" t="s">
        <v>90</v>
      </c>
      <c r="BX15" t="s">
        <v>89</v>
      </c>
      <c r="BY15" t="s">
        <v>90</v>
      </c>
    </row>
    <row r="16" spans="1:80" x14ac:dyDescent="0.25">
      <c r="B16" t="s">
        <v>93</v>
      </c>
      <c r="C16" t="s">
        <v>238</v>
      </c>
      <c r="D16" t="s">
        <v>97</v>
      </c>
      <c r="E16" t="s">
        <v>108</v>
      </c>
      <c r="F16" t="s">
        <v>88</v>
      </c>
      <c r="G16" t="s">
        <v>100</v>
      </c>
      <c r="H16" t="str">
        <f t="shared" si="1"/>
        <v>CARDENAS</v>
      </c>
      <c r="I16" s="1">
        <v>43691</v>
      </c>
      <c r="J16">
        <v>12900</v>
      </c>
      <c r="K16" t="s">
        <v>90</v>
      </c>
      <c r="L16" t="s">
        <v>90</v>
      </c>
      <c r="M16">
        <v>200</v>
      </c>
      <c r="N16" t="s">
        <v>99</v>
      </c>
      <c r="P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AA16" t="s">
        <v>90</v>
      </c>
      <c r="AC16" t="s">
        <v>239</v>
      </c>
      <c r="AD16" t="s">
        <v>119</v>
      </c>
      <c r="AE16" t="s">
        <v>240</v>
      </c>
      <c r="AF16" t="s">
        <v>95</v>
      </c>
      <c r="AG16" t="s">
        <v>90</v>
      </c>
      <c r="AH16" t="s">
        <v>90</v>
      </c>
      <c r="AI16" t="s">
        <v>241</v>
      </c>
      <c r="AJ16" t="s">
        <v>242</v>
      </c>
      <c r="AK16" t="s">
        <v>90</v>
      </c>
      <c r="AL16">
        <v>2851094018</v>
      </c>
      <c r="AM16" t="s">
        <v>243</v>
      </c>
      <c r="AN16" t="s">
        <v>244</v>
      </c>
      <c r="AP16" t="s">
        <v>155</v>
      </c>
      <c r="AQ16" t="s">
        <v>90</v>
      </c>
      <c r="AR16" t="s">
        <v>90</v>
      </c>
      <c r="AU16" t="s">
        <v>90</v>
      </c>
      <c r="AV16" t="s">
        <v>90</v>
      </c>
      <c r="AW16" t="s">
        <v>90</v>
      </c>
      <c r="AX16" t="s">
        <v>153</v>
      </c>
      <c r="AY16">
        <f t="shared" si="3"/>
        <v>2600</v>
      </c>
      <c r="AZ16">
        <v>10300</v>
      </c>
      <c r="BC16" t="s">
        <v>90</v>
      </c>
      <c r="BD16" s="1">
        <v>44342</v>
      </c>
      <c r="BE16" t="s">
        <v>90</v>
      </c>
      <c r="BF16" t="s">
        <v>90</v>
      </c>
      <c r="BH16" t="s">
        <v>90</v>
      </c>
      <c r="BK16" t="str">
        <f t="shared" si="2"/>
        <v>PETROLERA</v>
      </c>
      <c r="BL16" t="s">
        <v>90</v>
      </c>
      <c r="BM16" t="s">
        <v>101</v>
      </c>
      <c r="BO16">
        <f t="shared" si="4"/>
        <v>12900</v>
      </c>
      <c r="BS16" t="s">
        <v>90</v>
      </c>
      <c r="BT16" t="s">
        <v>90</v>
      </c>
      <c r="BU16" t="s">
        <v>90</v>
      </c>
      <c r="BW16" t="s">
        <v>90</v>
      </c>
      <c r="BX16" t="s">
        <v>89</v>
      </c>
      <c r="BY16" t="s">
        <v>90</v>
      </c>
    </row>
    <row r="17" spans="2:77" x14ac:dyDescent="0.25">
      <c r="B17" t="s">
        <v>93</v>
      </c>
      <c r="C17" t="s">
        <v>245</v>
      </c>
      <c r="D17" t="s">
        <v>97</v>
      </c>
      <c r="E17" t="s">
        <v>246</v>
      </c>
      <c r="F17" t="s">
        <v>88</v>
      </c>
      <c r="G17" t="s">
        <v>100</v>
      </c>
      <c r="H17" t="str">
        <f t="shared" si="1"/>
        <v>CARDENAS</v>
      </c>
      <c r="I17" s="1">
        <v>43732</v>
      </c>
      <c r="J17">
        <v>31500</v>
      </c>
      <c r="K17" t="s">
        <v>90</v>
      </c>
      <c r="L17" t="s">
        <v>90</v>
      </c>
      <c r="M17">
        <v>400</v>
      </c>
      <c r="N17" t="s">
        <v>109</v>
      </c>
      <c r="P17" t="s">
        <v>90</v>
      </c>
      <c r="R17" t="s">
        <v>90</v>
      </c>
      <c r="S17" t="s">
        <v>90</v>
      </c>
      <c r="T17" t="s">
        <v>90</v>
      </c>
      <c r="U17" t="s">
        <v>90</v>
      </c>
      <c r="V17" t="s">
        <v>90</v>
      </c>
      <c r="W17" t="s">
        <v>90</v>
      </c>
      <c r="X17" t="s">
        <v>90</v>
      </c>
      <c r="Y17" t="s">
        <v>90</v>
      </c>
      <c r="AA17" t="s">
        <v>90</v>
      </c>
      <c r="AC17" t="s">
        <v>247</v>
      </c>
      <c r="AD17" t="s">
        <v>132</v>
      </c>
      <c r="AE17" t="s">
        <v>248</v>
      </c>
      <c r="AF17" t="s">
        <v>102</v>
      </c>
      <c r="AG17" t="s">
        <v>90</v>
      </c>
      <c r="AH17" t="s">
        <v>90</v>
      </c>
      <c r="AI17" t="s">
        <v>249</v>
      </c>
      <c r="AJ17" t="s">
        <v>250</v>
      </c>
      <c r="AK17" t="s">
        <v>90</v>
      </c>
      <c r="AL17">
        <v>9331459742</v>
      </c>
      <c r="AM17" t="s">
        <v>251</v>
      </c>
      <c r="AN17" t="s">
        <v>252</v>
      </c>
      <c r="AP17" t="s">
        <v>155</v>
      </c>
      <c r="AQ17" t="s">
        <v>90</v>
      </c>
      <c r="AR17" t="s">
        <v>90</v>
      </c>
      <c r="AU17" t="s">
        <v>90</v>
      </c>
      <c r="AV17" t="s">
        <v>90</v>
      </c>
      <c r="AW17" t="s">
        <v>90</v>
      </c>
      <c r="AX17" t="s">
        <v>153</v>
      </c>
      <c r="AY17">
        <f t="shared" si="3"/>
        <v>2000</v>
      </c>
      <c r="AZ17">
        <v>29500</v>
      </c>
      <c r="BC17" t="s">
        <v>90</v>
      </c>
      <c r="BD17" s="1">
        <v>43769</v>
      </c>
      <c r="BE17" t="s">
        <v>90</v>
      </c>
      <c r="BF17" t="s">
        <v>90</v>
      </c>
      <c r="BH17" t="s">
        <v>90</v>
      </c>
      <c r="BK17" t="str">
        <f t="shared" si="2"/>
        <v>TABSCOOB</v>
      </c>
      <c r="BL17" t="s">
        <v>90</v>
      </c>
      <c r="BM17" t="s">
        <v>101</v>
      </c>
      <c r="BO17">
        <f t="shared" si="4"/>
        <v>31500</v>
      </c>
      <c r="BS17" t="s">
        <v>90</v>
      </c>
      <c r="BT17" t="s">
        <v>90</v>
      </c>
      <c r="BU17" t="s">
        <v>90</v>
      </c>
      <c r="BW17" t="s">
        <v>90</v>
      </c>
      <c r="BX17" t="s">
        <v>89</v>
      </c>
      <c r="BY17" t="s">
        <v>90</v>
      </c>
    </row>
    <row r="18" spans="2:77" x14ac:dyDescent="0.25">
      <c r="B18" t="s">
        <v>93</v>
      </c>
      <c r="C18" t="s">
        <v>253</v>
      </c>
      <c r="D18" t="s">
        <v>97</v>
      </c>
      <c r="E18" t="s">
        <v>108</v>
      </c>
      <c r="F18" t="s">
        <v>88</v>
      </c>
      <c r="G18" t="s">
        <v>100</v>
      </c>
      <c r="H18" t="str">
        <f t="shared" si="1"/>
        <v>CARDENAS</v>
      </c>
      <c r="I18" s="1">
        <v>43741</v>
      </c>
      <c r="J18">
        <v>12900</v>
      </c>
      <c r="K18" t="s">
        <v>90</v>
      </c>
      <c r="L18" t="s">
        <v>90</v>
      </c>
      <c r="M18">
        <v>200</v>
      </c>
      <c r="N18" t="s">
        <v>99</v>
      </c>
      <c r="P18" t="s">
        <v>90</v>
      </c>
      <c r="R18" t="s">
        <v>90</v>
      </c>
      <c r="S18" t="s">
        <v>90</v>
      </c>
      <c r="T18" t="s">
        <v>90</v>
      </c>
      <c r="U18" t="s">
        <v>90</v>
      </c>
      <c r="V18" t="s">
        <v>90</v>
      </c>
      <c r="W18" t="s">
        <v>90</v>
      </c>
      <c r="X18" t="s">
        <v>90</v>
      </c>
      <c r="Y18" t="s">
        <v>90</v>
      </c>
      <c r="AA18" t="s">
        <v>90</v>
      </c>
      <c r="AC18" t="s">
        <v>118</v>
      </c>
      <c r="AD18" t="s">
        <v>156</v>
      </c>
      <c r="AE18" t="s">
        <v>141</v>
      </c>
      <c r="AF18" t="s">
        <v>102</v>
      </c>
      <c r="AG18" t="s">
        <v>90</v>
      </c>
      <c r="AH18" t="s">
        <v>90</v>
      </c>
      <c r="AI18" t="s">
        <v>254</v>
      </c>
      <c r="AJ18" t="s">
        <v>255</v>
      </c>
      <c r="AK18" t="s">
        <v>90</v>
      </c>
      <c r="AL18">
        <v>9371275601</v>
      </c>
      <c r="AM18" t="s">
        <v>256</v>
      </c>
      <c r="AN18" t="s">
        <v>257</v>
      </c>
      <c r="AP18" t="s">
        <v>155</v>
      </c>
      <c r="AQ18" t="s">
        <v>90</v>
      </c>
      <c r="AR18" t="s">
        <v>90</v>
      </c>
      <c r="AU18" t="s">
        <v>90</v>
      </c>
      <c r="AV18" t="s">
        <v>90</v>
      </c>
      <c r="AW18" t="s">
        <v>90</v>
      </c>
      <c r="AX18" t="s">
        <v>153</v>
      </c>
      <c r="AY18">
        <f t="shared" si="3"/>
        <v>10600</v>
      </c>
      <c r="AZ18">
        <v>2300</v>
      </c>
      <c r="BC18" t="s">
        <v>90</v>
      </c>
      <c r="BD18" s="1">
        <v>44453</v>
      </c>
      <c r="BE18" t="s">
        <v>90</v>
      </c>
      <c r="BF18" t="s">
        <v>90</v>
      </c>
      <c r="BH18" t="s">
        <v>90</v>
      </c>
      <c r="BK18" t="str">
        <f t="shared" si="2"/>
        <v>INVITAB PASO Y PALMA</v>
      </c>
      <c r="BL18" t="s">
        <v>90</v>
      </c>
      <c r="BM18" t="s">
        <v>101</v>
      </c>
      <c r="BO18">
        <f t="shared" si="4"/>
        <v>12900</v>
      </c>
      <c r="BS18" t="s">
        <v>90</v>
      </c>
      <c r="BT18" t="s">
        <v>90</v>
      </c>
      <c r="BU18" t="s">
        <v>90</v>
      </c>
      <c r="BW18" t="s">
        <v>90</v>
      </c>
      <c r="BX18" t="s">
        <v>89</v>
      </c>
      <c r="BY18" t="s">
        <v>90</v>
      </c>
    </row>
    <row r="19" spans="2:77" x14ac:dyDescent="0.25">
      <c r="B19" t="s">
        <v>93</v>
      </c>
      <c r="C19" t="s">
        <v>258</v>
      </c>
      <c r="D19" t="s">
        <v>97</v>
      </c>
      <c r="E19" t="s">
        <v>116</v>
      </c>
      <c r="F19" t="s">
        <v>88</v>
      </c>
      <c r="G19" t="s">
        <v>100</v>
      </c>
      <c r="H19" t="str">
        <f>REPT(G19,1)</f>
        <v>CARDENAS</v>
      </c>
      <c r="I19" s="1">
        <v>43637</v>
      </c>
      <c r="J19">
        <v>19800</v>
      </c>
      <c r="K19" t="s">
        <v>90</v>
      </c>
      <c r="L19" t="s">
        <v>90</v>
      </c>
      <c r="M19">
        <v>400</v>
      </c>
      <c r="N19" t="s">
        <v>109</v>
      </c>
      <c r="P19" t="s">
        <v>90</v>
      </c>
      <c r="R19" t="s">
        <v>90</v>
      </c>
      <c r="S19" t="s">
        <v>90</v>
      </c>
      <c r="T19" t="s">
        <v>90</v>
      </c>
      <c r="U19" t="s">
        <v>90</v>
      </c>
      <c r="V19" t="s">
        <v>90</v>
      </c>
      <c r="W19" t="s">
        <v>90</v>
      </c>
      <c r="X19" t="s">
        <v>90</v>
      </c>
      <c r="Y19" t="s">
        <v>90</v>
      </c>
      <c r="AA19" t="s">
        <v>90</v>
      </c>
      <c r="AC19" t="s">
        <v>259</v>
      </c>
      <c r="AD19" t="s">
        <v>260</v>
      </c>
      <c r="AE19" t="s">
        <v>261</v>
      </c>
      <c r="AF19" t="s">
        <v>91</v>
      </c>
      <c r="AG19" t="s">
        <v>90</v>
      </c>
      <c r="AH19" t="s">
        <v>90</v>
      </c>
      <c r="AI19" t="s">
        <v>262</v>
      </c>
      <c r="AJ19" t="s">
        <v>263</v>
      </c>
      <c r="AK19" t="s">
        <v>90</v>
      </c>
      <c r="AL19">
        <v>9371023806</v>
      </c>
      <c r="AM19" t="s">
        <v>264</v>
      </c>
      <c r="AN19" t="s">
        <v>265</v>
      </c>
      <c r="AP19" t="s">
        <v>155</v>
      </c>
      <c r="AQ19" t="s">
        <v>90</v>
      </c>
      <c r="AR19" t="s">
        <v>90</v>
      </c>
      <c r="AU19" t="s">
        <v>90</v>
      </c>
      <c r="AV19" t="s">
        <v>90</v>
      </c>
      <c r="AW19" t="s">
        <v>90</v>
      </c>
      <c r="AX19" t="s">
        <v>153</v>
      </c>
      <c r="AY19">
        <f t="shared" si="3"/>
        <v>2900</v>
      </c>
      <c r="AZ19">
        <v>16900</v>
      </c>
      <c r="BC19" t="s">
        <v>90</v>
      </c>
      <c r="BD19" s="1">
        <v>43879</v>
      </c>
      <c r="BE19" t="s">
        <v>90</v>
      </c>
      <c r="BF19" t="s">
        <v>90</v>
      </c>
      <c r="BH19" t="s">
        <v>90</v>
      </c>
      <c r="BK19" t="str">
        <f t="shared" si="2"/>
        <v>VICENTE GUERRERO NUMERO 55</v>
      </c>
      <c r="BL19" t="s">
        <v>90</v>
      </c>
      <c r="BM19" t="s">
        <v>101</v>
      </c>
      <c r="BO19">
        <f t="shared" si="4"/>
        <v>19800</v>
      </c>
      <c r="BS19" t="s">
        <v>90</v>
      </c>
      <c r="BT19" t="s">
        <v>90</v>
      </c>
      <c r="BU19" t="s">
        <v>90</v>
      </c>
      <c r="BW19" t="s">
        <v>90</v>
      </c>
      <c r="BX19" t="s">
        <v>89</v>
      </c>
      <c r="BY19" t="s">
        <v>90</v>
      </c>
    </row>
    <row r="20" spans="2:77" x14ac:dyDescent="0.25">
      <c r="B20" t="s">
        <v>93</v>
      </c>
      <c r="C20" t="s">
        <v>266</v>
      </c>
      <c r="D20" t="s">
        <v>97</v>
      </c>
      <c r="E20" t="s">
        <v>108</v>
      </c>
      <c r="F20" t="s">
        <v>88</v>
      </c>
      <c r="G20" t="s">
        <v>100</v>
      </c>
      <c r="H20" t="str">
        <f t="shared" ref="H20:H59" si="5">REPT(G20,1)</f>
        <v>CARDENAS</v>
      </c>
      <c r="I20" s="1">
        <v>43615</v>
      </c>
      <c r="J20">
        <v>12900</v>
      </c>
      <c r="K20" t="s">
        <v>90</v>
      </c>
      <c r="L20" t="s">
        <v>90</v>
      </c>
      <c r="M20">
        <v>200</v>
      </c>
      <c r="N20" t="s">
        <v>99</v>
      </c>
      <c r="P20" t="s">
        <v>90</v>
      </c>
      <c r="R20" t="s">
        <v>90</v>
      </c>
      <c r="S20" t="s">
        <v>90</v>
      </c>
      <c r="T20" t="s">
        <v>90</v>
      </c>
      <c r="U20" t="s">
        <v>90</v>
      </c>
      <c r="V20" t="s">
        <v>90</v>
      </c>
      <c r="W20" t="s">
        <v>90</v>
      </c>
      <c r="X20" t="s">
        <v>90</v>
      </c>
      <c r="Y20" t="s">
        <v>90</v>
      </c>
      <c r="AA20" t="s">
        <v>90</v>
      </c>
      <c r="AC20" t="s">
        <v>113</v>
      </c>
      <c r="AD20" t="s">
        <v>113</v>
      </c>
      <c r="AE20" t="s">
        <v>267</v>
      </c>
      <c r="AF20" t="s">
        <v>91</v>
      </c>
      <c r="AG20" t="s">
        <v>90</v>
      </c>
      <c r="AH20" t="s">
        <v>90</v>
      </c>
      <c r="AI20" t="s">
        <v>268</v>
      </c>
      <c r="AJ20" t="s">
        <v>269</v>
      </c>
      <c r="AK20" t="s">
        <v>90</v>
      </c>
      <c r="AL20">
        <v>9371036130</v>
      </c>
      <c r="AM20" t="s">
        <v>270</v>
      </c>
      <c r="AN20" t="s">
        <v>271</v>
      </c>
      <c r="AP20" t="s">
        <v>155</v>
      </c>
      <c r="AQ20" t="s">
        <v>90</v>
      </c>
      <c r="AR20" t="s">
        <v>90</v>
      </c>
      <c r="AU20" t="s">
        <v>90</v>
      </c>
      <c r="AV20" t="s">
        <v>90</v>
      </c>
      <c r="AW20" t="s">
        <v>90</v>
      </c>
      <c r="AX20" t="s">
        <v>153</v>
      </c>
      <c r="AY20">
        <f t="shared" ref="AY20:AY50" si="6">J20-AZ20</f>
        <v>400</v>
      </c>
      <c r="AZ20">
        <v>12500</v>
      </c>
      <c r="BC20" t="s">
        <v>90</v>
      </c>
      <c r="BD20" s="1">
        <v>43654</v>
      </c>
      <c r="BE20" t="s">
        <v>90</v>
      </c>
      <c r="BF20" t="s">
        <v>90</v>
      </c>
      <c r="BH20" t="s">
        <v>90</v>
      </c>
      <c r="BK20" t="str">
        <f t="shared" ref="BK20:BK50" si="7">REPT(AJ20,1)</f>
        <v>PUEBLO NUEVO</v>
      </c>
      <c r="BL20" t="s">
        <v>90</v>
      </c>
      <c r="BM20" t="s">
        <v>101</v>
      </c>
      <c r="BO20">
        <f t="shared" ref="BO20:BO50" si="8">SUM(AY20,AZ20)</f>
        <v>12900</v>
      </c>
      <c r="BS20" t="s">
        <v>90</v>
      </c>
      <c r="BT20" t="s">
        <v>90</v>
      </c>
      <c r="BU20" t="s">
        <v>90</v>
      </c>
      <c r="BW20" t="s">
        <v>90</v>
      </c>
      <c r="BX20" t="s">
        <v>89</v>
      </c>
      <c r="BY20" t="s">
        <v>90</v>
      </c>
    </row>
    <row r="21" spans="2:77" x14ac:dyDescent="0.25">
      <c r="B21" t="s">
        <v>93</v>
      </c>
      <c r="C21" t="s">
        <v>272</v>
      </c>
      <c r="D21" t="s">
        <v>97</v>
      </c>
      <c r="E21" t="s">
        <v>116</v>
      </c>
      <c r="F21" t="s">
        <v>88</v>
      </c>
      <c r="G21" t="s">
        <v>100</v>
      </c>
      <c r="H21" t="str">
        <f t="shared" si="5"/>
        <v>CARDENAS</v>
      </c>
      <c r="I21" s="1">
        <v>43629</v>
      </c>
      <c r="J21">
        <v>19800</v>
      </c>
      <c r="K21" t="s">
        <v>90</v>
      </c>
      <c r="L21" t="s">
        <v>90</v>
      </c>
      <c r="M21">
        <v>200</v>
      </c>
      <c r="N21" t="s">
        <v>99</v>
      </c>
      <c r="P21" t="s">
        <v>90</v>
      </c>
      <c r="R21" t="s">
        <v>90</v>
      </c>
      <c r="S21" t="s">
        <v>90</v>
      </c>
      <c r="T21" t="s">
        <v>90</v>
      </c>
      <c r="U21" t="s">
        <v>90</v>
      </c>
      <c r="V21" t="s">
        <v>90</v>
      </c>
      <c r="W21" t="s">
        <v>90</v>
      </c>
      <c r="X21" t="s">
        <v>90</v>
      </c>
      <c r="Y21" t="s">
        <v>90</v>
      </c>
      <c r="AA21" t="s">
        <v>90</v>
      </c>
      <c r="AC21" t="s">
        <v>273</v>
      </c>
      <c r="AD21" t="s">
        <v>274</v>
      </c>
      <c r="AE21" t="s">
        <v>275</v>
      </c>
      <c r="AF21" t="s">
        <v>95</v>
      </c>
      <c r="AG21" t="s">
        <v>90</v>
      </c>
      <c r="AH21" t="s">
        <v>90</v>
      </c>
      <c r="AI21" t="s">
        <v>276</v>
      </c>
      <c r="AJ21" t="s">
        <v>277</v>
      </c>
      <c r="AK21" t="s">
        <v>90</v>
      </c>
      <c r="AL21">
        <v>9371032158</v>
      </c>
      <c r="AM21" t="s">
        <v>278</v>
      </c>
      <c r="AN21" t="s">
        <v>279</v>
      </c>
      <c r="AP21" t="s">
        <v>155</v>
      </c>
      <c r="AQ21" t="s">
        <v>90</v>
      </c>
      <c r="AR21" t="s">
        <v>90</v>
      </c>
      <c r="AU21" t="s">
        <v>90</v>
      </c>
      <c r="AV21" t="s">
        <v>90</v>
      </c>
      <c r="AW21" t="s">
        <v>90</v>
      </c>
      <c r="AX21" t="s">
        <v>153</v>
      </c>
      <c r="AY21">
        <f t="shared" si="6"/>
        <v>2400</v>
      </c>
      <c r="AZ21">
        <v>17400</v>
      </c>
      <c r="BC21" t="s">
        <v>90</v>
      </c>
      <c r="BD21" s="1">
        <v>43826</v>
      </c>
      <c r="BE21" t="s">
        <v>90</v>
      </c>
      <c r="BF21" t="s">
        <v>90</v>
      </c>
      <c r="BH21" t="s">
        <v>90</v>
      </c>
      <c r="BK21" t="str">
        <f t="shared" si="7"/>
        <v>PUEBLO NUEVO NUMERO 410</v>
      </c>
      <c r="BL21" t="s">
        <v>90</v>
      </c>
      <c r="BM21" t="s">
        <v>94</v>
      </c>
      <c r="BO21">
        <f t="shared" si="8"/>
        <v>19800</v>
      </c>
      <c r="BS21" t="s">
        <v>90</v>
      </c>
      <c r="BT21" t="s">
        <v>90</v>
      </c>
      <c r="BU21" t="s">
        <v>90</v>
      </c>
      <c r="BW21" t="s">
        <v>90</v>
      </c>
      <c r="BX21" t="s">
        <v>89</v>
      </c>
      <c r="BY21" t="s">
        <v>90</v>
      </c>
    </row>
    <row r="22" spans="2:77" x14ac:dyDescent="0.25">
      <c r="B22" t="s">
        <v>93</v>
      </c>
      <c r="C22" t="s">
        <v>280</v>
      </c>
      <c r="D22" t="s">
        <v>97</v>
      </c>
      <c r="E22" t="s">
        <v>108</v>
      </c>
      <c r="F22" t="s">
        <v>88</v>
      </c>
      <c r="G22" t="s">
        <v>100</v>
      </c>
      <c r="H22" t="str">
        <f t="shared" si="5"/>
        <v>CARDENAS</v>
      </c>
      <c r="I22" s="1">
        <v>43627</v>
      </c>
      <c r="J22">
        <v>12900</v>
      </c>
      <c r="K22" t="s">
        <v>90</v>
      </c>
      <c r="L22" t="s">
        <v>90</v>
      </c>
      <c r="M22">
        <v>200</v>
      </c>
      <c r="N22" t="s">
        <v>99</v>
      </c>
      <c r="P22" t="s">
        <v>90</v>
      </c>
      <c r="R22" t="s">
        <v>90</v>
      </c>
      <c r="S22" t="s">
        <v>90</v>
      </c>
      <c r="T22" t="s">
        <v>90</v>
      </c>
      <c r="U22" t="s">
        <v>90</v>
      </c>
      <c r="V22" t="s">
        <v>90</v>
      </c>
      <c r="W22" t="s">
        <v>90</v>
      </c>
      <c r="X22" t="s">
        <v>90</v>
      </c>
      <c r="Y22" t="s">
        <v>90</v>
      </c>
      <c r="AA22" t="s">
        <v>90</v>
      </c>
      <c r="AC22" t="s">
        <v>281</v>
      </c>
      <c r="AD22" t="s">
        <v>282</v>
      </c>
      <c r="AE22" t="s">
        <v>283</v>
      </c>
      <c r="AF22" t="s">
        <v>106</v>
      </c>
      <c r="AG22" t="s">
        <v>90</v>
      </c>
      <c r="AH22" t="s">
        <v>90</v>
      </c>
      <c r="AI22" t="s">
        <v>284</v>
      </c>
      <c r="AJ22" t="s">
        <v>285</v>
      </c>
      <c r="AK22" t="s">
        <v>90</v>
      </c>
      <c r="AL22">
        <v>9371259415</v>
      </c>
      <c r="AM22" t="s">
        <v>286</v>
      </c>
      <c r="AN22" t="s">
        <v>287</v>
      </c>
      <c r="AP22" t="s">
        <v>155</v>
      </c>
      <c r="AQ22" t="s">
        <v>90</v>
      </c>
      <c r="AR22" t="s">
        <v>90</v>
      </c>
      <c r="AU22" t="s">
        <v>90</v>
      </c>
      <c r="AV22" t="s">
        <v>90</v>
      </c>
      <c r="AW22" t="s">
        <v>90</v>
      </c>
      <c r="AX22" t="s">
        <v>153</v>
      </c>
      <c r="AY22">
        <f t="shared" si="6"/>
        <v>600</v>
      </c>
      <c r="AZ22">
        <v>12300</v>
      </c>
      <c r="BC22" t="s">
        <v>90</v>
      </c>
      <c r="BD22" s="1">
        <v>43671</v>
      </c>
      <c r="BE22" t="s">
        <v>90</v>
      </c>
      <c r="BF22" t="s">
        <v>90</v>
      </c>
      <c r="BH22" t="s">
        <v>90</v>
      </c>
      <c r="BK22" t="str">
        <f t="shared" si="7"/>
        <v>SAHOP</v>
      </c>
      <c r="BL22" t="s">
        <v>90</v>
      </c>
      <c r="BM22" t="s">
        <v>101</v>
      </c>
      <c r="BO22">
        <f t="shared" si="8"/>
        <v>12900</v>
      </c>
      <c r="BS22" t="s">
        <v>90</v>
      </c>
      <c r="BT22" t="s">
        <v>90</v>
      </c>
      <c r="BU22" t="s">
        <v>90</v>
      </c>
      <c r="BW22" t="s">
        <v>90</v>
      </c>
      <c r="BX22" t="s">
        <v>89</v>
      </c>
      <c r="BY22" t="s">
        <v>90</v>
      </c>
    </row>
    <row r="23" spans="2:77" x14ac:dyDescent="0.25">
      <c r="B23" t="s">
        <v>93</v>
      </c>
      <c r="C23" t="s">
        <v>288</v>
      </c>
      <c r="D23" t="s">
        <v>97</v>
      </c>
      <c r="E23" t="s">
        <v>222</v>
      </c>
      <c r="F23" t="s">
        <v>88</v>
      </c>
      <c r="G23" t="s">
        <v>100</v>
      </c>
      <c r="H23" t="str">
        <f t="shared" si="5"/>
        <v>CARDENAS</v>
      </c>
      <c r="I23">
        <v>43629</v>
      </c>
      <c r="J23">
        <v>31500</v>
      </c>
      <c r="K23" t="s">
        <v>90</v>
      </c>
      <c r="L23" t="s">
        <v>90</v>
      </c>
      <c r="M23">
        <v>800</v>
      </c>
      <c r="N23" t="s">
        <v>109</v>
      </c>
      <c r="P23" t="s">
        <v>90</v>
      </c>
      <c r="R23" t="s">
        <v>90</v>
      </c>
      <c r="S23" t="s">
        <v>90</v>
      </c>
      <c r="T23" t="s">
        <v>90</v>
      </c>
      <c r="U23" t="s">
        <v>90</v>
      </c>
      <c r="V23" t="s">
        <v>90</v>
      </c>
      <c r="W23" t="s">
        <v>90</v>
      </c>
      <c r="X23" t="s">
        <v>90</v>
      </c>
      <c r="Y23" t="s">
        <v>90</v>
      </c>
      <c r="AA23" t="s">
        <v>90</v>
      </c>
      <c r="AC23" t="s">
        <v>136</v>
      </c>
      <c r="AD23" t="s">
        <v>289</v>
      </c>
      <c r="AE23" t="s">
        <v>290</v>
      </c>
      <c r="AF23" t="s">
        <v>91</v>
      </c>
      <c r="AG23" t="s">
        <v>90</v>
      </c>
      <c r="AH23" t="s">
        <v>90</v>
      </c>
      <c r="AI23" t="s">
        <v>291</v>
      </c>
      <c r="AJ23" t="s">
        <v>292</v>
      </c>
      <c r="AK23" t="s">
        <v>90</v>
      </c>
      <c r="AL23">
        <v>9371089462</v>
      </c>
      <c r="AM23" t="s">
        <v>293</v>
      </c>
      <c r="AN23" t="s">
        <v>294</v>
      </c>
      <c r="AP23" t="s">
        <v>155</v>
      </c>
      <c r="AQ23" t="s">
        <v>90</v>
      </c>
      <c r="AR23" t="s">
        <v>90</v>
      </c>
      <c r="AU23" t="s">
        <v>90</v>
      </c>
      <c r="AV23" t="s">
        <v>90</v>
      </c>
      <c r="AW23" t="s">
        <v>90</v>
      </c>
      <c r="AX23" t="s">
        <v>153</v>
      </c>
      <c r="AY23">
        <f t="shared" si="6"/>
        <v>1800</v>
      </c>
      <c r="AZ23">
        <v>29700</v>
      </c>
      <c r="BC23" t="s">
        <v>90</v>
      </c>
      <c r="BD23">
        <v>43708</v>
      </c>
      <c r="BE23" t="s">
        <v>90</v>
      </c>
      <c r="BF23" t="s">
        <v>90</v>
      </c>
      <c r="BH23" t="s">
        <v>90</v>
      </c>
      <c r="BK23" t="str">
        <f t="shared" si="7"/>
        <v>JOSE EDUARDO DE CARDENAS</v>
      </c>
      <c r="BL23" t="s">
        <v>90</v>
      </c>
      <c r="BM23" t="s">
        <v>101</v>
      </c>
      <c r="BO23">
        <f t="shared" si="8"/>
        <v>31500</v>
      </c>
      <c r="BS23" t="s">
        <v>90</v>
      </c>
      <c r="BT23" t="s">
        <v>90</v>
      </c>
      <c r="BU23" t="s">
        <v>90</v>
      </c>
      <c r="BW23" t="s">
        <v>90</v>
      </c>
      <c r="BX23" t="s">
        <v>89</v>
      </c>
      <c r="BY23" t="s">
        <v>90</v>
      </c>
    </row>
    <row r="24" spans="2:77" x14ac:dyDescent="0.25">
      <c r="B24" t="s">
        <v>93</v>
      </c>
      <c r="C24" t="s">
        <v>295</v>
      </c>
      <c r="D24" t="s">
        <v>97</v>
      </c>
      <c r="E24" t="s">
        <v>108</v>
      </c>
      <c r="F24" t="s">
        <v>88</v>
      </c>
      <c r="G24" t="s">
        <v>100</v>
      </c>
      <c r="H24" t="str">
        <f t="shared" si="5"/>
        <v>CARDENAS</v>
      </c>
      <c r="I24" s="1">
        <v>43767</v>
      </c>
      <c r="J24">
        <v>12900</v>
      </c>
      <c r="K24" t="s">
        <v>90</v>
      </c>
      <c r="L24" t="s">
        <v>90</v>
      </c>
      <c r="M24">
        <v>100</v>
      </c>
      <c r="N24" t="s">
        <v>92</v>
      </c>
      <c r="P24" t="s">
        <v>90</v>
      </c>
      <c r="R24" t="s">
        <v>90</v>
      </c>
      <c r="S24" t="s">
        <v>90</v>
      </c>
      <c r="T24" t="s">
        <v>90</v>
      </c>
      <c r="U24" t="s">
        <v>90</v>
      </c>
      <c r="V24" t="s">
        <v>90</v>
      </c>
      <c r="W24" t="s">
        <v>90</v>
      </c>
      <c r="X24" t="s">
        <v>90</v>
      </c>
      <c r="Y24" t="s">
        <v>90</v>
      </c>
      <c r="AA24" t="s">
        <v>90</v>
      </c>
      <c r="AC24" t="s">
        <v>296</v>
      </c>
      <c r="AD24" t="s">
        <v>297</v>
      </c>
      <c r="AE24" t="s">
        <v>298</v>
      </c>
      <c r="AF24" t="s">
        <v>106</v>
      </c>
      <c r="AG24" t="s">
        <v>90</v>
      </c>
      <c r="AH24" t="s">
        <v>90</v>
      </c>
      <c r="AI24" t="s">
        <v>299</v>
      </c>
      <c r="AJ24" t="s">
        <v>226</v>
      </c>
      <c r="AK24" t="s">
        <v>90</v>
      </c>
      <c r="AL24">
        <v>9373778301</v>
      </c>
      <c r="AM24" t="s">
        <v>300</v>
      </c>
      <c r="AN24" t="s">
        <v>301</v>
      </c>
      <c r="AP24" t="s">
        <v>155</v>
      </c>
      <c r="AQ24" t="s">
        <v>90</v>
      </c>
      <c r="AR24" t="s">
        <v>90</v>
      </c>
      <c r="AU24" t="s">
        <v>90</v>
      </c>
      <c r="AV24" t="s">
        <v>90</v>
      </c>
      <c r="AW24" t="s">
        <v>90</v>
      </c>
      <c r="AX24" t="s">
        <v>153</v>
      </c>
      <c r="AY24">
        <f t="shared" si="6"/>
        <v>200</v>
      </c>
      <c r="AZ24">
        <v>12700</v>
      </c>
      <c r="BC24" t="s">
        <v>90</v>
      </c>
      <c r="BD24" s="1">
        <v>43767</v>
      </c>
      <c r="BE24" t="s">
        <v>90</v>
      </c>
      <c r="BF24" t="s">
        <v>90</v>
      </c>
      <c r="BH24" t="s">
        <v>90</v>
      </c>
      <c r="BK24" t="str">
        <f t="shared" si="7"/>
        <v>EL TOLOQUE</v>
      </c>
      <c r="BL24" t="s">
        <v>90</v>
      </c>
      <c r="BM24" t="s">
        <v>101</v>
      </c>
      <c r="BO24">
        <f t="shared" si="8"/>
        <v>12900</v>
      </c>
      <c r="BS24" t="s">
        <v>90</v>
      </c>
      <c r="BT24" t="s">
        <v>90</v>
      </c>
      <c r="BU24" t="s">
        <v>90</v>
      </c>
      <c r="BW24" t="s">
        <v>90</v>
      </c>
      <c r="BX24" t="s">
        <v>89</v>
      </c>
      <c r="BY24" t="s">
        <v>90</v>
      </c>
    </row>
    <row r="25" spans="2:77" x14ac:dyDescent="0.25">
      <c r="B25" t="s">
        <v>93</v>
      </c>
      <c r="C25" t="s">
        <v>302</v>
      </c>
      <c r="D25" t="s">
        <v>97</v>
      </c>
      <c r="E25" t="s">
        <v>108</v>
      </c>
      <c r="F25" t="s">
        <v>88</v>
      </c>
      <c r="G25" t="s">
        <v>100</v>
      </c>
      <c r="H25" t="str">
        <f t="shared" si="5"/>
        <v>CARDENAS</v>
      </c>
      <c r="I25" s="1">
        <v>43795</v>
      </c>
      <c r="J25">
        <v>12900</v>
      </c>
      <c r="K25" t="s">
        <v>90</v>
      </c>
      <c r="L25" t="s">
        <v>90</v>
      </c>
      <c r="M25">
        <v>100</v>
      </c>
      <c r="N25" t="s">
        <v>92</v>
      </c>
      <c r="P25" t="s">
        <v>90</v>
      </c>
      <c r="R25" t="s">
        <v>90</v>
      </c>
      <c r="S25" t="s">
        <v>90</v>
      </c>
      <c r="T25" t="s">
        <v>90</v>
      </c>
      <c r="U25" t="s">
        <v>90</v>
      </c>
      <c r="V25" t="s">
        <v>90</v>
      </c>
      <c r="W25" t="s">
        <v>90</v>
      </c>
      <c r="X25" t="s">
        <v>90</v>
      </c>
      <c r="Y25" t="s">
        <v>90</v>
      </c>
      <c r="AA25" t="s">
        <v>90</v>
      </c>
      <c r="AC25" t="s">
        <v>100</v>
      </c>
      <c r="AD25" t="s">
        <v>112</v>
      </c>
      <c r="AE25" t="s">
        <v>303</v>
      </c>
      <c r="AF25" t="s">
        <v>95</v>
      </c>
      <c r="AG25" t="s">
        <v>90</v>
      </c>
      <c r="AH25" t="s">
        <v>90</v>
      </c>
      <c r="AI25" t="s">
        <v>304</v>
      </c>
      <c r="AJ25" t="s">
        <v>305</v>
      </c>
      <c r="AK25" t="s">
        <v>90</v>
      </c>
      <c r="AL25">
        <v>9371663200</v>
      </c>
      <c r="AM25" t="s">
        <v>306</v>
      </c>
      <c r="AN25" t="s">
        <v>307</v>
      </c>
      <c r="AP25" t="s">
        <v>155</v>
      </c>
      <c r="AQ25" t="s">
        <v>90</v>
      </c>
      <c r="AR25" t="s">
        <v>90</v>
      </c>
      <c r="AU25" t="s">
        <v>90</v>
      </c>
      <c r="AV25" t="s">
        <v>90</v>
      </c>
      <c r="AW25" t="s">
        <v>90</v>
      </c>
      <c r="AX25" t="s">
        <v>153</v>
      </c>
      <c r="AY25">
        <f t="shared" si="6"/>
        <v>300</v>
      </c>
      <c r="AZ25">
        <v>12600</v>
      </c>
      <c r="BC25" t="s">
        <v>90</v>
      </c>
      <c r="BD25" s="1">
        <v>43798</v>
      </c>
      <c r="BE25" t="s">
        <v>90</v>
      </c>
      <c r="BF25" t="s">
        <v>90</v>
      </c>
      <c r="BH25" t="s">
        <v>90</v>
      </c>
      <c r="BK25" t="str">
        <f t="shared" si="7"/>
        <v>SANTA CATALINA</v>
      </c>
      <c r="BL25" t="s">
        <v>90</v>
      </c>
      <c r="BM25" t="s">
        <v>94</v>
      </c>
      <c r="BO25">
        <f t="shared" si="8"/>
        <v>12900</v>
      </c>
      <c r="BS25" t="s">
        <v>90</v>
      </c>
      <c r="BT25" t="s">
        <v>90</v>
      </c>
      <c r="BU25" t="s">
        <v>90</v>
      </c>
      <c r="BW25" t="s">
        <v>90</v>
      </c>
      <c r="BX25" t="s">
        <v>89</v>
      </c>
      <c r="BY25" t="s">
        <v>90</v>
      </c>
    </row>
    <row r="26" spans="2:77" x14ac:dyDescent="0.25">
      <c r="B26" t="s">
        <v>123</v>
      </c>
      <c r="C26" t="s">
        <v>308</v>
      </c>
      <c r="D26" t="s">
        <v>97</v>
      </c>
      <c r="E26" t="s">
        <v>116</v>
      </c>
      <c r="F26" t="s">
        <v>88</v>
      </c>
      <c r="G26" t="s">
        <v>100</v>
      </c>
      <c r="H26" t="str">
        <f t="shared" si="5"/>
        <v>CARDENAS</v>
      </c>
      <c r="I26" s="1">
        <v>43713</v>
      </c>
      <c r="J26">
        <v>19800</v>
      </c>
      <c r="K26" t="s">
        <v>90</v>
      </c>
      <c r="L26" t="s">
        <v>90</v>
      </c>
      <c r="M26">
        <v>200</v>
      </c>
      <c r="N26" t="s">
        <v>99</v>
      </c>
      <c r="P26" t="s">
        <v>90</v>
      </c>
      <c r="R26" t="s">
        <v>90</v>
      </c>
      <c r="S26" t="s">
        <v>90</v>
      </c>
      <c r="T26" t="s">
        <v>90</v>
      </c>
      <c r="U26" t="s">
        <v>90</v>
      </c>
      <c r="V26" t="s">
        <v>90</v>
      </c>
      <c r="W26" t="s">
        <v>90</v>
      </c>
      <c r="X26" t="s">
        <v>90</v>
      </c>
      <c r="Y26" t="s">
        <v>90</v>
      </c>
      <c r="AA26" t="s">
        <v>90</v>
      </c>
      <c r="AC26" t="s">
        <v>309</v>
      </c>
      <c r="AD26" t="s">
        <v>310</v>
      </c>
      <c r="AE26" t="s">
        <v>311</v>
      </c>
      <c r="AF26" t="s">
        <v>90</v>
      </c>
      <c r="AG26" t="s">
        <v>90</v>
      </c>
      <c r="AH26" t="s">
        <v>90</v>
      </c>
      <c r="AI26" t="s">
        <v>205</v>
      </c>
      <c r="AJ26" t="s">
        <v>231</v>
      </c>
      <c r="AK26" t="s">
        <v>90</v>
      </c>
      <c r="AL26">
        <v>9332084292</v>
      </c>
      <c r="AM26" t="s">
        <v>90</v>
      </c>
      <c r="AN26" t="s">
        <v>90</v>
      </c>
      <c r="AP26" t="s">
        <v>155</v>
      </c>
      <c r="AQ26" t="s">
        <v>90</v>
      </c>
      <c r="AR26" t="s">
        <v>90</v>
      </c>
      <c r="AU26" t="s">
        <v>90</v>
      </c>
      <c r="AV26" t="s">
        <v>90</v>
      </c>
      <c r="AW26" t="s">
        <v>90</v>
      </c>
      <c r="AX26" t="s">
        <v>153</v>
      </c>
      <c r="AY26">
        <f t="shared" si="6"/>
        <v>200</v>
      </c>
      <c r="AZ26">
        <v>19600</v>
      </c>
      <c r="BC26" t="s">
        <v>90</v>
      </c>
      <c r="BD26" s="1">
        <v>43713</v>
      </c>
      <c r="BE26" t="s">
        <v>90</v>
      </c>
      <c r="BF26" t="s">
        <v>90</v>
      </c>
      <c r="BH26" t="s">
        <v>90</v>
      </c>
      <c r="BK26" t="str">
        <f t="shared" si="7"/>
        <v>OCCIDENTE PRIMERA</v>
      </c>
      <c r="BL26" t="s">
        <v>90</v>
      </c>
      <c r="BM26" t="s">
        <v>94</v>
      </c>
      <c r="BO26">
        <f t="shared" si="8"/>
        <v>19800</v>
      </c>
      <c r="BS26" t="s">
        <v>90</v>
      </c>
      <c r="BT26" t="s">
        <v>90</v>
      </c>
      <c r="BU26" t="s">
        <v>90</v>
      </c>
      <c r="BW26" t="s">
        <v>90</v>
      </c>
      <c r="BX26" t="s">
        <v>89</v>
      </c>
      <c r="BY26" t="s">
        <v>90</v>
      </c>
    </row>
    <row r="27" spans="2:77" x14ac:dyDescent="0.25">
      <c r="B27" t="s">
        <v>93</v>
      </c>
      <c r="C27" t="s">
        <v>312</v>
      </c>
      <c r="D27" t="s">
        <v>97</v>
      </c>
      <c r="E27" t="s">
        <v>108</v>
      </c>
      <c r="F27" t="s">
        <v>88</v>
      </c>
      <c r="G27" t="s">
        <v>100</v>
      </c>
      <c r="H27" t="str">
        <f t="shared" si="5"/>
        <v>CARDENAS</v>
      </c>
      <c r="I27" s="1">
        <v>43736</v>
      </c>
      <c r="J27">
        <v>12900</v>
      </c>
      <c r="K27" t="s">
        <v>90</v>
      </c>
      <c r="L27" t="s">
        <v>90</v>
      </c>
      <c r="M27">
        <v>100</v>
      </c>
      <c r="N27" t="s">
        <v>92</v>
      </c>
      <c r="P27" t="s">
        <v>90</v>
      </c>
      <c r="R27" t="s">
        <v>90</v>
      </c>
      <c r="S27" t="s">
        <v>90</v>
      </c>
      <c r="T27" t="s">
        <v>90</v>
      </c>
      <c r="U27" t="s">
        <v>90</v>
      </c>
      <c r="V27" t="s">
        <v>90</v>
      </c>
      <c r="W27" t="s">
        <v>90</v>
      </c>
      <c r="X27" t="s">
        <v>90</v>
      </c>
      <c r="Y27" t="s">
        <v>90</v>
      </c>
      <c r="AA27" t="s">
        <v>90</v>
      </c>
      <c r="AC27" t="s">
        <v>112</v>
      </c>
      <c r="AD27" t="s">
        <v>131</v>
      </c>
      <c r="AE27" t="s">
        <v>313</v>
      </c>
      <c r="AF27" t="s">
        <v>91</v>
      </c>
      <c r="AG27" t="s">
        <v>90</v>
      </c>
      <c r="AH27" t="s">
        <v>90</v>
      </c>
      <c r="AI27" t="s">
        <v>314</v>
      </c>
      <c r="AJ27" t="s">
        <v>315</v>
      </c>
      <c r="AK27" t="s">
        <v>90</v>
      </c>
      <c r="AL27">
        <v>9371040741</v>
      </c>
      <c r="AM27" t="s">
        <v>316</v>
      </c>
      <c r="AN27" t="s">
        <v>317</v>
      </c>
      <c r="AP27" t="s">
        <v>155</v>
      </c>
      <c r="AQ27" t="s">
        <v>90</v>
      </c>
      <c r="AR27" t="s">
        <v>90</v>
      </c>
      <c r="AU27" t="s">
        <v>90</v>
      </c>
      <c r="AV27" t="s">
        <v>90</v>
      </c>
      <c r="AW27" t="s">
        <v>90</v>
      </c>
      <c r="AX27" t="s">
        <v>153</v>
      </c>
      <c r="AY27">
        <f t="shared" si="6"/>
        <v>1300</v>
      </c>
      <c r="AZ27">
        <v>11600</v>
      </c>
      <c r="BC27" t="s">
        <v>90</v>
      </c>
      <c r="BD27" s="1">
        <v>44018</v>
      </c>
      <c r="BE27" t="s">
        <v>90</v>
      </c>
      <c r="BF27" t="s">
        <v>90</v>
      </c>
      <c r="BH27" t="s">
        <v>90</v>
      </c>
      <c r="BK27" t="str">
        <f t="shared" si="7"/>
        <v>MELCHOR OCAMPO</v>
      </c>
      <c r="BL27" t="s">
        <v>90</v>
      </c>
      <c r="BM27" t="s">
        <v>101</v>
      </c>
      <c r="BO27">
        <f t="shared" si="8"/>
        <v>12900</v>
      </c>
      <c r="BS27" t="s">
        <v>90</v>
      </c>
      <c r="BT27" t="s">
        <v>90</v>
      </c>
      <c r="BU27" t="s">
        <v>90</v>
      </c>
      <c r="BW27" t="s">
        <v>90</v>
      </c>
      <c r="BX27" t="s">
        <v>89</v>
      </c>
      <c r="BY27" t="s">
        <v>90</v>
      </c>
    </row>
    <row r="28" spans="2:77" x14ac:dyDescent="0.25">
      <c r="B28" t="s">
        <v>93</v>
      </c>
      <c r="C28" t="s">
        <v>318</v>
      </c>
      <c r="D28" t="s">
        <v>97</v>
      </c>
      <c r="E28" t="s">
        <v>108</v>
      </c>
      <c r="F28" t="s">
        <v>88</v>
      </c>
      <c r="G28" t="s">
        <v>323</v>
      </c>
      <c r="H28" t="str">
        <f t="shared" si="5"/>
        <v>JALPA DE MENDEZ</v>
      </c>
      <c r="I28" s="1">
        <v>43607</v>
      </c>
      <c r="J28">
        <v>12900</v>
      </c>
      <c r="K28" t="s">
        <v>90</v>
      </c>
      <c r="L28" t="s">
        <v>90</v>
      </c>
      <c r="M28">
        <v>200</v>
      </c>
      <c r="N28" t="s">
        <v>99</v>
      </c>
      <c r="P28" t="s">
        <v>90</v>
      </c>
      <c r="R28" t="s">
        <v>90</v>
      </c>
      <c r="S28" t="s">
        <v>90</v>
      </c>
      <c r="T28" t="s">
        <v>90</v>
      </c>
      <c r="U28" t="s">
        <v>90</v>
      </c>
      <c r="V28" t="s">
        <v>90</v>
      </c>
      <c r="W28" t="s">
        <v>90</v>
      </c>
      <c r="X28" t="s">
        <v>90</v>
      </c>
      <c r="Y28" t="s">
        <v>90</v>
      </c>
      <c r="AA28" t="s">
        <v>90</v>
      </c>
      <c r="AC28" t="s">
        <v>112</v>
      </c>
      <c r="AD28" t="s">
        <v>319</v>
      </c>
      <c r="AE28" t="s">
        <v>320</v>
      </c>
      <c r="AF28" t="s">
        <v>91</v>
      </c>
      <c r="AG28" t="s">
        <v>90</v>
      </c>
      <c r="AH28" t="s">
        <v>90</v>
      </c>
      <c r="AI28" t="s">
        <v>321</v>
      </c>
      <c r="AJ28" t="s">
        <v>322</v>
      </c>
      <c r="AK28" t="s">
        <v>90</v>
      </c>
      <c r="AL28">
        <v>9141145048</v>
      </c>
      <c r="AM28" t="s">
        <v>324</v>
      </c>
      <c r="AN28" t="s">
        <v>325</v>
      </c>
      <c r="AP28" t="s">
        <v>155</v>
      </c>
      <c r="AQ28" t="s">
        <v>90</v>
      </c>
      <c r="AR28" t="s">
        <v>90</v>
      </c>
      <c r="AU28" t="s">
        <v>90</v>
      </c>
      <c r="AV28" t="s">
        <v>90</v>
      </c>
      <c r="AW28" t="s">
        <v>90</v>
      </c>
      <c r="AX28" t="s">
        <v>153</v>
      </c>
      <c r="AY28">
        <f t="shared" si="6"/>
        <v>2200</v>
      </c>
      <c r="AZ28">
        <v>10700</v>
      </c>
      <c r="BC28" t="s">
        <v>90</v>
      </c>
      <c r="BD28" s="1">
        <v>43882</v>
      </c>
      <c r="BE28" t="s">
        <v>90</v>
      </c>
      <c r="BF28" t="s">
        <v>90</v>
      </c>
      <c r="BH28" t="s">
        <v>90</v>
      </c>
      <c r="BK28" t="str">
        <f t="shared" si="7"/>
        <v xml:space="preserve">HUAPACAL PRIMERA SECCION </v>
      </c>
      <c r="BL28" t="s">
        <v>90</v>
      </c>
      <c r="BM28" t="s">
        <v>101</v>
      </c>
      <c r="BO28">
        <f t="shared" si="8"/>
        <v>12900</v>
      </c>
      <c r="BS28" t="s">
        <v>90</v>
      </c>
      <c r="BT28" t="s">
        <v>90</v>
      </c>
      <c r="BU28" t="s">
        <v>90</v>
      </c>
      <c r="BW28" t="s">
        <v>90</v>
      </c>
      <c r="BX28" t="s">
        <v>89</v>
      </c>
      <c r="BY28" t="s">
        <v>90</v>
      </c>
    </row>
    <row r="29" spans="2:77" x14ac:dyDescent="0.25">
      <c r="B29" t="s">
        <v>93</v>
      </c>
      <c r="C29" t="s">
        <v>326</v>
      </c>
      <c r="D29" t="s">
        <v>97</v>
      </c>
      <c r="E29" t="s">
        <v>108</v>
      </c>
      <c r="F29" t="s">
        <v>88</v>
      </c>
      <c r="G29" t="s">
        <v>100</v>
      </c>
      <c r="H29" t="str">
        <f t="shared" si="5"/>
        <v>CARDENAS</v>
      </c>
      <c r="I29" s="1">
        <v>43595</v>
      </c>
      <c r="J29">
        <v>12900</v>
      </c>
      <c r="K29" t="s">
        <v>90</v>
      </c>
      <c r="L29" t="s">
        <v>90</v>
      </c>
      <c r="M29">
        <v>400</v>
      </c>
      <c r="N29" t="s">
        <v>109</v>
      </c>
      <c r="P29" t="s">
        <v>90</v>
      </c>
      <c r="R29" t="s">
        <v>90</v>
      </c>
      <c r="S29" t="s">
        <v>90</v>
      </c>
      <c r="T29" t="s">
        <v>90</v>
      </c>
      <c r="U29" t="s">
        <v>90</v>
      </c>
      <c r="V29" t="s">
        <v>90</v>
      </c>
      <c r="W29" t="s">
        <v>90</v>
      </c>
      <c r="X29" t="s">
        <v>90</v>
      </c>
      <c r="Y29" t="s">
        <v>90</v>
      </c>
      <c r="AA29" t="s">
        <v>90</v>
      </c>
      <c r="AC29" t="s">
        <v>103</v>
      </c>
      <c r="AD29" t="s">
        <v>105</v>
      </c>
      <c r="AE29" t="s">
        <v>327</v>
      </c>
      <c r="AF29" t="s">
        <v>95</v>
      </c>
      <c r="AG29" t="s">
        <v>90</v>
      </c>
      <c r="AH29" t="s">
        <v>90</v>
      </c>
      <c r="AI29" t="s">
        <v>328</v>
      </c>
      <c r="AJ29" t="s">
        <v>329</v>
      </c>
      <c r="AK29" t="s">
        <v>90</v>
      </c>
      <c r="AL29">
        <v>9371007442</v>
      </c>
      <c r="AM29" t="s">
        <v>330</v>
      </c>
      <c r="AN29" t="s">
        <v>331</v>
      </c>
      <c r="AP29" t="s">
        <v>155</v>
      </c>
      <c r="AQ29" t="s">
        <v>90</v>
      </c>
      <c r="AR29" t="s">
        <v>90</v>
      </c>
      <c r="AU29" t="s">
        <v>90</v>
      </c>
      <c r="AV29" t="s">
        <v>90</v>
      </c>
      <c r="AW29" t="s">
        <v>90</v>
      </c>
      <c r="AX29" t="s">
        <v>153</v>
      </c>
      <c r="AY29">
        <f t="shared" si="6"/>
        <v>12300</v>
      </c>
      <c r="AZ29">
        <v>600</v>
      </c>
      <c r="BC29" t="s">
        <v>90</v>
      </c>
      <c r="BD29" s="1">
        <v>44347</v>
      </c>
      <c r="BE29" t="s">
        <v>90</v>
      </c>
      <c r="BF29" t="s">
        <v>90</v>
      </c>
      <c r="BH29" t="s">
        <v>90</v>
      </c>
      <c r="BK29" t="str">
        <f t="shared" si="7"/>
        <v xml:space="preserve">VILLA ESMERALDA </v>
      </c>
      <c r="BL29" t="s">
        <v>90</v>
      </c>
      <c r="BM29" t="s">
        <v>94</v>
      </c>
      <c r="BO29">
        <f t="shared" si="8"/>
        <v>12900</v>
      </c>
      <c r="BS29" t="s">
        <v>90</v>
      </c>
      <c r="BT29" t="s">
        <v>90</v>
      </c>
      <c r="BU29" t="s">
        <v>90</v>
      </c>
      <c r="BW29" t="s">
        <v>90</v>
      </c>
      <c r="BX29" t="s">
        <v>89</v>
      </c>
      <c r="BY29" t="s">
        <v>90</v>
      </c>
    </row>
    <row r="30" spans="2:77" x14ac:dyDescent="0.25">
      <c r="B30" t="s">
        <v>93</v>
      </c>
      <c r="C30" t="s">
        <v>502</v>
      </c>
      <c r="D30" t="s">
        <v>97</v>
      </c>
      <c r="E30" t="s">
        <v>111</v>
      </c>
      <c r="F30" t="s">
        <v>88</v>
      </c>
      <c r="G30" t="s">
        <v>100</v>
      </c>
      <c r="H30" t="str">
        <f t="shared" si="5"/>
        <v>CARDENAS</v>
      </c>
      <c r="I30" s="1">
        <v>44118</v>
      </c>
      <c r="J30">
        <v>12900</v>
      </c>
      <c r="K30" t="s">
        <v>90</v>
      </c>
      <c r="L30" t="s">
        <v>90</v>
      </c>
      <c r="M30">
        <v>100</v>
      </c>
      <c r="N30" t="s">
        <v>92</v>
      </c>
      <c r="P30" t="s">
        <v>90</v>
      </c>
      <c r="R30" t="s">
        <v>90</v>
      </c>
      <c r="S30" t="s">
        <v>90</v>
      </c>
      <c r="T30" t="s">
        <v>90</v>
      </c>
      <c r="U30" t="s">
        <v>90</v>
      </c>
      <c r="V30" t="s">
        <v>90</v>
      </c>
      <c r="W30" t="s">
        <v>90</v>
      </c>
      <c r="X30" t="s">
        <v>90</v>
      </c>
      <c r="Y30" t="s">
        <v>90</v>
      </c>
      <c r="AA30" t="s">
        <v>90</v>
      </c>
      <c r="AC30" t="s">
        <v>103</v>
      </c>
      <c r="AD30" t="s">
        <v>110</v>
      </c>
      <c r="AE30" t="s">
        <v>333</v>
      </c>
      <c r="AF30" t="s">
        <v>95</v>
      </c>
      <c r="AG30" t="s">
        <v>90</v>
      </c>
      <c r="AH30" t="s">
        <v>90</v>
      </c>
      <c r="AI30" t="s">
        <v>334</v>
      </c>
      <c r="AJ30" t="s">
        <v>335</v>
      </c>
      <c r="AK30" t="s">
        <v>90</v>
      </c>
      <c r="AL30">
        <v>9371004113</v>
      </c>
      <c r="AM30" t="s">
        <v>336</v>
      </c>
      <c r="AN30" t="s">
        <v>337</v>
      </c>
      <c r="AP30" t="s">
        <v>155</v>
      </c>
      <c r="AQ30" t="s">
        <v>90</v>
      </c>
      <c r="AR30" t="s">
        <v>90</v>
      </c>
      <c r="AU30" t="s">
        <v>90</v>
      </c>
      <c r="AV30" t="s">
        <v>90</v>
      </c>
      <c r="AW30" t="s">
        <v>90</v>
      </c>
      <c r="AX30" t="s">
        <v>153</v>
      </c>
      <c r="AY30">
        <f t="shared" si="6"/>
        <v>200</v>
      </c>
      <c r="AZ30">
        <v>12700</v>
      </c>
      <c r="BC30" t="s">
        <v>90</v>
      </c>
      <c r="BD30" s="1">
        <v>44118</v>
      </c>
      <c r="BE30" t="s">
        <v>90</v>
      </c>
      <c r="BF30" t="s">
        <v>90</v>
      </c>
      <c r="BH30" t="s">
        <v>90</v>
      </c>
      <c r="BK30" t="str">
        <f t="shared" si="7"/>
        <v>BENITO JUAREZ</v>
      </c>
      <c r="BL30" t="s">
        <v>90</v>
      </c>
      <c r="BM30" t="s">
        <v>94</v>
      </c>
      <c r="BO30">
        <f t="shared" si="8"/>
        <v>12900</v>
      </c>
      <c r="BS30" t="s">
        <v>90</v>
      </c>
      <c r="BT30" t="s">
        <v>90</v>
      </c>
      <c r="BU30" t="s">
        <v>90</v>
      </c>
      <c r="BW30" t="s">
        <v>90</v>
      </c>
      <c r="BX30" t="s">
        <v>89</v>
      </c>
      <c r="BY30" t="s">
        <v>90</v>
      </c>
    </row>
    <row r="31" spans="2:77" x14ac:dyDescent="0.25">
      <c r="B31" t="s">
        <v>93</v>
      </c>
      <c r="C31" t="s">
        <v>338</v>
      </c>
      <c r="D31" t="s">
        <v>97</v>
      </c>
      <c r="E31" t="s">
        <v>111</v>
      </c>
      <c r="F31" t="s">
        <v>88</v>
      </c>
      <c r="G31" t="s">
        <v>100</v>
      </c>
      <c r="H31" t="str">
        <f t="shared" si="5"/>
        <v>CARDENAS</v>
      </c>
      <c r="I31" s="1">
        <v>44146</v>
      </c>
      <c r="J31">
        <v>12900</v>
      </c>
      <c r="K31" t="s">
        <v>90</v>
      </c>
      <c r="L31" t="s">
        <v>90</v>
      </c>
      <c r="M31">
        <v>200</v>
      </c>
      <c r="N31" t="s">
        <v>99</v>
      </c>
      <c r="P31" t="s">
        <v>90</v>
      </c>
      <c r="R31" t="s">
        <v>90</v>
      </c>
      <c r="S31" t="s">
        <v>90</v>
      </c>
      <c r="T31" t="s">
        <v>90</v>
      </c>
      <c r="U31" t="s">
        <v>90</v>
      </c>
      <c r="V31" t="s">
        <v>90</v>
      </c>
      <c r="W31" t="s">
        <v>90</v>
      </c>
      <c r="X31" t="s">
        <v>90</v>
      </c>
      <c r="Y31" t="s">
        <v>90</v>
      </c>
      <c r="AA31" t="s">
        <v>90</v>
      </c>
      <c r="AC31" t="s">
        <v>104</v>
      </c>
      <c r="AD31" t="s">
        <v>125</v>
      </c>
      <c r="AE31" t="s">
        <v>339</v>
      </c>
      <c r="AF31" t="s">
        <v>91</v>
      </c>
      <c r="AG31" t="s">
        <v>90</v>
      </c>
      <c r="AH31" t="s">
        <v>90</v>
      </c>
      <c r="AI31" t="s">
        <v>340</v>
      </c>
      <c r="AJ31" t="s">
        <v>226</v>
      </c>
      <c r="AK31" t="s">
        <v>90</v>
      </c>
      <c r="AL31">
        <v>9371692468</v>
      </c>
      <c r="AM31" t="s">
        <v>341</v>
      </c>
      <c r="AN31" t="s">
        <v>342</v>
      </c>
      <c r="AP31" t="s">
        <v>155</v>
      </c>
      <c r="AQ31" t="s">
        <v>90</v>
      </c>
      <c r="AR31" t="s">
        <v>90</v>
      </c>
      <c r="AU31" t="s">
        <v>90</v>
      </c>
      <c r="AV31" t="s">
        <v>90</v>
      </c>
      <c r="AW31" t="s">
        <v>90</v>
      </c>
      <c r="AX31" t="s">
        <v>153</v>
      </c>
      <c r="AY31">
        <f t="shared" si="6"/>
        <v>200</v>
      </c>
      <c r="AZ31">
        <v>12700</v>
      </c>
      <c r="BC31" t="s">
        <v>90</v>
      </c>
      <c r="BD31" s="1">
        <v>44146</v>
      </c>
      <c r="BE31" t="s">
        <v>90</v>
      </c>
      <c r="BF31" t="s">
        <v>90</v>
      </c>
      <c r="BH31" t="s">
        <v>90</v>
      </c>
      <c r="BK31" t="str">
        <f t="shared" si="7"/>
        <v>EL TOLOQUE</v>
      </c>
      <c r="BL31" t="s">
        <v>90</v>
      </c>
      <c r="BM31" t="s">
        <v>101</v>
      </c>
      <c r="BO31">
        <f t="shared" si="8"/>
        <v>12900</v>
      </c>
      <c r="BS31" t="s">
        <v>90</v>
      </c>
      <c r="BT31" t="s">
        <v>90</v>
      </c>
      <c r="BU31" t="s">
        <v>90</v>
      </c>
      <c r="BW31" t="s">
        <v>90</v>
      </c>
      <c r="BX31" t="s">
        <v>89</v>
      </c>
      <c r="BY31" t="s">
        <v>90</v>
      </c>
    </row>
    <row r="32" spans="2:77" x14ac:dyDescent="0.25">
      <c r="B32" t="s">
        <v>93</v>
      </c>
      <c r="C32" t="s">
        <v>343</v>
      </c>
      <c r="D32" t="s">
        <v>97</v>
      </c>
      <c r="E32" t="s">
        <v>111</v>
      </c>
      <c r="F32" t="s">
        <v>88</v>
      </c>
      <c r="G32" t="s">
        <v>100</v>
      </c>
      <c r="H32" t="str">
        <f t="shared" si="5"/>
        <v>CARDENAS</v>
      </c>
      <c r="I32" s="1">
        <v>44161</v>
      </c>
      <c r="J32">
        <v>12900</v>
      </c>
      <c r="K32" t="s">
        <v>90</v>
      </c>
      <c r="L32" t="s">
        <v>90</v>
      </c>
      <c r="M32">
        <v>200</v>
      </c>
      <c r="N32" t="s">
        <v>99</v>
      </c>
      <c r="P32" t="s">
        <v>90</v>
      </c>
      <c r="R32" t="s">
        <v>90</v>
      </c>
      <c r="S32" t="s">
        <v>90</v>
      </c>
      <c r="T32" t="s">
        <v>90</v>
      </c>
      <c r="U32" t="s">
        <v>90</v>
      </c>
      <c r="V32" t="s">
        <v>90</v>
      </c>
      <c r="W32" t="s">
        <v>90</v>
      </c>
      <c r="X32" t="s">
        <v>90</v>
      </c>
      <c r="Y32" t="s">
        <v>90</v>
      </c>
      <c r="AA32" t="s">
        <v>90</v>
      </c>
      <c r="AC32" t="s">
        <v>344</v>
      </c>
      <c r="AD32" t="s">
        <v>345</v>
      </c>
      <c r="AE32" t="s">
        <v>346</v>
      </c>
      <c r="AF32" t="s">
        <v>102</v>
      </c>
      <c r="AG32" t="s">
        <v>90</v>
      </c>
      <c r="AH32" t="s">
        <v>90</v>
      </c>
      <c r="AI32" t="s">
        <v>347</v>
      </c>
      <c r="AJ32" t="s">
        <v>348</v>
      </c>
      <c r="AK32" t="s">
        <v>90</v>
      </c>
      <c r="AL32">
        <v>9371051154</v>
      </c>
      <c r="AM32" t="s">
        <v>349</v>
      </c>
      <c r="AN32" t="s">
        <v>350</v>
      </c>
      <c r="AP32" t="s">
        <v>155</v>
      </c>
      <c r="AQ32" t="s">
        <v>90</v>
      </c>
      <c r="AR32" t="s">
        <v>90</v>
      </c>
      <c r="AU32" t="s">
        <v>90</v>
      </c>
      <c r="AV32" t="s">
        <v>90</v>
      </c>
      <c r="AW32" t="s">
        <v>90</v>
      </c>
      <c r="AX32" t="s">
        <v>153</v>
      </c>
      <c r="AY32">
        <f t="shared" si="6"/>
        <v>200</v>
      </c>
      <c r="AZ32">
        <v>12700</v>
      </c>
      <c r="BC32" t="s">
        <v>90</v>
      </c>
      <c r="BD32" s="1">
        <v>44161</v>
      </c>
      <c r="BE32" t="s">
        <v>90</v>
      </c>
      <c r="BF32" t="s">
        <v>90</v>
      </c>
      <c r="BH32" t="s">
        <v>90</v>
      </c>
      <c r="BK32" t="str">
        <f t="shared" si="7"/>
        <v>AMPLIACION CAÑALES TERCERA ETAPA</v>
      </c>
      <c r="BL32" t="s">
        <v>90</v>
      </c>
      <c r="BM32" t="s">
        <v>101</v>
      </c>
      <c r="BO32">
        <f t="shared" si="8"/>
        <v>12900</v>
      </c>
      <c r="BS32" t="s">
        <v>90</v>
      </c>
      <c r="BT32" t="s">
        <v>90</v>
      </c>
      <c r="BU32" t="s">
        <v>90</v>
      </c>
      <c r="BW32" t="s">
        <v>90</v>
      </c>
      <c r="BX32" t="s">
        <v>89</v>
      </c>
      <c r="BY32" t="s">
        <v>90</v>
      </c>
    </row>
    <row r="33" spans="2:77" x14ac:dyDescent="0.25">
      <c r="B33" t="s">
        <v>93</v>
      </c>
      <c r="C33" t="s">
        <v>351</v>
      </c>
      <c r="D33" t="s">
        <v>97</v>
      </c>
      <c r="E33" t="s">
        <v>111</v>
      </c>
      <c r="F33" t="s">
        <v>88</v>
      </c>
      <c r="G33" t="s">
        <v>100</v>
      </c>
      <c r="H33" t="str">
        <f t="shared" si="5"/>
        <v>CARDENAS</v>
      </c>
      <c r="I33" s="1">
        <v>44158</v>
      </c>
      <c r="J33">
        <v>12900</v>
      </c>
      <c r="K33" t="s">
        <v>90</v>
      </c>
      <c r="L33" t="s">
        <v>90</v>
      </c>
      <c r="M33">
        <v>200</v>
      </c>
      <c r="N33" t="s">
        <v>99</v>
      </c>
      <c r="P33" t="s">
        <v>90</v>
      </c>
      <c r="R33" t="s">
        <v>90</v>
      </c>
      <c r="S33" t="s">
        <v>90</v>
      </c>
      <c r="T33" t="s">
        <v>90</v>
      </c>
      <c r="U33" t="s">
        <v>90</v>
      </c>
      <c r="V33" t="s">
        <v>90</v>
      </c>
      <c r="W33" t="s">
        <v>90</v>
      </c>
      <c r="X33" t="s">
        <v>90</v>
      </c>
      <c r="Y33" t="s">
        <v>90</v>
      </c>
      <c r="AA33" t="s">
        <v>90</v>
      </c>
      <c r="AC33" t="s">
        <v>352</v>
      </c>
      <c r="AD33" t="s">
        <v>353</v>
      </c>
      <c r="AE33" t="s">
        <v>354</v>
      </c>
      <c r="AF33" t="s">
        <v>106</v>
      </c>
      <c r="AG33" t="s">
        <v>90</v>
      </c>
      <c r="AH33" t="s">
        <v>90</v>
      </c>
      <c r="AI33" t="s">
        <v>355</v>
      </c>
      <c r="AJ33" t="s">
        <v>356</v>
      </c>
      <c r="AK33" t="s">
        <v>90</v>
      </c>
      <c r="AL33">
        <v>9841005381</v>
      </c>
      <c r="AM33" t="s">
        <v>357</v>
      </c>
      <c r="AN33" t="s">
        <v>358</v>
      </c>
      <c r="AP33" t="s">
        <v>155</v>
      </c>
      <c r="AQ33" t="s">
        <v>90</v>
      </c>
      <c r="AR33" t="s">
        <v>90</v>
      </c>
      <c r="AU33" t="s">
        <v>90</v>
      </c>
      <c r="AV33" t="s">
        <v>90</v>
      </c>
      <c r="AW33" t="s">
        <v>90</v>
      </c>
      <c r="AX33" t="s">
        <v>153</v>
      </c>
      <c r="AY33">
        <f t="shared" si="6"/>
        <v>200</v>
      </c>
      <c r="AZ33">
        <v>12700</v>
      </c>
      <c r="BC33" t="s">
        <v>90</v>
      </c>
      <c r="BD33" s="1">
        <v>44158</v>
      </c>
      <c r="BE33" t="s">
        <v>90</v>
      </c>
      <c r="BF33" t="s">
        <v>90</v>
      </c>
      <c r="BH33" t="s">
        <v>90</v>
      </c>
      <c r="BK33" t="str">
        <f t="shared" si="7"/>
        <v>SANTUARIO TERCERA SECCION</v>
      </c>
      <c r="BL33" t="s">
        <v>90</v>
      </c>
      <c r="BM33" t="s">
        <v>94</v>
      </c>
      <c r="BO33">
        <f t="shared" si="8"/>
        <v>12900</v>
      </c>
      <c r="BS33" t="s">
        <v>90</v>
      </c>
      <c r="BT33" t="s">
        <v>90</v>
      </c>
      <c r="BU33" t="s">
        <v>90</v>
      </c>
      <c r="BW33" t="s">
        <v>90</v>
      </c>
      <c r="BX33" t="s">
        <v>89</v>
      </c>
      <c r="BY33" t="s">
        <v>90</v>
      </c>
    </row>
    <row r="34" spans="2:77" x14ac:dyDescent="0.25">
      <c r="B34" t="s">
        <v>93</v>
      </c>
      <c r="C34" t="s">
        <v>359</v>
      </c>
      <c r="D34" t="s">
        <v>97</v>
      </c>
      <c r="E34" t="s">
        <v>111</v>
      </c>
      <c r="F34" t="s">
        <v>88</v>
      </c>
      <c r="G34" t="s">
        <v>100</v>
      </c>
      <c r="H34" t="str">
        <f t="shared" si="5"/>
        <v>CARDENAS</v>
      </c>
      <c r="I34" s="1">
        <v>44131</v>
      </c>
      <c r="J34">
        <v>12900</v>
      </c>
      <c r="K34" t="s">
        <v>90</v>
      </c>
      <c r="L34" t="s">
        <v>90</v>
      </c>
      <c r="M34">
        <v>100</v>
      </c>
      <c r="N34" t="s">
        <v>92</v>
      </c>
      <c r="P34" t="s">
        <v>90</v>
      </c>
      <c r="R34" t="s">
        <v>90</v>
      </c>
      <c r="S34" t="s">
        <v>90</v>
      </c>
      <c r="T34" t="s">
        <v>90</v>
      </c>
      <c r="U34" t="s">
        <v>90</v>
      </c>
      <c r="V34" t="s">
        <v>90</v>
      </c>
      <c r="W34" t="s">
        <v>90</v>
      </c>
      <c r="X34" t="s">
        <v>90</v>
      </c>
      <c r="Y34" t="s">
        <v>90</v>
      </c>
      <c r="AA34" t="s">
        <v>90</v>
      </c>
      <c r="AC34" t="s">
        <v>105</v>
      </c>
      <c r="AD34" t="s">
        <v>360</v>
      </c>
      <c r="AE34" t="s">
        <v>361</v>
      </c>
      <c r="AF34" t="s">
        <v>121</v>
      </c>
      <c r="AG34" t="s">
        <v>90</v>
      </c>
      <c r="AH34" t="s">
        <v>90</v>
      </c>
      <c r="AI34" t="s">
        <v>362</v>
      </c>
      <c r="AJ34" t="s">
        <v>181</v>
      </c>
      <c r="AK34" t="s">
        <v>90</v>
      </c>
      <c r="AL34">
        <v>9372032499</v>
      </c>
      <c r="AM34" t="s">
        <v>363</v>
      </c>
      <c r="AN34" t="s">
        <v>364</v>
      </c>
      <c r="AP34" t="s">
        <v>155</v>
      </c>
      <c r="AQ34" t="s">
        <v>90</v>
      </c>
      <c r="AR34" t="s">
        <v>90</v>
      </c>
      <c r="AU34" t="s">
        <v>90</v>
      </c>
      <c r="AV34" t="s">
        <v>90</v>
      </c>
      <c r="AW34" t="s">
        <v>90</v>
      </c>
      <c r="AX34" t="s">
        <v>153</v>
      </c>
      <c r="AY34">
        <f t="shared" si="6"/>
        <v>200</v>
      </c>
      <c r="AZ34">
        <v>12700</v>
      </c>
      <c r="BC34" t="s">
        <v>90</v>
      </c>
      <c r="BD34" s="1">
        <v>44131</v>
      </c>
      <c r="BE34" t="s">
        <v>90</v>
      </c>
      <c r="BF34" t="s">
        <v>90</v>
      </c>
      <c r="BH34" t="s">
        <v>90</v>
      </c>
      <c r="BK34" t="str">
        <f t="shared" si="7"/>
        <v>SECCION 40</v>
      </c>
      <c r="BL34" t="s">
        <v>90</v>
      </c>
      <c r="BM34" t="s">
        <v>94</v>
      </c>
      <c r="BO34">
        <f t="shared" si="8"/>
        <v>12900</v>
      </c>
      <c r="BS34" t="s">
        <v>90</v>
      </c>
      <c r="BT34" t="s">
        <v>90</v>
      </c>
      <c r="BU34" t="s">
        <v>90</v>
      </c>
      <c r="BW34" t="s">
        <v>90</v>
      </c>
      <c r="BX34" t="s">
        <v>89</v>
      </c>
      <c r="BY34" t="s">
        <v>90</v>
      </c>
    </row>
    <row r="35" spans="2:77" x14ac:dyDescent="0.25">
      <c r="B35" t="s">
        <v>93</v>
      </c>
      <c r="C35" t="s">
        <v>365</v>
      </c>
      <c r="D35" t="s">
        <v>97</v>
      </c>
      <c r="E35" t="s">
        <v>111</v>
      </c>
      <c r="F35" t="s">
        <v>88</v>
      </c>
      <c r="G35" t="s">
        <v>100</v>
      </c>
      <c r="H35" t="str">
        <f t="shared" si="5"/>
        <v>CARDENAS</v>
      </c>
      <c r="I35" s="1">
        <v>33184</v>
      </c>
      <c r="J35">
        <v>12900</v>
      </c>
      <c r="K35" t="s">
        <v>90</v>
      </c>
      <c r="L35" t="s">
        <v>90</v>
      </c>
      <c r="M35">
        <v>100</v>
      </c>
      <c r="N35" t="s">
        <v>92</v>
      </c>
      <c r="P35" t="s">
        <v>90</v>
      </c>
      <c r="R35" t="s">
        <v>90</v>
      </c>
      <c r="S35" t="s">
        <v>90</v>
      </c>
      <c r="T35" t="s">
        <v>90</v>
      </c>
      <c r="U35" t="s">
        <v>90</v>
      </c>
      <c r="V35" t="s">
        <v>90</v>
      </c>
      <c r="W35" t="s">
        <v>90</v>
      </c>
      <c r="X35" t="s">
        <v>90</v>
      </c>
      <c r="Y35" t="s">
        <v>90</v>
      </c>
      <c r="AA35" t="s">
        <v>90</v>
      </c>
      <c r="AC35" t="s">
        <v>110</v>
      </c>
      <c r="AD35" t="s">
        <v>366</v>
      </c>
      <c r="AE35" t="s">
        <v>367</v>
      </c>
      <c r="AF35" t="s">
        <v>90</v>
      </c>
      <c r="AG35" t="s">
        <v>90</v>
      </c>
      <c r="AH35" t="s">
        <v>90</v>
      </c>
      <c r="AI35" t="s">
        <v>368</v>
      </c>
      <c r="AJ35" t="s">
        <v>369</v>
      </c>
      <c r="AK35" t="s">
        <v>90</v>
      </c>
      <c r="AL35">
        <v>9373723901</v>
      </c>
      <c r="AM35" t="s">
        <v>90</v>
      </c>
      <c r="AN35" t="s">
        <v>90</v>
      </c>
      <c r="AP35" t="s">
        <v>155</v>
      </c>
      <c r="AQ35" t="s">
        <v>90</v>
      </c>
      <c r="AR35" t="s">
        <v>90</v>
      </c>
      <c r="AU35" t="s">
        <v>90</v>
      </c>
      <c r="AV35" t="s">
        <v>90</v>
      </c>
      <c r="AW35" t="s">
        <v>90</v>
      </c>
      <c r="AX35" t="s">
        <v>153</v>
      </c>
      <c r="AY35">
        <f t="shared" si="6"/>
        <v>7000</v>
      </c>
      <c r="AZ35">
        <v>5900</v>
      </c>
      <c r="BC35" t="s">
        <v>90</v>
      </c>
      <c r="BD35" s="1">
        <v>43844</v>
      </c>
      <c r="BE35" t="s">
        <v>90</v>
      </c>
      <c r="BF35" t="s">
        <v>90</v>
      </c>
      <c r="BH35" t="s">
        <v>90</v>
      </c>
      <c r="BK35" t="str">
        <f t="shared" si="7"/>
        <v>CENTRO</v>
      </c>
      <c r="BL35" t="s">
        <v>90</v>
      </c>
      <c r="BM35" t="s">
        <v>101</v>
      </c>
      <c r="BO35">
        <f t="shared" si="8"/>
        <v>12900</v>
      </c>
      <c r="BS35" t="s">
        <v>90</v>
      </c>
      <c r="BT35" t="s">
        <v>90</v>
      </c>
      <c r="BU35" t="s">
        <v>90</v>
      </c>
      <c r="BW35" t="s">
        <v>90</v>
      </c>
      <c r="BX35" t="s">
        <v>89</v>
      </c>
      <c r="BY35" t="s">
        <v>90</v>
      </c>
    </row>
    <row r="36" spans="2:77" x14ac:dyDescent="0.25">
      <c r="B36" t="s">
        <v>93</v>
      </c>
      <c r="C36" t="s">
        <v>370</v>
      </c>
      <c r="D36" t="s">
        <v>97</v>
      </c>
      <c r="E36" t="s">
        <v>111</v>
      </c>
      <c r="F36" t="s">
        <v>88</v>
      </c>
      <c r="G36" t="s">
        <v>100</v>
      </c>
      <c r="H36" t="str">
        <f t="shared" si="5"/>
        <v>CARDENAS</v>
      </c>
      <c r="I36" s="1">
        <v>44132</v>
      </c>
      <c r="J36">
        <v>12900</v>
      </c>
      <c r="K36" t="s">
        <v>90</v>
      </c>
      <c r="L36" t="s">
        <v>90</v>
      </c>
      <c r="M36">
        <v>200</v>
      </c>
      <c r="N36" t="s">
        <v>99</v>
      </c>
      <c r="P36" t="s">
        <v>90</v>
      </c>
      <c r="R36" t="s">
        <v>90</v>
      </c>
      <c r="S36" t="s">
        <v>90</v>
      </c>
      <c r="T36" t="s">
        <v>90</v>
      </c>
      <c r="U36" t="s">
        <v>90</v>
      </c>
      <c r="V36" t="s">
        <v>90</v>
      </c>
      <c r="W36" t="s">
        <v>90</v>
      </c>
      <c r="X36" t="s">
        <v>90</v>
      </c>
      <c r="Y36" t="s">
        <v>90</v>
      </c>
      <c r="AA36" t="s">
        <v>90</v>
      </c>
      <c r="AC36" t="s">
        <v>136</v>
      </c>
      <c r="AD36" t="s">
        <v>135</v>
      </c>
      <c r="AE36" t="s">
        <v>371</v>
      </c>
      <c r="AF36" t="s">
        <v>91</v>
      </c>
      <c r="AG36" t="s">
        <v>90</v>
      </c>
      <c r="AH36" t="s">
        <v>90</v>
      </c>
      <c r="AI36" t="s">
        <v>372</v>
      </c>
      <c r="AJ36" t="s">
        <v>373</v>
      </c>
      <c r="AK36" t="s">
        <v>90</v>
      </c>
      <c r="AL36">
        <v>9372278182</v>
      </c>
      <c r="AM36" t="s">
        <v>374</v>
      </c>
      <c r="AN36" t="s">
        <v>375</v>
      </c>
      <c r="AP36" t="s">
        <v>155</v>
      </c>
      <c r="AQ36" t="s">
        <v>90</v>
      </c>
      <c r="AR36" t="s">
        <v>90</v>
      </c>
      <c r="AU36" t="s">
        <v>90</v>
      </c>
      <c r="AV36" t="s">
        <v>90</v>
      </c>
      <c r="AW36" t="s">
        <v>90</v>
      </c>
      <c r="AX36" t="s">
        <v>153</v>
      </c>
      <c r="AY36">
        <f t="shared" si="6"/>
        <v>200</v>
      </c>
      <c r="AZ36">
        <v>12700</v>
      </c>
      <c r="BC36" t="s">
        <v>90</v>
      </c>
      <c r="BD36" s="1">
        <v>44132</v>
      </c>
      <c r="BE36" t="s">
        <v>90</v>
      </c>
      <c r="BF36" t="s">
        <v>90</v>
      </c>
      <c r="BH36" t="s">
        <v>90</v>
      </c>
      <c r="BK36" t="str">
        <f t="shared" si="7"/>
        <v>OBRERA</v>
      </c>
      <c r="BL36" t="s">
        <v>90</v>
      </c>
      <c r="BM36" t="s">
        <v>101</v>
      </c>
      <c r="BO36">
        <f t="shared" si="8"/>
        <v>12900</v>
      </c>
      <c r="BS36" t="s">
        <v>90</v>
      </c>
      <c r="BT36" t="s">
        <v>90</v>
      </c>
      <c r="BU36" t="s">
        <v>90</v>
      </c>
      <c r="BW36" t="s">
        <v>90</v>
      </c>
      <c r="BX36" t="s">
        <v>89</v>
      </c>
      <c r="BY36" t="s">
        <v>90</v>
      </c>
    </row>
    <row r="37" spans="2:77" x14ac:dyDescent="0.25">
      <c r="B37" t="s">
        <v>93</v>
      </c>
      <c r="C37" t="s">
        <v>376</v>
      </c>
      <c r="D37" t="s">
        <v>97</v>
      </c>
      <c r="E37" t="s">
        <v>116</v>
      </c>
      <c r="F37" t="s">
        <v>88</v>
      </c>
      <c r="G37" t="s">
        <v>380</v>
      </c>
      <c r="H37" t="str">
        <f t="shared" si="5"/>
        <v>CUNDUACAN</v>
      </c>
      <c r="I37" s="1">
        <v>44055</v>
      </c>
      <c r="J37">
        <v>19800</v>
      </c>
      <c r="K37" t="s">
        <v>90</v>
      </c>
      <c r="L37" t="s">
        <v>90</v>
      </c>
      <c r="M37">
        <v>200</v>
      </c>
      <c r="N37" t="s">
        <v>99</v>
      </c>
      <c r="P37" t="s">
        <v>90</v>
      </c>
      <c r="R37" t="s">
        <v>90</v>
      </c>
      <c r="S37" t="s">
        <v>90</v>
      </c>
      <c r="T37" t="s">
        <v>90</v>
      </c>
      <c r="U37" t="s">
        <v>90</v>
      </c>
      <c r="V37" t="s">
        <v>90</v>
      </c>
      <c r="W37" t="s">
        <v>90</v>
      </c>
      <c r="X37" t="s">
        <v>90</v>
      </c>
      <c r="Y37" t="s">
        <v>90</v>
      </c>
      <c r="AA37" t="s">
        <v>90</v>
      </c>
      <c r="AC37" t="s">
        <v>96</v>
      </c>
      <c r="AD37" t="s">
        <v>319</v>
      </c>
      <c r="AE37" t="s">
        <v>377</v>
      </c>
      <c r="AF37" t="s">
        <v>90</v>
      </c>
      <c r="AG37" t="s">
        <v>90</v>
      </c>
      <c r="AH37" t="s">
        <v>90</v>
      </c>
      <c r="AI37" t="s">
        <v>378</v>
      </c>
      <c r="AJ37" t="s">
        <v>379</v>
      </c>
      <c r="AK37" t="s">
        <v>90</v>
      </c>
      <c r="AL37">
        <v>9371005416</v>
      </c>
      <c r="AM37" t="s">
        <v>90</v>
      </c>
      <c r="AN37" t="s">
        <v>90</v>
      </c>
      <c r="AP37" t="s">
        <v>155</v>
      </c>
      <c r="AQ37" t="s">
        <v>90</v>
      </c>
      <c r="AR37" t="s">
        <v>90</v>
      </c>
      <c r="AU37" t="s">
        <v>90</v>
      </c>
      <c r="AV37" t="s">
        <v>90</v>
      </c>
      <c r="AW37" t="s">
        <v>90</v>
      </c>
      <c r="AX37" t="s">
        <v>153</v>
      </c>
      <c r="AY37">
        <f t="shared" si="6"/>
        <v>400</v>
      </c>
      <c r="AZ37">
        <v>19400</v>
      </c>
      <c r="BC37" t="s">
        <v>90</v>
      </c>
      <c r="BD37" s="1">
        <v>44055</v>
      </c>
      <c r="BE37" t="s">
        <v>90</v>
      </c>
      <c r="BF37" t="s">
        <v>90</v>
      </c>
      <c r="BH37" t="s">
        <v>90</v>
      </c>
      <c r="BK37" t="str">
        <f t="shared" si="7"/>
        <v xml:space="preserve">CUCUYULAPA </v>
      </c>
      <c r="BL37" t="s">
        <v>90</v>
      </c>
      <c r="BM37" t="s">
        <v>101</v>
      </c>
      <c r="BO37">
        <f t="shared" si="8"/>
        <v>19800</v>
      </c>
      <c r="BS37" t="s">
        <v>90</v>
      </c>
      <c r="BT37" t="s">
        <v>90</v>
      </c>
      <c r="BU37" t="s">
        <v>90</v>
      </c>
      <c r="BW37" t="s">
        <v>90</v>
      </c>
      <c r="BX37" t="s">
        <v>89</v>
      </c>
      <c r="BY37" t="s">
        <v>90</v>
      </c>
    </row>
    <row r="38" spans="2:77" x14ac:dyDescent="0.25">
      <c r="B38" t="s">
        <v>93</v>
      </c>
      <c r="C38" t="s">
        <v>381</v>
      </c>
      <c r="D38" t="s">
        <v>97</v>
      </c>
      <c r="E38" t="s">
        <v>108</v>
      </c>
      <c r="F38" t="s">
        <v>88</v>
      </c>
      <c r="G38" t="s">
        <v>100</v>
      </c>
      <c r="H38" t="str">
        <f t="shared" si="5"/>
        <v>CARDENAS</v>
      </c>
      <c r="I38" s="1">
        <v>44055</v>
      </c>
      <c r="J38">
        <v>12900</v>
      </c>
      <c r="K38" t="s">
        <v>90</v>
      </c>
      <c r="L38" t="s">
        <v>90</v>
      </c>
      <c r="M38">
        <v>100</v>
      </c>
      <c r="N38" t="s">
        <v>92</v>
      </c>
      <c r="P38" t="s">
        <v>90</v>
      </c>
      <c r="R38" t="s">
        <v>90</v>
      </c>
      <c r="S38" t="s">
        <v>90</v>
      </c>
      <c r="T38" t="s">
        <v>90</v>
      </c>
      <c r="U38" t="s">
        <v>90</v>
      </c>
      <c r="V38" t="s">
        <v>90</v>
      </c>
      <c r="W38" t="s">
        <v>90</v>
      </c>
      <c r="X38" t="s">
        <v>90</v>
      </c>
      <c r="Y38" t="s">
        <v>90</v>
      </c>
      <c r="AA38" t="s">
        <v>90</v>
      </c>
      <c r="AC38" t="s">
        <v>132</v>
      </c>
      <c r="AD38" t="s">
        <v>135</v>
      </c>
      <c r="AE38" t="s">
        <v>128</v>
      </c>
      <c r="AF38" t="s">
        <v>90</v>
      </c>
      <c r="AG38" t="s">
        <v>90</v>
      </c>
      <c r="AH38" t="s">
        <v>90</v>
      </c>
      <c r="AI38" t="s">
        <v>382</v>
      </c>
      <c r="AJ38" t="s">
        <v>369</v>
      </c>
      <c r="AK38" t="s">
        <v>90</v>
      </c>
      <c r="AL38">
        <v>9371340065</v>
      </c>
      <c r="AM38" t="s">
        <v>90</v>
      </c>
      <c r="AN38" t="s">
        <v>90</v>
      </c>
      <c r="AP38" t="s">
        <v>155</v>
      </c>
      <c r="AQ38" t="s">
        <v>90</v>
      </c>
      <c r="AR38" t="s">
        <v>90</v>
      </c>
      <c r="AU38" t="s">
        <v>90</v>
      </c>
      <c r="AV38" t="s">
        <v>90</v>
      </c>
      <c r="AW38" t="s">
        <v>90</v>
      </c>
      <c r="AX38" t="s">
        <v>153</v>
      </c>
      <c r="AY38">
        <f t="shared" si="6"/>
        <v>200</v>
      </c>
      <c r="AZ38">
        <v>12700</v>
      </c>
      <c r="BC38" t="s">
        <v>90</v>
      </c>
      <c r="BD38" s="1">
        <v>44055</v>
      </c>
      <c r="BE38" t="s">
        <v>90</v>
      </c>
      <c r="BF38" t="s">
        <v>90</v>
      </c>
      <c r="BH38" t="s">
        <v>90</v>
      </c>
      <c r="BK38" t="str">
        <f t="shared" si="7"/>
        <v>CENTRO</v>
      </c>
      <c r="BL38" t="s">
        <v>90</v>
      </c>
      <c r="BM38" t="s">
        <v>94</v>
      </c>
      <c r="BO38">
        <f t="shared" si="8"/>
        <v>12900</v>
      </c>
      <c r="BS38" t="s">
        <v>90</v>
      </c>
      <c r="BT38" t="s">
        <v>90</v>
      </c>
      <c r="BU38" t="s">
        <v>90</v>
      </c>
      <c r="BW38" t="s">
        <v>90</v>
      </c>
      <c r="BX38" t="s">
        <v>89</v>
      </c>
      <c r="BY38" t="s">
        <v>90</v>
      </c>
    </row>
    <row r="39" spans="2:77" x14ac:dyDescent="0.25">
      <c r="B39" t="s">
        <v>93</v>
      </c>
      <c r="C39" t="s">
        <v>383</v>
      </c>
      <c r="D39" t="s">
        <v>97</v>
      </c>
      <c r="E39" t="s">
        <v>108</v>
      </c>
      <c r="F39" t="s">
        <v>88</v>
      </c>
      <c r="G39" t="s">
        <v>100</v>
      </c>
      <c r="H39" t="str">
        <f t="shared" si="5"/>
        <v>CARDENAS</v>
      </c>
      <c r="I39" s="1">
        <v>44076</v>
      </c>
      <c r="J39">
        <v>12900</v>
      </c>
      <c r="K39" t="s">
        <v>90</v>
      </c>
      <c r="L39" t="s">
        <v>90</v>
      </c>
      <c r="M39">
        <v>100</v>
      </c>
      <c r="N39" t="s">
        <v>92</v>
      </c>
      <c r="P39" t="s">
        <v>90</v>
      </c>
      <c r="R39" t="s">
        <v>90</v>
      </c>
      <c r="S39" t="s">
        <v>90</v>
      </c>
      <c r="T39" t="s">
        <v>90</v>
      </c>
      <c r="U39" t="s">
        <v>90</v>
      </c>
      <c r="V39" t="s">
        <v>90</v>
      </c>
      <c r="W39" t="s">
        <v>90</v>
      </c>
      <c r="X39" t="s">
        <v>90</v>
      </c>
      <c r="Y39" t="s">
        <v>90</v>
      </c>
      <c r="AA39" t="s">
        <v>90</v>
      </c>
      <c r="AC39" t="s">
        <v>122</v>
      </c>
      <c r="AD39" t="s">
        <v>105</v>
      </c>
      <c r="AE39" t="s">
        <v>384</v>
      </c>
      <c r="AF39" t="s">
        <v>91</v>
      </c>
      <c r="AG39" t="s">
        <v>90</v>
      </c>
      <c r="AH39" t="s">
        <v>90</v>
      </c>
      <c r="AI39" t="s">
        <v>120</v>
      </c>
      <c r="AJ39" t="s">
        <v>385</v>
      </c>
      <c r="AK39" t="s">
        <v>90</v>
      </c>
      <c r="AL39">
        <v>9372285555</v>
      </c>
      <c r="AM39" t="s">
        <v>386</v>
      </c>
      <c r="AN39" t="s">
        <v>387</v>
      </c>
      <c r="AP39" t="s">
        <v>155</v>
      </c>
      <c r="AQ39" t="s">
        <v>90</v>
      </c>
      <c r="AR39" t="s">
        <v>90</v>
      </c>
      <c r="AU39" t="s">
        <v>90</v>
      </c>
      <c r="AV39" t="s">
        <v>90</v>
      </c>
      <c r="AW39" t="s">
        <v>90</v>
      </c>
      <c r="AX39" t="s">
        <v>153</v>
      </c>
      <c r="AY39">
        <f t="shared" si="6"/>
        <v>200</v>
      </c>
      <c r="AZ39">
        <v>12700</v>
      </c>
      <c r="BC39" t="s">
        <v>90</v>
      </c>
      <c r="BD39" s="1">
        <v>44076</v>
      </c>
      <c r="BE39" t="s">
        <v>90</v>
      </c>
      <c r="BF39" t="s">
        <v>90</v>
      </c>
      <c r="BH39" t="s">
        <v>90</v>
      </c>
      <c r="BK39" t="str">
        <f t="shared" si="7"/>
        <v>ZAPOTAL SEGUNDA SECCION</v>
      </c>
      <c r="BL39" t="s">
        <v>90</v>
      </c>
      <c r="BM39" t="s">
        <v>101</v>
      </c>
      <c r="BO39">
        <f t="shared" si="8"/>
        <v>12900</v>
      </c>
      <c r="BS39" t="s">
        <v>90</v>
      </c>
      <c r="BT39" t="s">
        <v>90</v>
      </c>
      <c r="BU39" t="s">
        <v>90</v>
      </c>
      <c r="BW39" t="s">
        <v>90</v>
      </c>
      <c r="BX39" t="s">
        <v>89</v>
      </c>
      <c r="BY39" t="s">
        <v>90</v>
      </c>
    </row>
    <row r="40" spans="2:77" x14ac:dyDescent="0.25">
      <c r="B40" t="s">
        <v>93</v>
      </c>
      <c r="C40" t="s">
        <v>388</v>
      </c>
      <c r="D40" t="s">
        <v>97</v>
      </c>
      <c r="E40" t="s">
        <v>108</v>
      </c>
      <c r="F40" t="s">
        <v>88</v>
      </c>
      <c r="G40" t="s">
        <v>100</v>
      </c>
      <c r="H40" t="str">
        <f t="shared" si="5"/>
        <v>CARDENAS</v>
      </c>
      <c r="I40" s="1">
        <v>44055</v>
      </c>
      <c r="J40">
        <v>12900</v>
      </c>
      <c r="K40" t="s">
        <v>90</v>
      </c>
      <c r="L40" t="s">
        <v>90</v>
      </c>
      <c r="M40">
        <v>100</v>
      </c>
      <c r="N40" t="s">
        <v>92</v>
      </c>
      <c r="P40" t="s">
        <v>90</v>
      </c>
      <c r="R40" t="s">
        <v>90</v>
      </c>
      <c r="S40" t="s">
        <v>90</v>
      </c>
      <c r="T40" t="s">
        <v>90</v>
      </c>
      <c r="U40" t="s">
        <v>90</v>
      </c>
      <c r="V40" t="s">
        <v>90</v>
      </c>
      <c r="W40" t="s">
        <v>90</v>
      </c>
      <c r="X40" t="s">
        <v>90</v>
      </c>
      <c r="Y40" t="s">
        <v>90</v>
      </c>
      <c r="AA40" t="s">
        <v>90</v>
      </c>
      <c r="AC40" t="s">
        <v>247</v>
      </c>
      <c r="AD40" t="s">
        <v>389</v>
      </c>
      <c r="AE40" t="s">
        <v>390</v>
      </c>
      <c r="AF40" t="s">
        <v>107</v>
      </c>
      <c r="AG40" t="s">
        <v>90</v>
      </c>
      <c r="AH40" t="s">
        <v>90</v>
      </c>
      <c r="AI40" t="s">
        <v>391</v>
      </c>
      <c r="AJ40" t="s">
        <v>392</v>
      </c>
      <c r="AK40" t="s">
        <v>90</v>
      </c>
      <c r="AL40">
        <v>9371273729</v>
      </c>
      <c r="AM40" t="s">
        <v>393</v>
      </c>
      <c r="AN40" t="s">
        <v>394</v>
      </c>
      <c r="AP40" t="s">
        <v>155</v>
      </c>
      <c r="AQ40" t="s">
        <v>90</v>
      </c>
      <c r="AR40" t="s">
        <v>90</v>
      </c>
      <c r="AU40" t="s">
        <v>90</v>
      </c>
      <c r="AV40" t="s">
        <v>90</v>
      </c>
      <c r="AW40" t="s">
        <v>90</v>
      </c>
      <c r="AX40" t="s">
        <v>153</v>
      </c>
      <c r="AY40">
        <f t="shared" si="6"/>
        <v>200</v>
      </c>
      <c r="AZ40">
        <v>12700</v>
      </c>
      <c r="BC40" t="s">
        <v>90</v>
      </c>
      <c r="BD40" s="1">
        <v>44055</v>
      </c>
      <c r="BE40" t="s">
        <v>90</v>
      </c>
      <c r="BF40" t="s">
        <v>90</v>
      </c>
      <c r="BH40" t="s">
        <v>90</v>
      </c>
      <c r="BK40" t="str">
        <f t="shared" si="7"/>
        <v xml:space="preserve">CAÑALES 2 </v>
      </c>
      <c r="BL40" t="s">
        <v>90</v>
      </c>
      <c r="BM40" t="s">
        <v>101</v>
      </c>
      <c r="BO40">
        <f t="shared" si="8"/>
        <v>12900</v>
      </c>
      <c r="BS40" t="s">
        <v>90</v>
      </c>
      <c r="BT40" t="s">
        <v>90</v>
      </c>
      <c r="BU40" t="s">
        <v>90</v>
      </c>
      <c r="BW40" t="s">
        <v>90</v>
      </c>
      <c r="BX40" t="s">
        <v>89</v>
      </c>
      <c r="BY40" t="s">
        <v>90</v>
      </c>
    </row>
    <row r="41" spans="2:77" x14ac:dyDescent="0.25">
      <c r="B41" t="s">
        <v>93</v>
      </c>
      <c r="C41" t="s">
        <v>395</v>
      </c>
      <c r="D41" t="s">
        <v>97</v>
      </c>
      <c r="E41" t="s">
        <v>108</v>
      </c>
      <c r="F41" t="s">
        <v>88</v>
      </c>
      <c r="G41" t="s">
        <v>100</v>
      </c>
      <c r="H41" t="str">
        <f t="shared" si="5"/>
        <v>CARDENAS</v>
      </c>
      <c r="I41" s="1">
        <v>44050</v>
      </c>
      <c r="J41">
        <v>12900</v>
      </c>
      <c r="K41" t="s">
        <v>90</v>
      </c>
      <c r="L41" t="s">
        <v>90</v>
      </c>
      <c r="M41">
        <v>200</v>
      </c>
      <c r="N41" t="s">
        <v>99</v>
      </c>
      <c r="P41" t="s">
        <v>90</v>
      </c>
      <c r="R41" t="s">
        <v>90</v>
      </c>
      <c r="S41" t="s">
        <v>90</v>
      </c>
      <c r="T41" t="s">
        <v>90</v>
      </c>
      <c r="U41" t="s">
        <v>90</v>
      </c>
      <c r="V41" t="s">
        <v>90</v>
      </c>
      <c r="W41" t="s">
        <v>90</v>
      </c>
      <c r="X41" t="s">
        <v>90</v>
      </c>
      <c r="Y41" t="s">
        <v>90</v>
      </c>
      <c r="AA41" t="s">
        <v>90</v>
      </c>
      <c r="AC41" t="s">
        <v>396</v>
      </c>
      <c r="AD41" t="s">
        <v>397</v>
      </c>
      <c r="AE41" t="s">
        <v>398</v>
      </c>
      <c r="AF41" t="s">
        <v>91</v>
      </c>
      <c r="AG41" t="s">
        <v>90</v>
      </c>
      <c r="AH41" t="s">
        <v>90</v>
      </c>
      <c r="AI41" t="s">
        <v>399</v>
      </c>
      <c r="AJ41" t="s">
        <v>400</v>
      </c>
      <c r="AK41" t="s">
        <v>90</v>
      </c>
      <c r="AL41">
        <v>9371323128</v>
      </c>
      <c r="AM41" t="s">
        <v>401</v>
      </c>
      <c r="AN41" t="s">
        <v>402</v>
      </c>
      <c r="AP41" t="s">
        <v>155</v>
      </c>
      <c r="AQ41" t="s">
        <v>90</v>
      </c>
      <c r="AR41" t="s">
        <v>90</v>
      </c>
      <c r="AU41" t="s">
        <v>90</v>
      </c>
      <c r="AV41" t="s">
        <v>90</v>
      </c>
      <c r="AW41" t="s">
        <v>90</v>
      </c>
      <c r="AX41" t="s">
        <v>153</v>
      </c>
      <c r="AY41">
        <f t="shared" si="6"/>
        <v>200</v>
      </c>
      <c r="AZ41">
        <v>12700</v>
      </c>
      <c r="BC41" t="s">
        <v>90</v>
      </c>
      <c r="BD41" s="1">
        <v>44050</v>
      </c>
      <c r="BE41" t="s">
        <v>90</v>
      </c>
      <c r="BF41" t="s">
        <v>90</v>
      </c>
      <c r="BH41" t="s">
        <v>90</v>
      </c>
      <c r="BK41" t="str">
        <f t="shared" si="7"/>
        <v>EL GRINGO</v>
      </c>
      <c r="BL41" t="s">
        <v>90</v>
      </c>
      <c r="BM41" t="s">
        <v>101</v>
      </c>
      <c r="BO41">
        <f t="shared" si="8"/>
        <v>12900</v>
      </c>
      <c r="BS41" t="s">
        <v>90</v>
      </c>
      <c r="BT41" t="s">
        <v>90</v>
      </c>
      <c r="BU41" t="s">
        <v>90</v>
      </c>
      <c r="BW41" t="s">
        <v>90</v>
      </c>
      <c r="BX41" t="s">
        <v>89</v>
      </c>
      <c r="BY41" t="s">
        <v>90</v>
      </c>
    </row>
    <row r="42" spans="2:77" x14ac:dyDescent="0.25">
      <c r="B42" t="s">
        <v>93</v>
      </c>
      <c r="C42" t="s">
        <v>403</v>
      </c>
      <c r="D42" t="s">
        <v>97</v>
      </c>
      <c r="E42" t="s">
        <v>108</v>
      </c>
      <c r="F42" t="s">
        <v>88</v>
      </c>
      <c r="G42" t="s">
        <v>100</v>
      </c>
      <c r="H42" t="str">
        <f t="shared" si="5"/>
        <v>CARDENAS</v>
      </c>
      <c r="I42" s="1">
        <v>44078</v>
      </c>
      <c r="J42">
        <v>12900</v>
      </c>
      <c r="K42" t="s">
        <v>90</v>
      </c>
      <c r="L42" t="s">
        <v>90</v>
      </c>
      <c r="M42">
        <v>100</v>
      </c>
      <c r="N42" t="s">
        <v>92</v>
      </c>
      <c r="P42" t="s">
        <v>90</v>
      </c>
      <c r="R42" t="s">
        <v>90</v>
      </c>
      <c r="S42" t="s">
        <v>90</v>
      </c>
      <c r="T42" t="s">
        <v>90</v>
      </c>
      <c r="U42" t="s">
        <v>90</v>
      </c>
      <c r="V42" t="s">
        <v>90</v>
      </c>
      <c r="W42" t="s">
        <v>90</v>
      </c>
      <c r="X42" t="s">
        <v>90</v>
      </c>
      <c r="Y42" t="s">
        <v>90</v>
      </c>
      <c r="AA42" t="s">
        <v>90</v>
      </c>
      <c r="AC42" t="s">
        <v>404</v>
      </c>
      <c r="AD42" t="s">
        <v>130</v>
      </c>
      <c r="AE42" t="s">
        <v>405</v>
      </c>
      <c r="AF42" t="s">
        <v>115</v>
      </c>
      <c r="AG42" t="s">
        <v>90</v>
      </c>
      <c r="AH42" t="s">
        <v>90</v>
      </c>
      <c r="AI42" t="s">
        <v>406</v>
      </c>
      <c r="AJ42" t="s">
        <v>407</v>
      </c>
      <c r="AK42" t="s">
        <v>90</v>
      </c>
      <c r="AL42">
        <v>9371409829</v>
      </c>
      <c r="AM42" t="s">
        <v>408</v>
      </c>
      <c r="AN42" t="s">
        <v>409</v>
      </c>
      <c r="AP42" t="s">
        <v>155</v>
      </c>
      <c r="AQ42" t="s">
        <v>90</v>
      </c>
      <c r="AR42" t="s">
        <v>90</v>
      </c>
      <c r="AU42" t="s">
        <v>90</v>
      </c>
      <c r="AV42" t="s">
        <v>90</v>
      </c>
      <c r="AW42" t="s">
        <v>90</v>
      </c>
      <c r="AX42" t="s">
        <v>153</v>
      </c>
      <c r="AY42">
        <f t="shared" si="6"/>
        <v>200</v>
      </c>
      <c r="AZ42">
        <v>12700</v>
      </c>
      <c r="BC42" t="s">
        <v>90</v>
      </c>
      <c r="BD42" s="1">
        <v>44078</v>
      </c>
      <c r="BE42" t="s">
        <v>90</v>
      </c>
      <c r="BF42" t="s">
        <v>90</v>
      </c>
      <c r="BH42" t="s">
        <v>90</v>
      </c>
      <c r="BK42" t="str">
        <f t="shared" si="7"/>
        <v>EMILIANO ZAPATA</v>
      </c>
      <c r="BL42" t="s">
        <v>90</v>
      </c>
      <c r="BM42" t="s">
        <v>94</v>
      </c>
      <c r="BO42">
        <f t="shared" si="8"/>
        <v>12900</v>
      </c>
      <c r="BS42" t="s">
        <v>90</v>
      </c>
      <c r="BT42" t="s">
        <v>90</v>
      </c>
      <c r="BU42" t="s">
        <v>90</v>
      </c>
      <c r="BW42" t="s">
        <v>90</v>
      </c>
      <c r="BX42" t="s">
        <v>89</v>
      </c>
      <c r="BY42" t="s">
        <v>90</v>
      </c>
    </row>
    <row r="43" spans="2:77" x14ac:dyDescent="0.25">
      <c r="B43" t="s">
        <v>93</v>
      </c>
      <c r="C43" t="s">
        <v>410</v>
      </c>
      <c r="D43" t="s">
        <v>97</v>
      </c>
      <c r="E43" t="s">
        <v>108</v>
      </c>
      <c r="F43" t="s">
        <v>88</v>
      </c>
      <c r="G43" t="s">
        <v>100</v>
      </c>
      <c r="H43" t="str">
        <f t="shared" si="5"/>
        <v>CARDENAS</v>
      </c>
      <c r="I43" s="1">
        <v>44044</v>
      </c>
      <c r="J43">
        <v>12900</v>
      </c>
      <c r="K43" t="s">
        <v>90</v>
      </c>
      <c r="L43" t="s">
        <v>90</v>
      </c>
      <c r="M43">
        <v>400</v>
      </c>
      <c r="N43" t="s">
        <v>109</v>
      </c>
      <c r="P43" t="s">
        <v>90</v>
      </c>
      <c r="R43" t="s">
        <v>90</v>
      </c>
      <c r="S43" t="s">
        <v>90</v>
      </c>
      <c r="T43" t="s">
        <v>90</v>
      </c>
      <c r="U43" t="s">
        <v>90</v>
      </c>
      <c r="V43" t="s">
        <v>90</v>
      </c>
      <c r="W43" t="s">
        <v>90</v>
      </c>
      <c r="X43" t="s">
        <v>90</v>
      </c>
      <c r="Y43" t="s">
        <v>90</v>
      </c>
      <c r="AA43" t="s">
        <v>90</v>
      </c>
      <c r="AC43" t="s">
        <v>105</v>
      </c>
      <c r="AD43" t="s">
        <v>117</v>
      </c>
      <c r="AE43" t="s">
        <v>411</v>
      </c>
      <c r="AF43" t="s">
        <v>91</v>
      </c>
      <c r="AG43" t="s">
        <v>90</v>
      </c>
      <c r="AH43" t="s">
        <v>90</v>
      </c>
      <c r="AI43" t="s">
        <v>412</v>
      </c>
      <c r="AJ43" t="s">
        <v>285</v>
      </c>
      <c r="AK43" t="s">
        <v>90</v>
      </c>
      <c r="AL43">
        <v>9371187445</v>
      </c>
      <c r="AM43" t="s">
        <v>413</v>
      </c>
      <c r="AN43" t="s">
        <v>414</v>
      </c>
      <c r="AP43" t="s">
        <v>155</v>
      </c>
      <c r="AQ43" t="s">
        <v>90</v>
      </c>
      <c r="AR43" t="s">
        <v>90</v>
      </c>
      <c r="AU43" t="s">
        <v>90</v>
      </c>
      <c r="AV43" t="s">
        <v>90</v>
      </c>
      <c r="AW43" t="s">
        <v>90</v>
      </c>
      <c r="AX43" t="s">
        <v>153</v>
      </c>
      <c r="AY43">
        <f t="shared" si="6"/>
        <v>200</v>
      </c>
      <c r="AZ43">
        <v>12700</v>
      </c>
      <c r="BC43" t="s">
        <v>90</v>
      </c>
      <c r="BD43" s="1">
        <v>44044</v>
      </c>
      <c r="BE43" t="s">
        <v>90</v>
      </c>
      <c r="BF43" t="s">
        <v>90</v>
      </c>
      <c r="BH43" t="s">
        <v>90</v>
      </c>
      <c r="BK43" t="str">
        <f t="shared" si="7"/>
        <v>SAHOP</v>
      </c>
      <c r="BL43" t="s">
        <v>90</v>
      </c>
      <c r="BM43" t="s">
        <v>101</v>
      </c>
      <c r="BO43">
        <f t="shared" si="8"/>
        <v>12900</v>
      </c>
      <c r="BS43" t="s">
        <v>90</v>
      </c>
      <c r="BT43" t="s">
        <v>90</v>
      </c>
      <c r="BU43" t="s">
        <v>90</v>
      </c>
      <c r="BW43" t="s">
        <v>90</v>
      </c>
      <c r="BX43" t="s">
        <v>89</v>
      </c>
      <c r="BY43" t="s">
        <v>90</v>
      </c>
    </row>
    <row r="44" spans="2:77" x14ac:dyDescent="0.25">
      <c r="B44" t="s">
        <v>93</v>
      </c>
      <c r="C44" t="s">
        <v>415</v>
      </c>
      <c r="D44" t="s">
        <v>97</v>
      </c>
      <c r="E44" t="s">
        <v>108</v>
      </c>
      <c r="F44" t="s">
        <v>88</v>
      </c>
      <c r="G44" t="s">
        <v>100</v>
      </c>
      <c r="H44" t="str">
        <f t="shared" si="5"/>
        <v>CARDENAS</v>
      </c>
      <c r="I44" s="1">
        <v>44065</v>
      </c>
      <c r="J44">
        <v>12900</v>
      </c>
      <c r="K44" t="s">
        <v>90</v>
      </c>
      <c r="L44" t="s">
        <v>90</v>
      </c>
      <c r="M44">
        <v>200</v>
      </c>
      <c r="N44" t="s">
        <v>99</v>
      </c>
      <c r="P44" t="s">
        <v>90</v>
      </c>
      <c r="R44" t="s">
        <v>90</v>
      </c>
      <c r="S44" t="s">
        <v>90</v>
      </c>
      <c r="T44" t="s">
        <v>90</v>
      </c>
      <c r="U44" t="s">
        <v>90</v>
      </c>
      <c r="V44" t="s">
        <v>90</v>
      </c>
      <c r="W44" t="s">
        <v>90</v>
      </c>
      <c r="X44" t="s">
        <v>90</v>
      </c>
      <c r="Y44" t="s">
        <v>90</v>
      </c>
      <c r="AA44" t="s">
        <v>90</v>
      </c>
      <c r="AC44" t="s">
        <v>417</v>
      </c>
      <c r="AD44" t="s">
        <v>416</v>
      </c>
      <c r="AE44" t="s">
        <v>418</v>
      </c>
      <c r="AF44" t="s">
        <v>95</v>
      </c>
      <c r="AG44" t="s">
        <v>90</v>
      </c>
      <c r="AH44" t="s">
        <v>90</v>
      </c>
      <c r="AI44" t="s">
        <v>419</v>
      </c>
      <c r="AJ44" t="s">
        <v>420</v>
      </c>
      <c r="AK44" t="s">
        <v>90</v>
      </c>
      <c r="AL44">
        <v>9331352123</v>
      </c>
      <c r="AM44" t="s">
        <v>421</v>
      </c>
      <c r="AN44" t="s">
        <v>422</v>
      </c>
      <c r="AP44" t="s">
        <v>155</v>
      </c>
      <c r="AQ44" t="s">
        <v>90</v>
      </c>
      <c r="AR44" t="s">
        <v>90</v>
      </c>
      <c r="AU44" t="s">
        <v>90</v>
      </c>
      <c r="AV44" t="s">
        <v>90</v>
      </c>
      <c r="AW44" t="s">
        <v>90</v>
      </c>
      <c r="AX44" t="s">
        <v>153</v>
      </c>
      <c r="AY44">
        <f t="shared" si="6"/>
        <v>200</v>
      </c>
      <c r="AZ44">
        <v>12700</v>
      </c>
      <c r="BC44" t="s">
        <v>90</v>
      </c>
      <c r="BD44" s="1">
        <v>44064</v>
      </c>
      <c r="BE44" t="s">
        <v>90</v>
      </c>
      <c r="BF44" t="s">
        <v>90</v>
      </c>
      <c r="BH44" t="s">
        <v>90</v>
      </c>
      <c r="BK44" t="str">
        <f t="shared" si="7"/>
        <v>SAN PEDRO DE LOS SANTOS CEDROS</v>
      </c>
      <c r="BL44" t="s">
        <v>90</v>
      </c>
      <c r="BM44" t="s">
        <v>94</v>
      </c>
      <c r="BO44">
        <f t="shared" si="8"/>
        <v>12900</v>
      </c>
      <c r="BS44" t="s">
        <v>90</v>
      </c>
      <c r="BT44" t="s">
        <v>90</v>
      </c>
      <c r="BU44" t="s">
        <v>90</v>
      </c>
      <c r="BW44" t="s">
        <v>90</v>
      </c>
      <c r="BX44" t="s">
        <v>89</v>
      </c>
      <c r="BY44" t="s">
        <v>90</v>
      </c>
    </row>
    <row r="45" spans="2:77" x14ac:dyDescent="0.25">
      <c r="B45" t="s">
        <v>93</v>
      </c>
      <c r="C45" t="s">
        <v>423</v>
      </c>
      <c r="D45" t="s">
        <v>97</v>
      </c>
      <c r="E45" t="s">
        <v>108</v>
      </c>
      <c r="F45" t="s">
        <v>88</v>
      </c>
      <c r="G45" t="s">
        <v>380</v>
      </c>
      <c r="H45" t="str">
        <f t="shared" si="5"/>
        <v>CUNDUACAN</v>
      </c>
      <c r="I45" s="1">
        <v>43581</v>
      </c>
      <c r="J45">
        <v>12900</v>
      </c>
      <c r="K45" t="s">
        <v>90</v>
      </c>
      <c r="L45" t="s">
        <v>90</v>
      </c>
      <c r="M45">
        <v>200</v>
      </c>
      <c r="N45" t="s">
        <v>99</v>
      </c>
      <c r="P45" t="s">
        <v>90</v>
      </c>
      <c r="R45" t="s">
        <v>90</v>
      </c>
      <c r="S45" t="s">
        <v>90</v>
      </c>
      <c r="T45" t="s">
        <v>90</v>
      </c>
      <c r="U45" t="s">
        <v>90</v>
      </c>
      <c r="V45" t="s">
        <v>90</v>
      </c>
      <c r="W45" t="s">
        <v>90</v>
      </c>
      <c r="X45" t="s">
        <v>90</v>
      </c>
      <c r="Y45" t="s">
        <v>90</v>
      </c>
      <c r="AA45" t="s">
        <v>90</v>
      </c>
      <c r="AC45" t="s">
        <v>126</v>
      </c>
      <c r="AD45" t="s">
        <v>424</v>
      </c>
      <c r="AE45" t="s">
        <v>425</v>
      </c>
      <c r="AF45" t="s">
        <v>90</v>
      </c>
      <c r="AG45" t="s">
        <v>90</v>
      </c>
      <c r="AH45" t="s">
        <v>90</v>
      </c>
      <c r="AI45" t="s">
        <v>426</v>
      </c>
      <c r="AJ45" t="s">
        <v>427</v>
      </c>
      <c r="AK45" t="s">
        <v>90</v>
      </c>
      <c r="AL45">
        <v>9141192719</v>
      </c>
      <c r="AM45" t="s">
        <v>90</v>
      </c>
      <c r="AN45" t="s">
        <v>90</v>
      </c>
      <c r="AP45" t="s">
        <v>155</v>
      </c>
      <c r="AQ45" t="s">
        <v>90</v>
      </c>
      <c r="AR45" t="s">
        <v>90</v>
      </c>
      <c r="AU45" t="s">
        <v>90</v>
      </c>
      <c r="AV45" t="s">
        <v>90</v>
      </c>
      <c r="AW45" t="s">
        <v>90</v>
      </c>
      <c r="AX45" t="s">
        <v>153</v>
      </c>
      <c r="AY45">
        <f t="shared" si="6"/>
        <v>2200</v>
      </c>
      <c r="AZ45">
        <v>10700</v>
      </c>
      <c r="BC45" t="s">
        <v>90</v>
      </c>
      <c r="BD45" s="1">
        <v>43829</v>
      </c>
      <c r="BE45" t="s">
        <v>90</v>
      </c>
      <c r="BF45" t="s">
        <v>90</v>
      </c>
      <c r="BH45" t="s">
        <v>90</v>
      </c>
      <c r="BK45" t="str">
        <f t="shared" si="7"/>
        <v>LA PIEDRA SEGUNDA</v>
      </c>
      <c r="BL45" t="s">
        <v>90</v>
      </c>
      <c r="BM45" t="s">
        <v>94</v>
      </c>
      <c r="BO45">
        <f t="shared" si="8"/>
        <v>12900</v>
      </c>
      <c r="BS45" t="s">
        <v>90</v>
      </c>
      <c r="BT45" t="s">
        <v>90</v>
      </c>
      <c r="BU45" t="s">
        <v>90</v>
      </c>
      <c r="BW45" t="s">
        <v>90</v>
      </c>
      <c r="BX45" t="s">
        <v>89</v>
      </c>
      <c r="BY45" t="s">
        <v>90</v>
      </c>
    </row>
    <row r="46" spans="2:77" x14ac:dyDescent="0.25">
      <c r="B46" t="s">
        <v>93</v>
      </c>
      <c r="C46" t="s">
        <v>332</v>
      </c>
      <c r="D46" t="s">
        <v>97</v>
      </c>
      <c r="E46" t="s">
        <v>108</v>
      </c>
      <c r="F46" t="s">
        <v>88</v>
      </c>
      <c r="G46" t="s">
        <v>100</v>
      </c>
      <c r="H46" t="str">
        <f t="shared" si="5"/>
        <v>CARDENAS</v>
      </c>
      <c r="I46" s="1">
        <v>43521</v>
      </c>
      <c r="J46">
        <v>11900</v>
      </c>
      <c r="K46" t="s">
        <v>90</v>
      </c>
      <c r="L46" t="s">
        <v>90</v>
      </c>
      <c r="M46">
        <v>1000</v>
      </c>
      <c r="N46" t="s">
        <v>202</v>
      </c>
      <c r="P46" t="s">
        <v>90</v>
      </c>
      <c r="R46" t="s">
        <v>90</v>
      </c>
      <c r="S46" t="s">
        <v>90</v>
      </c>
      <c r="T46" t="s">
        <v>90</v>
      </c>
      <c r="U46" t="s">
        <v>90</v>
      </c>
      <c r="V46" t="s">
        <v>90</v>
      </c>
      <c r="W46" t="s">
        <v>90</v>
      </c>
      <c r="X46" t="s">
        <v>90</v>
      </c>
      <c r="Y46" t="s">
        <v>90</v>
      </c>
      <c r="AA46" t="s">
        <v>90</v>
      </c>
      <c r="AC46" t="s">
        <v>146</v>
      </c>
      <c r="AD46" t="s">
        <v>103</v>
      </c>
      <c r="AE46" t="s">
        <v>428</v>
      </c>
      <c r="AF46" t="s">
        <v>90</v>
      </c>
      <c r="AG46" t="s">
        <v>90</v>
      </c>
      <c r="AH46" t="s">
        <v>90</v>
      </c>
      <c r="AI46" t="s">
        <v>90</v>
      </c>
      <c r="AJ46" t="s">
        <v>429</v>
      </c>
      <c r="AK46" t="s">
        <v>90</v>
      </c>
      <c r="AL46">
        <v>9371707878</v>
      </c>
      <c r="AM46" t="s">
        <v>90</v>
      </c>
      <c r="AN46" t="s">
        <v>90</v>
      </c>
      <c r="AP46" t="s">
        <v>155</v>
      </c>
      <c r="AQ46" t="s">
        <v>90</v>
      </c>
      <c r="AR46" t="s">
        <v>90</v>
      </c>
      <c r="AU46" t="s">
        <v>90</v>
      </c>
      <c r="AV46" t="s">
        <v>90</v>
      </c>
      <c r="AW46" t="s">
        <v>90</v>
      </c>
      <c r="AX46" t="s">
        <v>153</v>
      </c>
      <c r="AY46">
        <f t="shared" si="6"/>
        <v>9000</v>
      </c>
      <c r="AZ46">
        <v>2900</v>
      </c>
      <c r="BC46" t="s">
        <v>90</v>
      </c>
      <c r="BD46" s="1">
        <v>43942</v>
      </c>
      <c r="BE46" t="s">
        <v>90</v>
      </c>
      <c r="BF46" t="s">
        <v>90</v>
      </c>
      <c r="BH46" t="s">
        <v>90</v>
      </c>
      <c r="BK46" t="str">
        <f t="shared" si="7"/>
        <v>C-17</v>
      </c>
      <c r="BL46" t="s">
        <v>90</v>
      </c>
      <c r="BM46" t="s">
        <v>101</v>
      </c>
      <c r="BO46">
        <f t="shared" si="8"/>
        <v>11900</v>
      </c>
      <c r="BS46" t="s">
        <v>90</v>
      </c>
      <c r="BT46" t="s">
        <v>90</v>
      </c>
      <c r="BU46" t="s">
        <v>90</v>
      </c>
      <c r="BW46" t="s">
        <v>90</v>
      </c>
      <c r="BX46" t="s">
        <v>89</v>
      </c>
      <c r="BY46" t="s">
        <v>90</v>
      </c>
    </row>
    <row r="47" spans="2:77" x14ac:dyDescent="0.25">
      <c r="B47" t="s">
        <v>93</v>
      </c>
      <c r="C47" t="s">
        <v>430</v>
      </c>
      <c r="D47" t="s">
        <v>97</v>
      </c>
      <c r="E47" t="s">
        <v>108</v>
      </c>
      <c r="F47" t="s">
        <v>88</v>
      </c>
      <c r="G47" t="s">
        <v>100</v>
      </c>
      <c r="H47" t="str">
        <f t="shared" si="5"/>
        <v>CARDENAS</v>
      </c>
      <c r="I47" s="1">
        <v>44044</v>
      </c>
      <c r="J47">
        <v>12900</v>
      </c>
      <c r="K47" t="s">
        <v>90</v>
      </c>
      <c r="L47" t="s">
        <v>90</v>
      </c>
      <c r="M47">
        <v>200</v>
      </c>
      <c r="N47" t="s">
        <v>99</v>
      </c>
      <c r="P47" t="s">
        <v>90</v>
      </c>
      <c r="R47" t="s">
        <v>90</v>
      </c>
      <c r="S47" t="s">
        <v>90</v>
      </c>
      <c r="T47" t="s">
        <v>90</v>
      </c>
      <c r="U47" t="s">
        <v>90</v>
      </c>
      <c r="V47" t="s">
        <v>90</v>
      </c>
      <c r="W47" t="s">
        <v>90</v>
      </c>
      <c r="X47" t="s">
        <v>90</v>
      </c>
      <c r="Y47" t="s">
        <v>90</v>
      </c>
      <c r="AA47" t="s">
        <v>90</v>
      </c>
      <c r="AC47" t="s">
        <v>114</v>
      </c>
      <c r="AD47" t="s">
        <v>110</v>
      </c>
      <c r="AE47" t="s">
        <v>431</v>
      </c>
      <c r="AF47" t="s">
        <v>90</v>
      </c>
      <c r="AG47" t="s">
        <v>90</v>
      </c>
      <c r="AH47" t="s">
        <v>90</v>
      </c>
      <c r="AI47" t="s">
        <v>432</v>
      </c>
      <c r="AJ47" t="s">
        <v>433</v>
      </c>
      <c r="AK47" t="s">
        <v>90</v>
      </c>
      <c r="AL47">
        <v>9372719655</v>
      </c>
      <c r="AM47" t="s">
        <v>90</v>
      </c>
      <c r="AN47" t="s">
        <v>90</v>
      </c>
      <c r="AP47" t="s">
        <v>155</v>
      </c>
      <c r="AQ47" t="s">
        <v>90</v>
      </c>
      <c r="AR47" t="s">
        <v>90</v>
      </c>
      <c r="AU47" t="s">
        <v>90</v>
      </c>
      <c r="AV47" t="s">
        <v>90</v>
      </c>
      <c r="AW47" t="s">
        <v>90</v>
      </c>
      <c r="AX47" t="s">
        <v>153</v>
      </c>
      <c r="AY47">
        <f t="shared" si="6"/>
        <v>200</v>
      </c>
      <c r="AZ47">
        <v>12700</v>
      </c>
      <c r="BC47" t="s">
        <v>90</v>
      </c>
      <c r="BD47" s="1">
        <v>44044</v>
      </c>
      <c r="BE47" t="s">
        <v>90</v>
      </c>
      <c r="BF47" t="s">
        <v>90</v>
      </c>
      <c r="BH47" t="s">
        <v>90</v>
      </c>
      <c r="BK47" t="str">
        <f t="shared" si="7"/>
        <v>ARROYO HONDO</v>
      </c>
      <c r="BL47" t="s">
        <v>90</v>
      </c>
      <c r="BM47" t="s">
        <v>101</v>
      </c>
      <c r="BO47">
        <f t="shared" si="8"/>
        <v>12900</v>
      </c>
      <c r="BS47" t="s">
        <v>90</v>
      </c>
      <c r="BT47" t="s">
        <v>90</v>
      </c>
      <c r="BU47" t="s">
        <v>90</v>
      </c>
      <c r="BW47" t="s">
        <v>90</v>
      </c>
      <c r="BX47" t="s">
        <v>89</v>
      </c>
      <c r="BY47" t="s">
        <v>90</v>
      </c>
    </row>
    <row r="48" spans="2:77" x14ac:dyDescent="0.25">
      <c r="B48" t="s">
        <v>93</v>
      </c>
      <c r="C48" t="s">
        <v>434</v>
      </c>
      <c r="D48" t="s">
        <v>97</v>
      </c>
      <c r="E48" t="s">
        <v>111</v>
      </c>
      <c r="F48" t="s">
        <v>88</v>
      </c>
      <c r="G48" t="s">
        <v>100</v>
      </c>
      <c r="H48" t="str">
        <f t="shared" si="5"/>
        <v>CARDENAS</v>
      </c>
      <c r="I48" s="1">
        <v>44109</v>
      </c>
      <c r="J48">
        <v>12900</v>
      </c>
      <c r="K48" t="s">
        <v>90</v>
      </c>
      <c r="L48" t="s">
        <v>90</v>
      </c>
      <c r="M48">
        <v>200</v>
      </c>
      <c r="N48" t="s">
        <v>99</v>
      </c>
      <c r="P48" t="s">
        <v>90</v>
      </c>
      <c r="R48" t="s">
        <v>90</v>
      </c>
      <c r="S48" t="s">
        <v>90</v>
      </c>
      <c r="T48" t="s">
        <v>90</v>
      </c>
      <c r="U48" t="s">
        <v>90</v>
      </c>
      <c r="V48" t="s">
        <v>90</v>
      </c>
      <c r="W48" t="s">
        <v>90</v>
      </c>
      <c r="X48" t="s">
        <v>90</v>
      </c>
      <c r="Y48" t="s">
        <v>90</v>
      </c>
      <c r="AA48" t="s">
        <v>90</v>
      </c>
      <c r="AC48" t="s">
        <v>140</v>
      </c>
      <c r="AD48" t="s">
        <v>134</v>
      </c>
      <c r="AE48" t="s">
        <v>435</v>
      </c>
      <c r="AF48" t="s">
        <v>95</v>
      </c>
      <c r="AG48" t="s">
        <v>90</v>
      </c>
      <c r="AH48" t="s">
        <v>90</v>
      </c>
      <c r="AI48" t="s">
        <v>436</v>
      </c>
      <c r="AJ48" t="s">
        <v>315</v>
      </c>
      <c r="AK48" t="s">
        <v>90</v>
      </c>
      <c r="AL48">
        <v>9372725906</v>
      </c>
      <c r="AM48" t="s">
        <v>437</v>
      </c>
      <c r="AN48" t="s">
        <v>438</v>
      </c>
      <c r="AP48" t="s">
        <v>155</v>
      </c>
      <c r="AQ48" t="s">
        <v>90</v>
      </c>
      <c r="AR48" t="s">
        <v>90</v>
      </c>
      <c r="AU48" t="s">
        <v>90</v>
      </c>
      <c r="AV48" t="s">
        <v>90</v>
      </c>
      <c r="AW48" t="s">
        <v>90</v>
      </c>
      <c r="AX48" t="s">
        <v>153</v>
      </c>
      <c r="AY48">
        <f t="shared" si="6"/>
        <v>400</v>
      </c>
      <c r="AZ48">
        <v>12500</v>
      </c>
      <c r="BC48" t="s">
        <v>90</v>
      </c>
      <c r="BD48" s="1">
        <v>44140</v>
      </c>
      <c r="BE48" t="s">
        <v>90</v>
      </c>
      <c r="BF48" t="s">
        <v>90</v>
      </c>
      <c r="BH48" t="s">
        <v>90</v>
      </c>
      <c r="BK48" t="str">
        <f t="shared" si="7"/>
        <v>MELCHOR OCAMPO</v>
      </c>
      <c r="BL48" t="s">
        <v>90</v>
      </c>
      <c r="BM48" t="s">
        <v>94</v>
      </c>
      <c r="BO48">
        <f t="shared" si="8"/>
        <v>12900</v>
      </c>
      <c r="BS48" t="s">
        <v>90</v>
      </c>
      <c r="BT48" t="s">
        <v>90</v>
      </c>
      <c r="BU48" t="s">
        <v>90</v>
      </c>
      <c r="BW48" t="s">
        <v>90</v>
      </c>
      <c r="BX48" t="s">
        <v>89</v>
      </c>
      <c r="BY48" t="s">
        <v>90</v>
      </c>
    </row>
    <row r="49" spans="2:77" x14ac:dyDescent="0.25">
      <c r="B49" t="s">
        <v>93</v>
      </c>
      <c r="C49" t="s">
        <v>439</v>
      </c>
      <c r="D49" t="s">
        <v>97</v>
      </c>
      <c r="E49" t="s">
        <v>111</v>
      </c>
      <c r="F49" t="s">
        <v>88</v>
      </c>
      <c r="G49" t="s">
        <v>100</v>
      </c>
      <c r="H49" t="str">
        <f t="shared" si="5"/>
        <v>CARDENAS</v>
      </c>
      <c r="I49" s="1">
        <v>44189</v>
      </c>
      <c r="J49">
        <v>12900</v>
      </c>
      <c r="K49" t="s">
        <v>90</v>
      </c>
      <c r="L49" t="s">
        <v>90</v>
      </c>
      <c r="M49">
        <v>200</v>
      </c>
      <c r="N49" t="s">
        <v>99</v>
      </c>
      <c r="P49" t="s">
        <v>90</v>
      </c>
      <c r="R49" t="s">
        <v>90</v>
      </c>
      <c r="S49" t="s">
        <v>90</v>
      </c>
      <c r="T49" t="s">
        <v>90</v>
      </c>
      <c r="U49" t="s">
        <v>90</v>
      </c>
      <c r="V49" t="s">
        <v>90</v>
      </c>
      <c r="W49" t="s">
        <v>90</v>
      </c>
      <c r="X49" t="s">
        <v>90</v>
      </c>
      <c r="Y49" t="s">
        <v>90</v>
      </c>
      <c r="AA49" t="s">
        <v>90</v>
      </c>
      <c r="AC49" t="s">
        <v>440</v>
      </c>
      <c r="AD49" t="s">
        <v>96</v>
      </c>
      <c r="AE49" t="s">
        <v>179</v>
      </c>
      <c r="AF49" t="s">
        <v>95</v>
      </c>
      <c r="AG49" t="s">
        <v>90</v>
      </c>
      <c r="AH49" t="s">
        <v>90</v>
      </c>
      <c r="AI49" t="s">
        <v>441</v>
      </c>
      <c r="AJ49" t="s">
        <v>315</v>
      </c>
      <c r="AK49" t="s">
        <v>90</v>
      </c>
      <c r="AL49">
        <v>9371385189</v>
      </c>
      <c r="AM49" t="s">
        <v>442</v>
      </c>
      <c r="AN49" t="s">
        <v>90</v>
      </c>
      <c r="AP49" t="s">
        <v>155</v>
      </c>
      <c r="AQ49" t="s">
        <v>90</v>
      </c>
      <c r="AR49" t="s">
        <v>90</v>
      </c>
      <c r="AU49" t="s">
        <v>90</v>
      </c>
      <c r="AV49" t="s">
        <v>90</v>
      </c>
      <c r="AW49" t="s">
        <v>90</v>
      </c>
      <c r="AX49" t="s">
        <v>153</v>
      </c>
      <c r="AY49">
        <f t="shared" si="6"/>
        <v>3400</v>
      </c>
      <c r="AZ49">
        <v>9500</v>
      </c>
      <c r="BC49" t="s">
        <v>90</v>
      </c>
      <c r="BD49" s="1">
        <v>44445</v>
      </c>
      <c r="BE49" t="s">
        <v>90</v>
      </c>
      <c r="BF49" t="s">
        <v>90</v>
      </c>
      <c r="BH49" t="s">
        <v>90</v>
      </c>
      <c r="BK49" t="str">
        <f t="shared" si="7"/>
        <v>MELCHOR OCAMPO</v>
      </c>
      <c r="BL49" t="s">
        <v>90</v>
      </c>
      <c r="BM49" t="s">
        <v>94</v>
      </c>
      <c r="BO49">
        <f t="shared" si="8"/>
        <v>12900</v>
      </c>
      <c r="BS49" t="s">
        <v>90</v>
      </c>
      <c r="BT49" t="s">
        <v>90</v>
      </c>
      <c r="BU49" t="s">
        <v>90</v>
      </c>
      <c r="BW49" t="s">
        <v>90</v>
      </c>
      <c r="BX49" t="s">
        <v>89</v>
      </c>
      <c r="BY49" t="s">
        <v>90</v>
      </c>
    </row>
    <row r="50" spans="2:77" x14ac:dyDescent="0.25">
      <c r="B50" t="s">
        <v>93</v>
      </c>
      <c r="C50" t="s">
        <v>443</v>
      </c>
      <c r="D50" t="s">
        <v>97</v>
      </c>
      <c r="E50" t="s">
        <v>108</v>
      </c>
      <c r="F50" t="s">
        <v>88</v>
      </c>
      <c r="G50" t="s">
        <v>100</v>
      </c>
      <c r="H50" t="str">
        <f t="shared" si="5"/>
        <v>CARDENAS</v>
      </c>
      <c r="I50" s="1">
        <v>44084</v>
      </c>
      <c r="J50">
        <v>12900</v>
      </c>
      <c r="K50" t="s">
        <v>90</v>
      </c>
      <c r="L50" t="s">
        <v>90</v>
      </c>
      <c r="M50">
        <v>100</v>
      </c>
      <c r="N50" t="s">
        <v>92</v>
      </c>
      <c r="P50" t="s">
        <v>90</v>
      </c>
      <c r="R50" t="s">
        <v>90</v>
      </c>
      <c r="S50" t="s">
        <v>90</v>
      </c>
      <c r="T50" t="s">
        <v>90</v>
      </c>
      <c r="U50" t="s">
        <v>90</v>
      </c>
      <c r="V50" t="s">
        <v>90</v>
      </c>
      <c r="W50" t="s">
        <v>90</v>
      </c>
      <c r="X50" t="s">
        <v>90</v>
      </c>
      <c r="Y50" t="s">
        <v>90</v>
      </c>
      <c r="AA50" t="s">
        <v>90</v>
      </c>
      <c r="AC50" t="s">
        <v>138</v>
      </c>
      <c r="AD50" t="s">
        <v>118</v>
      </c>
      <c r="AE50" t="s">
        <v>444</v>
      </c>
      <c r="AF50" t="s">
        <v>106</v>
      </c>
      <c r="AG50" t="s">
        <v>90</v>
      </c>
      <c r="AH50" t="s">
        <v>90</v>
      </c>
      <c r="AI50" t="s">
        <v>334</v>
      </c>
      <c r="AJ50" t="s">
        <v>445</v>
      </c>
      <c r="AK50" t="s">
        <v>90</v>
      </c>
      <c r="AL50">
        <v>9372293042</v>
      </c>
      <c r="AM50" t="s">
        <v>446</v>
      </c>
      <c r="AN50" t="s">
        <v>447</v>
      </c>
      <c r="AP50" t="s">
        <v>155</v>
      </c>
      <c r="AQ50" t="s">
        <v>90</v>
      </c>
      <c r="AR50" t="s">
        <v>90</v>
      </c>
      <c r="AU50" t="s">
        <v>90</v>
      </c>
      <c r="AV50" t="s">
        <v>90</v>
      </c>
      <c r="AW50" t="s">
        <v>90</v>
      </c>
      <c r="AX50" t="s">
        <v>153</v>
      </c>
      <c r="AY50">
        <f t="shared" si="6"/>
        <v>800</v>
      </c>
      <c r="AZ50">
        <v>12100</v>
      </c>
      <c r="BC50" t="s">
        <v>90</v>
      </c>
      <c r="BD50" s="1">
        <v>44120</v>
      </c>
      <c r="BE50" t="s">
        <v>90</v>
      </c>
      <c r="BF50" t="s">
        <v>90</v>
      </c>
      <c r="BH50" t="s">
        <v>90</v>
      </c>
      <c r="BK50" t="str">
        <f t="shared" si="7"/>
        <v xml:space="preserve">NARANJEÑO PRIMERA SECCION </v>
      </c>
      <c r="BL50" t="s">
        <v>90</v>
      </c>
      <c r="BM50" t="s">
        <v>101</v>
      </c>
      <c r="BO50">
        <f t="shared" si="8"/>
        <v>12900</v>
      </c>
      <c r="BS50" t="s">
        <v>90</v>
      </c>
      <c r="BT50" t="s">
        <v>90</v>
      </c>
      <c r="BU50" t="s">
        <v>90</v>
      </c>
      <c r="BW50" t="s">
        <v>90</v>
      </c>
      <c r="BX50" t="s">
        <v>89</v>
      </c>
      <c r="BY50" t="s">
        <v>90</v>
      </c>
    </row>
    <row r="51" spans="2:77" x14ac:dyDescent="0.25">
      <c r="B51" t="s">
        <v>93</v>
      </c>
      <c r="C51" t="s">
        <v>448</v>
      </c>
      <c r="D51" t="s">
        <v>97</v>
      </c>
      <c r="E51" t="s">
        <v>108</v>
      </c>
      <c r="F51" t="s">
        <v>88</v>
      </c>
      <c r="G51" t="s">
        <v>100</v>
      </c>
      <c r="H51" t="str">
        <f t="shared" si="5"/>
        <v>CARDENAS</v>
      </c>
      <c r="I51" s="1">
        <v>44040</v>
      </c>
      <c r="J51">
        <v>12900</v>
      </c>
      <c r="K51" t="s">
        <v>90</v>
      </c>
      <c r="L51" t="s">
        <v>90</v>
      </c>
      <c r="M51">
        <v>100</v>
      </c>
      <c r="N51" t="s">
        <v>92</v>
      </c>
      <c r="P51" t="s">
        <v>90</v>
      </c>
      <c r="R51" t="s">
        <v>90</v>
      </c>
      <c r="S51" t="s">
        <v>90</v>
      </c>
      <c r="T51" t="s">
        <v>90</v>
      </c>
      <c r="U51" t="s">
        <v>90</v>
      </c>
      <c r="V51" t="s">
        <v>90</v>
      </c>
      <c r="W51" t="s">
        <v>90</v>
      </c>
      <c r="X51" t="s">
        <v>90</v>
      </c>
      <c r="Y51" t="s">
        <v>90</v>
      </c>
      <c r="AA51" t="s">
        <v>90</v>
      </c>
      <c r="AC51" t="s">
        <v>449</v>
      </c>
      <c r="AD51" t="s">
        <v>118</v>
      </c>
      <c r="AE51" t="s">
        <v>450</v>
      </c>
      <c r="AF51" t="s">
        <v>107</v>
      </c>
      <c r="AG51" t="s">
        <v>90</v>
      </c>
      <c r="AH51" t="s">
        <v>90</v>
      </c>
      <c r="AI51" t="s">
        <v>451</v>
      </c>
      <c r="AJ51" t="s">
        <v>369</v>
      </c>
      <c r="AK51" t="s">
        <v>90</v>
      </c>
      <c r="AL51">
        <v>9332077264</v>
      </c>
      <c r="AM51" t="s">
        <v>452</v>
      </c>
      <c r="AN51" t="s">
        <v>453</v>
      </c>
      <c r="AP51" t="s">
        <v>155</v>
      </c>
      <c r="AQ51" t="s">
        <v>90</v>
      </c>
      <c r="AR51" t="s">
        <v>90</v>
      </c>
      <c r="AU51" t="s">
        <v>90</v>
      </c>
      <c r="AV51" t="s">
        <v>90</v>
      </c>
      <c r="AW51" t="s">
        <v>90</v>
      </c>
      <c r="AX51" t="s">
        <v>153</v>
      </c>
      <c r="AY51">
        <f t="shared" ref="AY51:AY59" si="9">J51-AZ51</f>
        <v>3300</v>
      </c>
      <c r="AZ51">
        <v>9600</v>
      </c>
      <c r="BC51" t="s">
        <v>90</v>
      </c>
      <c r="BD51" s="1">
        <v>44173</v>
      </c>
      <c r="BE51" t="s">
        <v>90</v>
      </c>
      <c r="BF51" t="s">
        <v>90</v>
      </c>
      <c r="BH51" t="s">
        <v>90</v>
      </c>
      <c r="BK51" t="str">
        <f t="shared" ref="BK51:BK59" si="10">REPT(AJ51,1)</f>
        <v>CENTRO</v>
      </c>
      <c r="BL51" t="s">
        <v>90</v>
      </c>
      <c r="BM51" t="s">
        <v>101</v>
      </c>
      <c r="BO51">
        <f t="shared" ref="BO51:BO59" si="11">SUM(AY51,AZ51)</f>
        <v>12900</v>
      </c>
      <c r="BS51" t="s">
        <v>90</v>
      </c>
      <c r="BT51" t="s">
        <v>90</v>
      </c>
      <c r="BU51" t="s">
        <v>90</v>
      </c>
      <c r="BW51" t="s">
        <v>90</v>
      </c>
      <c r="BX51" t="s">
        <v>89</v>
      </c>
      <c r="BY51" t="s">
        <v>90</v>
      </c>
    </row>
    <row r="52" spans="2:77" x14ac:dyDescent="0.25">
      <c r="B52" t="s">
        <v>93</v>
      </c>
      <c r="C52" t="s">
        <v>454</v>
      </c>
      <c r="D52" t="s">
        <v>97</v>
      </c>
      <c r="E52" t="s">
        <v>108</v>
      </c>
      <c r="F52" t="s">
        <v>88</v>
      </c>
      <c r="G52" t="s">
        <v>100</v>
      </c>
      <c r="H52" t="str">
        <f t="shared" si="5"/>
        <v>CARDENAS</v>
      </c>
      <c r="I52" s="1">
        <v>44030</v>
      </c>
      <c r="J52">
        <v>12900</v>
      </c>
      <c r="K52" t="s">
        <v>90</v>
      </c>
      <c r="L52" t="s">
        <v>90</v>
      </c>
      <c r="M52">
        <v>100</v>
      </c>
      <c r="N52" t="s">
        <v>92</v>
      </c>
      <c r="P52" t="s">
        <v>90</v>
      </c>
      <c r="R52" t="s">
        <v>90</v>
      </c>
      <c r="S52" t="s">
        <v>90</v>
      </c>
      <c r="T52" t="s">
        <v>90</v>
      </c>
      <c r="U52" t="s">
        <v>90</v>
      </c>
      <c r="V52" t="s">
        <v>90</v>
      </c>
      <c r="W52" t="s">
        <v>90</v>
      </c>
      <c r="X52" t="s">
        <v>90</v>
      </c>
      <c r="Y52" t="s">
        <v>90</v>
      </c>
      <c r="AA52" t="s">
        <v>90</v>
      </c>
      <c r="AC52" t="s">
        <v>455</v>
      </c>
      <c r="AD52" t="s">
        <v>132</v>
      </c>
      <c r="AE52" t="s">
        <v>456</v>
      </c>
      <c r="AF52" t="s">
        <v>95</v>
      </c>
      <c r="AG52" t="s">
        <v>90</v>
      </c>
      <c r="AH52" t="s">
        <v>90</v>
      </c>
      <c r="AI52" t="s">
        <v>457</v>
      </c>
      <c r="AJ52" t="s">
        <v>458</v>
      </c>
      <c r="AK52" t="s">
        <v>90</v>
      </c>
      <c r="AL52">
        <v>9371085507</v>
      </c>
      <c r="AM52" t="s">
        <v>459</v>
      </c>
      <c r="AN52" t="s">
        <v>460</v>
      </c>
      <c r="AP52" t="s">
        <v>155</v>
      </c>
      <c r="AQ52" t="s">
        <v>90</v>
      </c>
      <c r="AR52" t="s">
        <v>90</v>
      </c>
      <c r="AU52" t="s">
        <v>90</v>
      </c>
      <c r="AV52" t="s">
        <v>90</v>
      </c>
      <c r="AW52" t="s">
        <v>90</v>
      </c>
      <c r="AX52" t="s">
        <v>153</v>
      </c>
      <c r="AY52">
        <f t="shared" si="9"/>
        <v>700</v>
      </c>
      <c r="AZ52">
        <v>12200</v>
      </c>
      <c r="BC52" t="s">
        <v>90</v>
      </c>
      <c r="BD52" s="1">
        <v>44273</v>
      </c>
      <c r="BE52" t="s">
        <v>90</v>
      </c>
      <c r="BF52" t="s">
        <v>90</v>
      </c>
      <c r="BH52" t="s">
        <v>90</v>
      </c>
      <c r="BK52" t="str">
        <f t="shared" si="10"/>
        <v>SANTA MARIA DE GUADALUPE</v>
      </c>
      <c r="BL52" t="s">
        <v>90</v>
      </c>
      <c r="BM52" t="s">
        <v>94</v>
      </c>
      <c r="BO52">
        <f t="shared" si="11"/>
        <v>12900</v>
      </c>
      <c r="BS52" t="s">
        <v>90</v>
      </c>
      <c r="BT52" t="s">
        <v>90</v>
      </c>
      <c r="BU52" t="s">
        <v>90</v>
      </c>
      <c r="BW52" t="s">
        <v>90</v>
      </c>
      <c r="BX52" t="s">
        <v>89</v>
      </c>
      <c r="BY52" t="s">
        <v>90</v>
      </c>
    </row>
    <row r="53" spans="2:77" x14ac:dyDescent="0.25">
      <c r="B53" t="s">
        <v>93</v>
      </c>
      <c r="C53" t="s">
        <v>461</v>
      </c>
      <c r="D53" t="s">
        <v>97</v>
      </c>
      <c r="E53" t="s">
        <v>108</v>
      </c>
      <c r="F53" t="s">
        <v>88</v>
      </c>
      <c r="G53" t="s">
        <v>100</v>
      </c>
      <c r="H53" t="str">
        <f t="shared" si="5"/>
        <v>CARDENAS</v>
      </c>
      <c r="I53" s="1">
        <v>44023</v>
      </c>
      <c r="J53">
        <v>12900</v>
      </c>
      <c r="K53" t="s">
        <v>90</v>
      </c>
      <c r="L53" t="s">
        <v>90</v>
      </c>
      <c r="M53">
        <v>200</v>
      </c>
      <c r="N53" t="s">
        <v>99</v>
      </c>
      <c r="P53" t="s">
        <v>90</v>
      </c>
      <c r="R53" t="s">
        <v>90</v>
      </c>
      <c r="S53" t="s">
        <v>90</v>
      </c>
      <c r="T53" t="s">
        <v>90</v>
      </c>
      <c r="U53" t="s">
        <v>90</v>
      </c>
      <c r="V53" t="s">
        <v>90</v>
      </c>
      <c r="W53" t="s">
        <v>90</v>
      </c>
      <c r="X53" t="s">
        <v>90</v>
      </c>
      <c r="Y53" t="s">
        <v>90</v>
      </c>
      <c r="AA53" t="s">
        <v>90</v>
      </c>
      <c r="AC53" t="s">
        <v>96</v>
      </c>
      <c r="AD53" t="s">
        <v>137</v>
      </c>
      <c r="AE53" t="s">
        <v>462</v>
      </c>
      <c r="AF53" t="s">
        <v>106</v>
      </c>
      <c r="AG53" t="s">
        <v>90</v>
      </c>
      <c r="AH53" t="s">
        <v>90</v>
      </c>
      <c r="AI53" t="s">
        <v>463</v>
      </c>
      <c r="AJ53" t="s">
        <v>464</v>
      </c>
      <c r="AK53" t="s">
        <v>90</v>
      </c>
      <c r="AL53">
        <v>9371638453</v>
      </c>
      <c r="AM53" t="s">
        <v>465</v>
      </c>
      <c r="AN53" t="s">
        <v>466</v>
      </c>
      <c r="AP53" t="s">
        <v>155</v>
      </c>
      <c r="AQ53" t="s">
        <v>90</v>
      </c>
      <c r="AR53" t="s">
        <v>90</v>
      </c>
      <c r="AU53" t="s">
        <v>90</v>
      </c>
      <c r="AV53" t="s">
        <v>90</v>
      </c>
      <c r="AW53" t="s">
        <v>90</v>
      </c>
      <c r="AX53" t="s">
        <v>153</v>
      </c>
      <c r="AY53">
        <f t="shared" si="9"/>
        <v>600</v>
      </c>
      <c r="AZ53">
        <v>12300</v>
      </c>
      <c r="BC53" t="s">
        <v>90</v>
      </c>
      <c r="BD53" s="1">
        <v>44061</v>
      </c>
      <c r="BE53" t="s">
        <v>90</v>
      </c>
      <c r="BF53" t="s">
        <v>90</v>
      </c>
      <c r="BH53" t="s">
        <v>90</v>
      </c>
      <c r="BK53" t="str">
        <f t="shared" si="10"/>
        <v>LAZARO CARDENAS</v>
      </c>
      <c r="BL53" t="s">
        <v>90</v>
      </c>
      <c r="BM53" t="s">
        <v>101</v>
      </c>
      <c r="BO53">
        <f t="shared" si="11"/>
        <v>12900</v>
      </c>
      <c r="BS53" t="s">
        <v>90</v>
      </c>
      <c r="BT53" t="s">
        <v>90</v>
      </c>
      <c r="BU53" t="s">
        <v>90</v>
      </c>
      <c r="BW53" t="s">
        <v>90</v>
      </c>
      <c r="BX53" t="s">
        <v>89</v>
      </c>
      <c r="BY53" t="s">
        <v>90</v>
      </c>
    </row>
    <row r="54" spans="2:77" x14ac:dyDescent="0.25">
      <c r="B54" t="s">
        <v>93</v>
      </c>
      <c r="C54" t="s">
        <v>467</v>
      </c>
      <c r="D54" t="s">
        <v>97</v>
      </c>
      <c r="E54" t="s">
        <v>108</v>
      </c>
      <c r="F54" t="s">
        <v>88</v>
      </c>
      <c r="G54" t="s">
        <v>100</v>
      </c>
      <c r="H54" t="str">
        <f t="shared" si="5"/>
        <v>CARDENAS</v>
      </c>
      <c r="I54" s="1">
        <v>43992</v>
      </c>
      <c r="J54">
        <v>12900</v>
      </c>
      <c r="K54" t="s">
        <v>90</v>
      </c>
      <c r="L54" t="s">
        <v>90</v>
      </c>
      <c r="M54">
        <v>400</v>
      </c>
      <c r="N54" t="s">
        <v>109</v>
      </c>
      <c r="P54" t="s">
        <v>90</v>
      </c>
      <c r="R54" t="s">
        <v>90</v>
      </c>
      <c r="S54" t="s">
        <v>90</v>
      </c>
      <c r="T54" t="s">
        <v>90</v>
      </c>
      <c r="U54" t="s">
        <v>90</v>
      </c>
      <c r="V54" t="s">
        <v>90</v>
      </c>
      <c r="W54" t="s">
        <v>90</v>
      </c>
      <c r="X54" t="s">
        <v>90</v>
      </c>
      <c r="Y54" t="s">
        <v>90</v>
      </c>
      <c r="AA54" t="s">
        <v>90</v>
      </c>
      <c r="AC54" t="s">
        <v>496</v>
      </c>
      <c r="AD54" t="s">
        <v>112</v>
      </c>
      <c r="AE54" t="s">
        <v>497</v>
      </c>
      <c r="AF54" t="s">
        <v>95</v>
      </c>
      <c r="AG54" t="s">
        <v>90</v>
      </c>
      <c r="AH54" t="s">
        <v>90</v>
      </c>
      <c r="AI54" t="s">
        <v>498</v>
      </c>
      <c r="AJ54" t="s">
        <v>499</v>
      </c>
      <c r="AK54" t="s">
        <v>90</v>
      </c>
      <c r="AL54">
        <v>9372201343</v>
      </c>
      <c r="AM54" t="s">
        <v>500</v>
      </c>
      <c r="AN54" t="s">
        <v>501</v>
      </c>
      <c r="AP54" t="s">
        <v>155</v>
      </c>
      <c r="AQ54" t="s">
        <v>90</v>
      </c>
      <c r="AR54" t="s">
        <v>90</v>
      </c>
      <c r="AU54" t="s">
        <v>90</v>
      </c>
      <c r="AV54" t="s">
        <v>90</v>
      </c>
      <c r="AW54" t="s">
        <v>90</v>
      </c>
      <c r="AX54" t="s">
        <v>153</v>
      </c>
      <c r="AY54">
        <f t="shared" si="9"/>
        <v>1290</v>
      </c>
      <c r="AZ54">
        <v>11610</v>
      </c>
      <c r="BC54" t="s">
        <v>90</v>
      </c>
      <c r="BD54" s="1">
        <v>43992</v>
      </c>
      <c r="BE54" t="s">
        <v>90</v>
      </c>
      <c r="BF54" t="s">
        <v>90</v>
      </c>
      <c r="BH54" t="s">
        <v>90</v>
      </c>
      <c r="BK54" t="str">
        <f t="shared" si="10"/>
        <v>IGNACIO GUITIERREZ GOMEZ</v>
      </c>
      <c r="BL54" t="s">
        <v>90</v>
      </c>
      <c r="BM54" t="s">
        <v>94</v>
      </c>
      <c r="BO54">
        <f t="shared" si="11"/>
        <v>12900</v>
      </c>
      <c r="BS54" t="s">
        <v>90</v>
      </c>
      <c r="BT54" t="s">
        <v>90</v>
      </c>
      <c r="BU54" t="s">
        <v>90</v>
      </c>
      <c r="BW54" t="s">
        <v>90</v>
      </c>
      <c r="BX54" t="s">
        <v>89</v>
      </c>
      <c r="BY54" t="s">
        <v>90</v>
      </c>
    </row>
    <row r="55" spans="2:77" x14ac:dyDescent="0.25">
      <c r="B55" t="s">
        <v>93</v>
      </c>
      <c r="C55" t="s">
        <v>468</v>
      </c>
      <c r="D55" t="s">
        <v>97</v>
      </c>
      <c r="E55" t="s">
        <v>108</v>
      </c>
      <c r="F55" t="s">
        <v>88</v>
      </c>
      <c r="G55" t="s">
        <v>100</v>
      </c>
      <c r="H55" t="str">
        <f t="shared" si="5"/>
        <v>CARDENAS</v>
      </c>
      <c r="I55" s="1">
        <v>43837</v>
      </c>
      <c r="J55">
        <v>12900</v>
      </c>
      <c r="K55" t="s">
        <v>90</v>
      </c>
      <c r="L55" t="s">
        <v>90</v>
      </c>
      <c r="M55">
        <v>200</v>
      </c>
      <c r="N55" t="s">
        <v>99</v>
      </c>
      <c r="P55" t="s">
        <v>90</v>
      </c>
      <c r="R55" t="s">
        <v>90</v>
      </c>
      <c r="S55" t="s">
        <v>90</v>
      </c>
      <c r="T55" t="s">
        <v>90</v>
      </c>
      <c r="U55" t="s">
        <v>90</v>
      </c>
      <c r="V55" t="s">
        <v>90</v>
      </c>
      <c r="W55" t="s">
        <v>90</v>
      </c>
      <c r="X55" t="s">
        <v>90</v>
      </c>
      <c r="Y55" t="s">
        <v>90</v>
      </c>
      <c r="AA55" t="s">
        <v>90</v>
      </c>
      <c r="AC55" t="s">
        <v>104</v>
      </c>
      <c r="AD55" t="s">
        <v>104</v>
      </c>
      <c r="AE55" t="s">
        <v>469</v>
      </c>
      <c r="AF55" t="s">
        <v>90</v>
      </c>
      <c r="AG55" t="s">
        <v>90</v>
      </c>
      <c r="AH55" t="s">
        <v>90</v>
      </c>
      <c r="AI55" t="s">
        <v>470</v>
      </c>
      <c r="AJ55" t="s">
        <v>471</v>
      </c>
      <c r="AK55" t="s">
        <v>90</v>
      </c>
      <c r="AL55">
        <v>9371178836</v>
      </c>
      <c r="AM55" t="s">
        <v>90</v>
      </c>
      <c r="AN55" t="s">
        <v>90</v>
      </c>
      <c r="AP55" t="s">
        <v>155</v>
      </c>
      <c r="AQ55" t="s">
        <v>90</v>
      </c>
      <c r="AR55" t="s">
        <v>90</v>
      </c>
      <c r="AU55" t="s">
        <v>90</v>
      </c>
      <c r="AV55" t="s">
        <v>90</v>
      </c>
      <c r="AW55" t="s">
        <v>90</v>
      </c>
      <c r="AX55" t="s">
        <v>153</v>
      </c>
      <c r="AY55">
        <f t="shared" si="9"/>
        <v>6200</v>
      </c>
      <c r="AZ55">
        <v>6700</v>
      </c>
      <c r="BC55" t="s">
        <v>90</v>
      </c>
      <c r="BD55" s="1">
        <v>44443</v>
      </c>
      <c r="BE55" t="s">
        <v>90</v>
      </c>
      <c r="BF55" t="s">
        <v>90</v>
      </c>
      <c r="BH55" t="s">
        <v>90</v>
      </c>
      <c r="BK55" t="str">
        <f t="shared" si="10"/>
        <v xml:space="preserve">SAN ANTONIO </v>
      </c>
      <c r="BL55" t="s">
        <v>90</v>
      </c>
      <c r="BM55" t="s">
        <v>94</v>
      </c>
      <c r="BO55">
        <f t="shared" si="11"/>
        <v>12900</v>
      </c>
      <c r="BS55" t="s">
        <v>90</v>
      </c>
      <c r="BT55" t="s">
        <v>90</v>
      </c>
      <c r="BU55" t="s">
        <v>90</v>
      </c>
      <c r="BW55" t="s">
        <v>90</v>
      </c>
      <c r="BX55" t="s">
        <v>89</v>
      </c>
      <c r="BY55" t="s">
        <v>90</v>
      </c>
    </row>
    <row r="56" spans="2:77" x14ac:dyDescent="0.25">
      <c r="B56" t="s">
        <v>93</v>
      </c>
      <c r="C56" t="s">
        <v>472</v>
      </c>
      <c r="D56" t="s">
        <v>97</v>
      </c>
      <c r="E56" t="s">
        <v>116</v>
      </c>
      <c r="F56" t="s">
        <v>88</v>
      </c>
      <c r="G56" t="s">
        <v>100</v>
      </c>
      <c r="H56" t="str">
        <f t="shared" si="5"/>
        <v>CARDENAS</v>
      </c>
      <c r="I56" s="1">
        <v>43850</v>
      </c>
      <c r="J56">
        <v>19800</v>
      </c>
      <c r="K56" t="s">
        <v>90</v>
      </c>
      <c r="L56" t="s">
        <v>90</v>
      </c>
      <c r="M56">
        <v>100</v>
      </c>
      <c r="N56" t="s">
        <v>92</v>
      </c>
      <c r="P56" t="s">
        <v>90</v>
      </c>
      <c r="R56" t="s">
        <v>90</v>
      </c>
      <c r="S56" t="s">
        <v>90</v>
      </c>
      <c r="T56" t="s">
        <v>90</v>
      </c>
      <c r="U56" t="s">
        <v>90</v>
      </c>
      <c r="V56" t="s">
        <v>90</v>
      </c>
      <c r="W56" t="s">
        <v>90</v>
      </c>
      <c r="X56" t="s">
        <v>90</v>
      </c>
      <c r="Y56" t="s">
        <v>90</v>
      </c>
      <c r="AA56" t="s">
        <v>90</v>
      </c>
      <c r="AC56" t="s">
        <v>473</v>
      </c>
      <c r="AD56" t="s">
        <v>474</v>
      </c>
      <c r="AE56" t="s">
        <v>127</v>
      </c>
      <c r="AF56" t="s">
        <v>95</v>
      </c>
      <c r="AG56" t="s">
        <v>90</v>
      </c>
      <c r="AH56" t="s">
        <v>90</v>
      </c>
      <c r="AI56" t="s">
        <v>475</v>
      </c>
      <c r="AJ56" t="s">
        <v>476</v>
      </c>
      <c r="AK56" t="s">
        <v>90</v>
      </c>
      <c r="AL56">
        <v>9141219293</v>
      </c>
      <c r="AM56" t="s">
        <v>477</v>
      </c>
      <c r="AN56" t="s">
        <v>478</v>
      </c>
      <c r="AP56" t="s">
        <v>155</v>
      </c>
      <c r="AQ56" t="s">
        <v>90</v>
      </c>
      <c r="AR56" t="s">
        <v>90</v>
      </c>
      <c r="AU56" t="s">
        <v>90</v>
      </c>
      <c r="AV56" t="s">
        <v>90</v>
      </c>
      <c r="AW56" t="s">
        <v>90</v>
      </c>
      <c r="AX56" t="s">
        <v>153</v>
      </c>
      <c r="AY56">
        <f t="shared" si="9"/>
        <v>4600</v>
      </c>
      <c r="AZ56">
        <v>15200</v>
      </c>
      <c r="BC56" t="s">
        <v>90</v>
      </c>
      <c r="BD56" s="1">
        <v>44260</v>
      </c>
      <c r="BE56" t="s">
        <v>90</v>
      </c>
      <c r="BF56" t="s">
        <v>90</v>
      </c>
      <c r="BH56" t="s">
        <v>90</v>
      </c>
      <c r="BK56" t="str">
        <f t="shared" si="10"/>
        <v>FELIPE CARRILLO PUERTO</v>
      </c>
      <c r="BL56" t="s">
        <v>90</v>
      </c>
      <c r="BM56" t="s">
        <v>94</v>
      </c>
      <c r="BO56">
        <f t="shared" si="11"/>
        <v>19800</v>
      </c>
      <c r="BS56" t="s">
        <v>90</v>
      </c>
      <c r="BT56" t="s">
        <v>90</v>
      </c>
      <c r="BU56" t="s">
        <v>90</v>
      </c>
      <c r="BW56" t="s">
        <v>90</v>
      </c>
      <c r="BX56" t="s">
        <v>89</v>
      </c>
      <c r="BY56" t="s">
        <v>90</v>
      </c>
    </row>
    <row r="57" spans="2:77" x14ac:dyDescent="0.25">
      <c r="B57" t="s">
        <v>93</v>
      </c>
      <c r="C57" t="s">
        <v>479</v>
      </c>
      <c r="D57" t="s">
        <v>97</v>
      </c>
      <c r="E57" t="s">
        <v>246</v>
      </c>
      <c r="F57" t="s">
        <v>88</v>
      </c>
      <c r="G57" t="s">
        <v>100</v>
      </c>
      <c r="H57" t="str">
        <f t="shared" si="5"/>
        <v>CARDENAS</v>
      </c>
      <c r="I57" s="1">
        <v>44016</v>
      </c>
      <c r="J57">
        <v>31500</v>
      </c>
      <c r="K57" t="s">
        <v>90</v>
      </c>
      <c r="L57" t="s">
        <v>90</v>
      </c>
      <c r="M57">
        <v>800</v>
      </c>
      <c r="N57" t="s">
        <v>109</v>
      </c>
      <c r="P57" t="s">
        <v>90</v>
      </c>
      <c r="R57" t="s">
        <v>90</v>
      </c>
      <c r="S57" t="s">
        <v>90</v>
      </c>
      <c r="T57" t="s">
        <v>90</v>
      </c>
      <c r="U57" t="s">
        <v>90</v>
      </c>
      <c r="V57" t="s">
        <v>90</v>
      </c>
      <c r="W57" t="s">
        <v>90</v>
      </c>
      <c r="X57" t="s">
        <v>90</v>
      </c>
      <c r="Y57" t="s">
        <v>90</v>
      </c>
      <c r="AA57" t="s">
        <v>90</v>
      </c>
      <c r="AC57" t="s">
        <v>480</v>
      </c>
      <c r="AD57" t="s">
        <v>481</v>
      </c>
      <c r="AE57" t="s">
        <v>482</v>
      </c>
      <c r="AF57" t="s">
        <v>95</v>
      </c>
      <c r="AG57" t="s">
        <v>90</v>
      </c>
      <c r="AH57" t="s">
        <v>90</v>
      </c>
      <c r="AI57" t="s">
        <v>483</v>
      </c>
      <c r="AJ57" t="s">
        <v>484</v>
      </c>
      <c r="AK57" t="s">
        <v>90</v>
      </c>
      <c r="AL57">
        <v>9931101554</v>
      </c>
      <c r="AM57" t="s">
        <v>485</v>
      </c>
      <c r="AN57" t="s">
        <v>486</v>
      </c>
      <c r="AP57" t="s">
        <v>155</v>
      </c>
      <c r="AQ57" t="s">
        <v>90</v>
      </c>
      <c r="AR57" t="s">
        <v>90</v>
      </c>
      <c r="AU57" t="s">
        <v>90</v>
      </c>
      <c r="AV57" t="s">
        <v>90</v>
      </c>
      <c r="AW57" t="s">
        <v>90</v>
      </c>
      <c r="AX57" t="s">
        <v>153</v>
      </c>
      <c r="AY57">
        <f t="shared" si="9"/>
        <v>19800</v>
      </c>
      <c r="AZ57">
        <v>11700</v>
      </c>
      <c r="BC57" t="s">
        <v>90</v>
      </c>
      <c r="BD57" s="1">
        <v>44046</v>
      </c>
      <c r="BE57" t="s">
        <v>90</v>
      </c>
      <c r="BF57" t="s">
        <v>90</v>
      </c>
      <c r="BH57" t="s">
        <v>90</v>
      </c>
      <c r="BK57" t="str">
        <f t="shared" si="10"/>
        <v>MIGUEL HIDALGO PRIMERA SECCION</v>
      </c>
      <c r="BL57" t="s">
        <v>90</v>
      </c>
      <c r="BM57" t="s">
        <v>94</v>
      </c>
      <c r="BO57">
        <f t="shared" si="11"/>
        <v>31500</v>
      </c>
      <c r="BS57" t="s">
        <v>90</v>
      </c>
      <c r="BT57" t="s">
        <v>90</v>
      </c>
      <c r="BU57" t="s">
        <v>90</v>
      </c>
      <c r="BW57" t="s">
        <v>90</v>
      </c>
      <c r="BX57" t="s">
        <v>89</v>
      </c>
      <c r="BY57" t="s">
        <v>90</v>
      </c>
    </row>
    <row r="58" spans="2:77" x14ac:dyDescent="0.25">
      <c r="B58" t="s">
        <v>93</v>
      </c>
      <c r="C58" t="s">
        <v>487</v>
      </c>
      <c r="D58" t="s">
        <v>97</v>
      </c>
      <c r="E58" t="s">
        <v>108</v>
      </c>
      <c r="F58" t="s">
        <v>88</v>
      </c>
      <c r="G58" t="s">
        <v>100</v>
      </c>
      <c r="H58" t="str">
        <f t="shared" si="5"/>
        <v>CARDENAS</v>
      </c>
      <c r="I58" s="1">
        <v>44034</v>
      </c>
      <c r="J58">
        <v>12900</v>
      </c>
      <c r="K58" t="s">
        <v>90</v>
      </c>
      <c r="L58" t="s">
        <v>90</v>
      </c>
      <c r="M58">
        <v>100</v>
      </c>
      <c r="N58" t="s">
        <v>92</v>
      </c>
      <c r="P58" t="s">
        <v>90</v>
      </c>
      <c r="R58" t="s">
        <v>90</v>
      </c>
      <c r="S58" t="s">
        <v>90</v>
      </c>
      <c r="T58" t="s">
        <v>90</v>
      </c>
      <c r="U58" t="s">
        <v>90</v>
      </c>
      <c r="V58" t="s">
        <v>90</v>
      </c>
      <c r="W58" t="s">
        <v>90</v>
      </c>
      <c r="X58" t="s">
        <v>90</v>
      </c>
      <c r="Y58" t="s">
        <v>90</v>
      </c>
      <c r="AA58" t="s">
        <v>90</v>
      </c>
      <c r="AC58" t="s">
        <v>139</v>
      </c>
      <c r="AD58" t="s">
        <v>488</v>
      </c>
      <c r="AE58" t="s">
        <v>489</v>
      </c>
      <c r="AF58" t="s">
        <v>95</v>
      </c>
      <c r="AG58" t="s">
        <v>90</v>
      </c>
      <c r="AH58" t="s">
        <v>90</v>
      </c>
      <c r="AI58" t="s">
        <v>490</v>
      </c>
      <c r="AJ58" t="s">
        <v>491</v>
      </c>
      <c r="AK58" t="s">
        <v>90</v>
      </c>
      <c r="AL58">
        <v>9371036021</v>
      </c>
      <c r="AM58" t="s">
        <v>492</v>
      </c>
      <c r="AN58" t="s">
        <v>493</v>
      </c>
      <c r="AP58" t="s">
        <v>155</v>
      </c>
      <c r="AQ58" t="s">
        <v>90</v>
      </c>
      <c r="AR58" t="s">
        <v>90</v>
      </c>
      <c r="AU58" t="s">
        <v>90</v>
      </c>
      <c r="AV58" t="s">
        <v>90</v>
      </c>
      <c r="AW58" t="s">
        <v>90</v>
      </c>
      <c r="AX58" t="s">
        <v>153</v>
      </c>
      <c r="AY58">
        <f t="shared" si="9"/>
        <v>1925</v>
      </c>
      <c r="AZ58">
        <v>10975</v>
      </c>
      <c r="BC58" t="s">
        <v>90</v>
      </c>
      <c r="BD58" s="1">
        <v>44287</v>
      </c>
      <c r="BE58" t="s">
        <v>90</v>
      </c>
      <c r="BF58" t="s">
        <v>90</v>
      </c>
      <c r="BH58" t="s">
        <v>90</v>
      </c>
      <c r="BK58" t="str">
        <f t="shared" si="10"/>
        <v>SARH</v>
      </c>
      <c r="BL58" t="s">
        <v>90</v>
      </c>
      <c r="BM58" t="s">
        <v>94</v>
      </c>
      <c r="BO58">
        <f t="shared" si="11"/>
        <v>12900</v>
      </c>
      <c r="BS58" t="s">
        <v>90</v>
      </c>
      <c r="BT58" t="s">
        <v>90</v>
      </c>
      <c r="BU58" t="s">
        <v>90</v>
      </c>
      <c r="BW58" t="s">
        <v>90</v>
      </c>
      <c r="BX58" t="s">
        <v>89</v>
      </c>
      <c r="BY58" t="s">
        <v>90</v>
      </c>
    </row>
    <row r="59" spans="2:77" x14ac:dyDescent="0.25">
      <c r="B59" t="s">
        <v>93</v>
      </c>
      <c r="C59" t="s">
        <v>142</v>
      </c>
      <c r="D59" t="s">
        <v>97</v>
      </c>
      <c r="E59" t="s">
        <v>111</v>
      </c>
      <c r="F59" t="s">
        <v>88</v>
      </c>
      <c r="G59" t="s">
        <v>100</v>
      </c>
      <c r="H59" t="str">
        <f t="shared" si="5"/>
        <v>CARDENAS</v>
      </c>
      <c r="I59" s="1">
        <v>44119</v>
      </c>
      <c r="J59">
        <v>12900</v>
      </c>
      <c r="K59" t="s">
        <v>90</v>
      </c>
      <c r="L59" t="s">
        <v>90</v>
      </c>
      <c r="M59">
        <v>100</v>
      </c>
      <c r="N59" t="s">
        <v>92</v>
      </c>
      <c r="P59" t="s">
        <v>90</v>
      </c>
      <c r="R59" t="s">
        <v>90</v>
      </c>
      <c r="S59" t="s">
        <v>90</v>
      </c>
      <c r="T59" t="s">
        <v>90</v>
      </c>
      <c r="U59" t="s">
        <v>90</v>
      </c>
      <c r="V59" t="s">
        <v>90</v>
      </c>
      <c r="W59" t="s">
        <v>90</v>
      </c>
      <c r="X59" t="s">
        <v>90</v>
      </c>
      <c r="Y59" t="s">
        <v>90</v>
      </c>
      <c r="AA59" t="s">
        <v>90</v>
      </c>
      <c r="AC59" t="s">
        <v>129</v>
      </c>
      <c r="AD59" t="s">
        <v>132</v>
      </c>
      <c r="AE59" t="s">
        <v>143</v>
      </c>
      <c r="AF59" t="s">
        <v>107</v>
      </c>
      <c r="AG59" t="s">
        <v>90</v>
      </c>
      <c r="AH59" t="s">
        <v>90</v>
      </c>
      <c r="AI59" t="s">
        <v>144</v>
      </c>
      <c r="AJ59" t="s">
        <v>145</v>
      </c>
      <c r="AK59" t="s">
        <v>90</v>
      </c>
      <c r="AL59">
        <v>9371092065</v>
      </c>
      <c r="AM59" t="s">
        <v>494</v>
      </c>
      <c r="AN59" t="s">
        <v>495</v>
      </c>
      <c r="AP59" t="s">
        <v>155</v>
      </c>
      <c r="AQ59" t="s">
        <v>90</v>
      </c>
      <c r="AR59" t="s">
        <v>90</v>
      </c>
      <c r="AU59" t="s">
        <v>90</v>
      </c>
      <c r="AV59" t="s">
        <v>90</v>
      </c>
      <c r="AW59" t="s">
        <v>90</v>
      </c>
      <c r="AX59" t="s">
        <v>153</v>
      </c>
      <c r="AY59">
        <f t="shared" si="9"/>
        <v>200</v>
      </c>
      <c r="AZ59">
        <v>12700</v>
      </c>
      <c r="BC59" t="s">
        <v>90</v>
      </c>
      <c r="BD59" s="1">
        <v>44119</v>
      </c>
      <c r="BE59" t="s">
        <v>90</v>
      </c>
      <c r="BF59" t="s">
        <v>90</v>
      </c>
      <c r="BH59" t="s">
        <v>90</v>
      </c>
      <c r="BK59" t="str">
        <f t="shared" si="10"/>
        <v>C-20</v>
      </c>
      <c r="BL59" t="s">
        <v>90</v>
      </c>
      <c r="BM59" t="s">
        <v>101</v>
      </c>
      <c r="BO59">
        <f t="shared" si="11"/>
        <v>12900</v>
      </c>
      <c r="BS59" t="s">
        <v>90</v>
      </c>
      <c r="BT59" t="s">
        <v>90</v>
      </c>
      <c r="BU59" t="s">
        <v>90</v>
      </c>
      <c r="BW59" t="s">
        <v>90</v>
      </c>
      <c r="BX59" t="s">
        <v>89</v>
      </c>
      <c r="BY59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74</v>
      </c>
      <c r="B1" t="s">
        <v>82</v>
      </c>
      <c r="C1" t="s">
        <v>81</v>
      </c>
      <c r="D1" t="s">
        <v>75</v>
      </c>
      <c r="E1" t="s">
        <v>76</v>
      </c>
      <c r="F1" t="s">
        <v>77</v>
      </c>
      <c r="G1" t="s">
        <v>45</v>
      </c>
      <c r="H1" t="s">
        <v>78</v>
      </c>
    </row>
    <row r="2" spans="1:8" x14ac:dyDescent="0.25">
      <c r="A2" t="s">
        <v>79</v>
      </c>
      <c r="B2" t="s">
        <v>80</v>
      </c>
      <c r="D2">
        <v>200</v>
      </c>
      <c r="E2" s="1">
        <v>44419</v>
      </c>
      <c r="F2" s="2">
        <v>0.44445601851851851</v>
      </c>
      <c r="G2" t="s">
        <v>66</v>
      </c>
      <c r="H2">
        <v>1</v>
      </c>
    </row>
    <row r="3" spans="1:8" x14ac:dyDescent="0.25">
      <c r="C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Usuario de Windows</cp:lastModifiedBy>
  <dcterms:created xsi:type="dcterms:W3CDTF">2021-08-30T14:47:20Z</dcterms:created>
  <dcterms:modified xsi:type="dcterms:W3CDTF">2021-10-12T00:06:45Z</dcterms:modified>
</cp:coreProperties>
</file>