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cursos\Cursos que doy\excel\"/>
    </mc:Choice>
  </mc:AlternateContent>
  <xr:revisionPtr revIDLastSave="0" documentId="13_ncr:1_{46E6ED25-D9F7-4784-91A5-CAB888DD3313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Actividad Maestro" sheetId="1" r:id="rId1"/>
    <sheet name="Referencias relativas" sheetId="2" r:id="rId2"/>
    <sheet name="Referencias absolutas" sheetId="3" r:id="rId3"/>
    <sheet name="Referencias mixtas" sheetId="4" r:id="rId4"/>
    <sheet name="Funciones básicas" sheetId="5" r:id="rId5"/>
    <sheet name="Combinado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VXQIpsYfPQGylqouAozs9b1XyqvOJR7UfTXbsir3iPg="/>
    </ext>
  </extLst>
</workbook>
</file>

<file path=xl/calcChain.xml><?xml version="1.0" encoding="utf-8"?>
<calcChain xmlns="http://schemas.openxmlformats.org/spreadsheetml/2006/main">
  <c r="B18" i="7" l="1"/>
</calcChain>
</file>

<file path=xl/sharedStrings.xml><?xml version="1.0" encoding="utf-8"?>
<sst xmlns="http://schemas.openxmlformats.org/spreadsheetml/2006/main" count="161" uniqueCount="105">
  <si>
    <t>Nº</t>
  </si>
  <si>
    <t>PRODUCTO</t>
  </si>
  <si>
    <t>PRECIO</t>
  </si>
  <si>
    <t>DESCUENTO</t>
  </si>
  <si>
    <t>NETO</t>
  </si>
  <si>
    <t>CANTIDAD COMPRADA</t>
  </si>
  <si>
    <t>VALOR IVA</t>
  </si>
  <si>
    <t>SUBTOTAL</t>
  </si>
  <si>
    <t>Resultados SUBTOTAL</t>
  </si>
  <si>
    <t>Borrador</t>
  </si>
  <si>
    <t>Colores</t>
  </si>
  <si>
    <t>Cuaderno</t>
  </si>
  <si>
    <t>USB</t>
  </si>
  <si>
    <t>Escuadra</t>
  </si>
  <si>
    <t>Lápiz</t>
  </si>
  <si>
    <t>Pluma</t>
  </si>
  <si>
    <t>Pinturas</t>
  </si>
  <si>
    <t>Reglas</t>
  </si>
  <si>
    <t>Cartulina</t>
  </si>
  <si>
    <t>TOTAL</t>
  </si>
  <si>
    <t>TIENDA DE ROPA LA GITANA, S.A. DE C.V.</t>
  </si>
  <si>
    <t>NOTA DE VENTA</t>
  </si>
  <si>
    <t>NUMERO</t>
  </si>
  <si>
    <t>#001</t>
  </si>
  <si>
    <t>CANTIDAD</t>
  </si>
  <si>
    <t>DESCRIPCIÓN</t>
  </si>
  <si>
    <t>PRECIO UNITARIO</t>
  </si>
  <si>
    <t>BLUSA MANGA CORTA TEJIDO</t>
  </si>
  <si>
    <t>BLUSA MANGA LARGA LIKRA</t>
  </si>
  <si>
    <t xml:space="preserve">PANTALÓN VESTIR CABALLERO </t>
  </si>
  <si>
    <t>PANTALÓN MEZCLILLA CABALLERO</t>
  </si>
  <si>
    <t>PANTALÓN VESTIR DAMA</t>
  </si>
  <si>
    <t>PANTALÓN MEZCLILLA DAMA</t>
  </si>
  <si>
    <t>CHAMARRA DAMA</t>
  </si>
  <si>
    <t>CHAMARRA CABALLERO</t>
  </si>
  <si>
    <t>CAMISA MANGA CORTA CABALLERO</t>
  </si>
  <si>
    <t>CAMISA MANGA LARGA CABALLERO</t>
  </si>
  <si>
    <t>PLAYERA DEPORTIVA DAMA</t>
  </si>
  <si>
    <t>PLAYERA DEPORTIVA CABALLERO</t>
  </si>
  <si>
    <t>DESCUENTO 15%</t>
  </si>
  <si>
    <t>TOTAL A PAGAR</t>
  </si>
  <si>
    <t>TASA DE INTERÉS</t>
  </si>
  <si>
    <t>No. DE CLIENTE</t>
  </si>
  <si>
    <t>CLIENTE</t>
  </si>
  <si>
    <t>PRÉSTAMO</t>
  </si>
  <si>
    <t>ABARROTES RIOS</t>
  </si>
  <si>
    <t>FARMACIA DOLORES</t>
  </si>
  <si>
    <t>BONETERIA MERCADO</t>
  </si>
  <si>
    <t>ESTETICA ALINA</t>
  </si>
  <si>
    <t>SASTRERIA DON CHUY</t>
  </si>
  <si>
    <t>VINOS Y LICORES SOL</t>
  </si>
  <si>
    <t>DENTAL SALINAS</t>
  </si>
  <si>
    <t>BOUTIQUE ONIX</t>
  </si>
  <si>
    <t>POLLERIA LA GALLINA</t>
  </si>
  <si>
    <t>TLAPALERIA CLAVITO</t>
  </si>
  <si>
    <t>VENTAS</t>
  </si>
  <si>
    <t>ENERO</t>
  </si>
  <si>
    <t>FEBRERO</t>
  </si>
  <si>
    <t>MARZO</t>
  </si>
  <si>
    <t>TOTAL VENTA</t>
  </si>
  <si>
    <t>PROMEDIO VENTA</t>
  </si>
  <si>
    <t>VENTA MAXIMA</t>
  </si>
  <si>
    <t>VENTA MINIMA</t>
  </si>
  <si>
    <t>MONITORES</t>
  </si>
  <si>
    <t>IMPRESORAS</t>
  </si>
  <si>
    <t>TECLADOS</t>
  </si>
  <si>
    <t>REGULADORES</t>
  </si>
  <si>
    <t>CPU'S</t>
  </si>
  <si>
    <t>DISCOS SSD</t>
  </si>
  <si>
    <t>TOTAL DE VENTAS POR MES</t>
  </si>
  <si>
    <t>PROMEDIO DE VENTAS POR MES</t>
  </si>
  <si>
    <t>VENTA MAXIMA POR MES</t>
  </si>
  <si>
    <t>VENTA MINIMA POR MES</t>
  </si>
  <si>
    <t>VENTA SEMANAL EN LITROS</t>
  </si>
  <si>
    <t>GASOLINERA VALLARTA</t>
  </si>
  <si>
    <t>GASOLINERA BELENES</t>
  </si>
  <si>
    <t>GASOLINERA CENTRO</t>
  </si>
  <si>
    <t>GASOLINERA BELISARIO</t>
  </si>
  <si>
    <t>GASOLINERA PERIFERICO</t>
  </si>
  <si>
    <t>TOTAL DE LITROS VENDIDOS POR PRODUCTO</t>
  </si>
  <si>
    <t>VENTA MÁXIMA</t>
  </si>
  <si>
    <t>VENTA PROMEDIO</t>
  </si>
  <si>
    <t>MAGNA</t>
  </si>
  <si>
    <t>PREMIUM</t>
  </si>
  <si>
    <t>DIESEL</t>
  </si>
  <si>
    <t>ADITIVOS</t>
  </si>
  <si>
    <t>TOTALES</t>
  </si>
  <si>
    <t>VENTA EN PESOS MES DE ENERO</t>
  </si>
  <si>
    <t>PRECIO POR LITRO</t>
  </si>
  <si>
    <t>TOTAL DE VENTA EN PESOS POR PRODUCO</t>
  </si>
  <si>
    <t>INCREMENTO</t>
  </si>
  <si>
    <t>VENTAS  EN PESOS MES DE FEBRERO</t>
  </si>
  <si>
    <t xml:space="preserve">TOTAL </t>
  </si>
  <si>
    <t>IMÁGENES</t>
  </si>
  <si>
    <t>Duración 7 min</t>
  </si>
  <si>
    <t xml:space="preserve">Formatos de celdas Parte 1 </t>
  </si>
  <si>
    <t>https://www.youtube.com/watch?v=XNVZQO9sVKQ</t>
  </si>
  <si>
    <t>Duración 8 min</t>
  </si>
  <si>
    <t>Formatos de celdas Parte 2</t>
  </si>
  <si>
    <t xml:space="preserve">https://www.youtube.com/watch?v=K_fCaJ34HNc </t>
  </si>
  <si>
    <t>Duración 10 min.</t>
  </si>
  <si>
    <t>Formatos y Referencias de celdas</t>
  </si>
  <si>
    <t>https://www.youtube.com/watch?v=ieQhFWI6rLs</t>
  </si>
  <si>
    <t xml:space="preserve">2.- Revisa el siguiente vídeo a partir del minuto 0:00 al 0:50 para que realices la actividad </t>
  </si>
  <si>
    <t>https://youtu.be/5d4vRznyCeA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</si>
</sst>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 &quot;$&quot;\ * #,##0_ ;_ &quot;$&quot;\ * \-#,##0_ ;_ &quot;$&quot;\ * &quot;-&quot;??_ ;_ @_ "/>
    <numFmt numFmtId="166" formatCode="_-&quot;$&quot;* #,##0.00_-;\-&quot;$&quot;* #,##0.00_-;_-&quot;$&quot;* &quot;-&quot;??_-;_-@"/>
    <numFmt numFmtId="167" formatCode="[$$]#,##0.00"/>
    <numFmt numFmtId="168" formatCode="_-[$$-80A]* #,##0.00_-;\-[$$-80A]* #,##0.00_-;_-[$$-80A]* &quot;-&quot;??_-;_-@_-"/>
    <numFmt numFmtId="169" formatCode="_([$$-540A]* #,##0.00_);_([$$-540A]* \(#,##0.00\);_([$$-540A]* &quot;-&quot;??_);_(@_)"/>
  </numFmts>
  <fonts count="4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7F7F7F"/>
      <name val="Arial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8"/>
      <color theme="0"/>
      <name val="Calibri"/>
      <family val="2"/>
      <scheme val="minor"/>
    </font>
    <font>
      <sz val="10"/>
      <name val="Arial"/>
      <family val="2"/>
    </font>
    <font>
      <b/>
      <sz val="13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u/>
      <sz val="11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theme="1"/>
      <name val="Berlin Sans FB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rial Black"/>
      <family val="2"/>
    </font>
    <font>
      <b/>
      <sz val="11"/>
      <color theme="0"/>
      <name val="Arial Black"/>
      <family val="2"/>
    </font>
    <font>
      <b/>
      <sz val="16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4"/>
        <bgColor rgb="FFF4B08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749992370372631"/>
        <bgColor indexed="64"/>
      </patternFill>
    </fill>
  </fills>
  <borders count="8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</borders>
  <cellStyleXfs count="5">
    <xf numFmtId="0" fontId="0" fillId="0" borderId="0"/>
    <xf numFmtId="0" fontId="16" fillId="0" borderId="6"/>
    <xf numFmtId="0" fontId="4" fillId="0" borderId="6"/>
    <xf numFmtId="0" fontId="27" fillId="0" borderId="0" applyNumberFormat="0" applyFill="0" applyBorder="0" applyAlignment="0" applyProtection="0"/>
    <xf numFmtId="9" fontId="33" fillId="0" borderId="0" applyFont="0" applyFill="0" applyBorder="0" applyAlignment="0" applyProtection="0"/>
  </cellStyleXfs>
  <cellXfs count="208">
    <xf numFmtId="0" fontId="0" fillId="0" borderId="0" xfId="0"/>
    <xf numFmtId="0" fontId="5" fillId="0" borderId="0" xfId="0" applyFont="1"/>
    <xf numFmtId="9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6" fillId="0" borderId="6" xfId="1"/>
    <xf numFmtId="0" fontId="17" fillId="0" borderId="6" xfId="1" applyFont="1"/>
    <xf numFmtId="0" fontId="18" fillId="0" borderId="6" xfId="1" applyFont="1"/>
    <xf numFmtId="164" fontId="17" fillId="0" borderId="6" xfId="1" applyNumberFormat="1" applyFont="1"/>
    <xf numFmtId="10" fontId="17" fillId="0" borderId="6" xfId="1" applyNumberFormat="1" applyFont="1"/>
    <xf numFmtId="0" fontId="4" fillId="0" borderId="6" xfId="2"/>
    <xf numFmtId="167" fontId="15" fillId="0" borderId="6" xfId="1" applyNumberFormat="1" applyFont="1"/>
    <xf numFmtId="0" fontId="19" fillId="0" borderId="6" xfId="1" applyFont="1" applyAlignment="1">
      <alignment horizontal="center" vertical="top" wrapText="1"/>
    </xf>
    <xf numFmtId="0" fontId="20" fillId="0" borderId="6" xfId="1" applyFont="1"/>
    <xf numFmtId="10" fontId="20" fillId="2" borderId="4" xfId="1" applyNumberFormat="1" applyFont="1" applyFill="1" applyBorder="1" applyAlignment="1">
      <alignment horizontal="center" vertical="center"/>
    </xf>
    <xf numFmtId="10" fontId="23" fillId="0" borderId="6" xfId="1" applyNumberFormat="1" applyFont="1"/>
    <xf numFmtId="0" fontId="23" fillId="0" borderId="6" xfId="1" applyFont="1"/>
    <xf numFmtId="0" fontId="24" fillId="0" borderId="6" xfId="1" applyFont="1"/>
    <xf numFmtId="0" fontId="15" fillId="0" borderId="6" xfId="1" applyFont="1"/>
    <xf numFmtId="0" fontId="25" fillId="0" borderId="6" xfId="1" applyFont="1" applyAlignment="1">
      <alignment horizontal="center"/>
    </xf>
    <xf numFmtId="0" fontId="26" fillId="0" borderId="6" xfId="1" applyFont="1"/>
    <xf numFmtId="0" fontId="27" fillId="0" borderId="0" xfId="3"/>
    <xf numFmtId="0" fontId="28" fillId="0" borderId="0" xfId="0" applyFont="1" applyAlignment="1">
      <alignment horizontal="left" vertical="center" readingOrder="1"/>
    </xf>
    <xf numFmtId="0" fontId="29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readingOrder="1"/>
    </xf>
    <xf numFmtId="0" fontId="27" fillId="0" borderId="0" xfId="3" applyAlignment="1"/>
    <xf numFmtId="0" fontId="31" fillId="0" borderId="0" xfId="3" applyFont="1" applyAlignment="1">
      <alignment horizontal="left" vertical="center" readingOrder="1"/>
    </xf>
    <xf numFmtId="0" fontId="3" fillId="0" borderId="0" xfId="0" applyFont="1"/>
    <xf numFmtId="0" fontId="32" fillId="0" borderId="0" xfId="0" applyFont="1" applyAlignment="1">
      <alignment horizontal="left" vertical="center" readingOrder="1"/>
    </xf>
    <xf numFmtId="0" fontId="37" fillId="4" borderId="17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vertical="center" wrapText="1"/>
    </xf>
    <xf numFmtId="9" fontId="37" fillId="4" borderId="17" xfId="0" applyNumberFormat="1" applyFont="1" applyFill="1" applyBorder="1" applyAlignment="1">
      <alignment horizontal="center" vertical="center" wrapText="1"/>
    </xf>
    <xf numFmtId="0" fontId="36" fillId="6" borderId="17" xfId="0" applyFont="1" applyFill="1" applyBorder="1"/>
    <xf numFmtId="0" fontId="36" fillId="6" borderId="17" xfId="0" applyFont="1" applyFill="1" applyBorder="1" applyAlignment="1">
      <alignment vertical="center"/>
    </xf>
    <xf numFmtId="0" fontId="37" fillId="6" borderId="17" xfId="0" applyFont="1" applyFill="1" applyBorder="1" applyAlignment="1">
      <alignment vertical="center"/>
    </xf>
    <xf numFmtId="164" fontId="36" fillId="6" borderId="17" xfId="0" applyNumberFormat="1" applyFont="1" applyFill="1" applyBorder="1" applyAlignment="1">
      <alignment vertical="center"/>
    </xf>
    <xf numFmtId="168" fontId="5" fillId="0" borderId="0" xfId="0" applyNumberFormat="1" applyFont="1"/>
    <xf numFmtId="0" fontId="0" fillId="6" borderId="17" xfId="0" applyFill="1" applyBorder="1"/>
    <xf numFmtId="0" fontId="10" fillId="6" borderId="17" xfId="0" applyFont="1" applyFill="1" applyBorder="1"/>
    <xf numFmtId="0" fontId="10" fillId="6" borderId="17" xfId="0" applyFont="1" applyFill="1" applyBorder="1" applyAlignment="1">
      <alignment horizontal="center"/>
    </xf>
    <xf numFmtId="164" fontId="10" fillId="6" borderId="17" xfId="0" applyNumberFormat="1" applyFont="1" applyFill="1" applyBorder="1"/>
    <xf numFmtId="164" fontId="0" fillId="6" borderId="17" xfId="0" applyNumberFormat="1" applyFill="1" applyBorder="1"/>
    <xf numFmtId="164" fontId="0" fillId="4" borderId="17" xfId="0" applyNumberFormat="1" applyFill="1" applyBorder="1"/>
    <xf numFmtId="0" fontId="0" fillId="4" borderId="17" xfId="0" applyFill="1" applyBorder="1"/>
    <xf numFmtId="0" fontId="39" fillId="4" borderId="17" xfId="0" applyFont="1" applyFill="1" applyBorder="1"/>
    <xf numFmtId="0" fontId="0" fillId="4" borderId="17" xfId="0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/>
    </xf>
    <xf numFmtId="0" fontId="0" fillId="0" borderId="6" xfId="0" applyBorder="1"/>
    <xf numFmtId="9" fontId="0" fillId="6" borderId="17" xfId="0" applyNumberFormat="1" applyFill="1" applyBorder="1" applyAlignment="1">
      <alignment horizontal="center"/>
    </xf>
    <xf numFmtId="0" fontId="35" fillId="4" borderId="17" xfId="0" applyFont="1" applyFill="1" applyBorder="1" applyAlignment="1">
      <alignment horizontal="center"/>
    </xf>
    <xf numFmtId="0" fontId="13" fillId="5" borderId="17" xfId="0" applyFont="1" applyFill="1" applyBorder="1"/>
    <xf numFmtId="0" fontId="13" fillId="5" borderId="17" xfId="0" applyFont="1" applyFill="1" applyBorder="1" applyAlignment="1">
      <alignment horizontal="center"/>
    </xf>
    <xf numFmtId="164" fontId="13" fillId="5" borderId="17" xfId="0" applyNumberFormat="1" applyFont="1" applyFill="1" applyBorder="1"/>
    <xf numFmtId="10" fontId="39" fillId="5" borderId="17" xfId="0" applyNumberFormat="1" applyFont="1" applyFill="1" applyBorder="1" applyAlignment="1">
      <alignment horizontal="center" vertical="center"/>
    </xf>
    <xf numFmtId="0" fontId="34" fillId="7" borderId="1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3" fillId="0" borderId="6" xfId="0" applyFont="1" applyBorder="1" applyAlignment="1">
      <alignment vertical="center"/>
    </xf>
    <xf numFmtId="0" fontId="13" fillId="6" borderId="24" xfId="0" applyFont="1" applyFill="1" applyBorder="1"/>
    <xf numFmtId="0" fontId="13" fillId="6" borderId="27" xfId="0" applyFont="1" applyFill="1" applyBorder="1"/>
    <xf numFmtId="0" fontId="13" fillId="6" borderId="29" xfId="0" applyFont="1" applyFill="1" applyBorder="1"/>
    <xf numFmtId="0" fontId="2" fillId="4" borderId="40" xfId="0" applyFont="1" applyFill="1" applyBorder="1" applyAlignment="1">
      <alignment horizontal="center" vertical="center"/>
    </xf>
    <xf numFmtId="0" fontId="13" fillId="4" borderId="41" xfId="0" applyFont="1" applyFill="1" applyBorder="1"/>
    <xf numFmtId="0" fontId="13" fillId="4" borderId="42" xfId="0" applyFont="1" applyFill="1" applyBorder="1"/>
    <xf numFmtId="0" fontId="13" fillId="4" borderId="43" xfId="0" applyFont="1" applyFill="1" applyBorder="1"/>
    <xf numFmtId="164" fontId="13" fillId="6" borderId="17" xfId="0" applyNumberFormat="1" applyFont="1" applyFill="1" applyBorder="1"/>
    <xf numFmtId="164" fontId="0" fillId="6" borderId="25" xfId="0" applyNumberFormat="1" applyFill="1" applyBorder="1"/>
    <xf numFmtId="164" fontId="0" fillId="6" borderId="26" xfId="0" applyNumberFormat="1" applyFill="1" applyBorder="1"/>
    <xf numFmtId="164" fontId="0" fillId="6" borderId="28" xfId="0" applyNumberFormat="1" applyFill="1" applyBorder="1"/>
    <xf numFmtId="164" fontId="0" fillId="6" borderId="30" xfId="0" applyNumberFormat="1" applyFill="1" applyBorder="1"/>
    <xf numFmtId="164" fontId="0" fillId="6" borderId="31" xfId="0" applyNumberFormat="1" applyFill="1" applyBorder="1"/>
    <xf numFmtId="164" fontId="13" fillId="6" borderId="24" xfId="0" applyNumberFormat="1" applyFont="1" applyFill="1" applyBorder="1"/>
    <xf numFmtId="164" fontId="13" fillId="6" borderId="25" xfId="0" applyNumberFormat="1" applyFont="1" applyFill="1" applyBorder="1"/>
    <xf numFmtId="164" fontId="13" fillId="6" borderId="27" xfId="0" applyNumberFormat="1" applyFont="1" applyFill="1" applyBorder="1"/>
    <xf numFmtId="164" fontId="13" fillId="6" borderId="29" xfId="0" applyNumberFormat="1" applyFont="1" applyFill="1" applyBorder="1"/>
    <xf numFmtId="164" fontId="13" fillId="6" borderId="30" xfId="0" applyNumberFormat="1" applyFont="1" applyFill="1" applyBorder="1"/>
    <xf numFmtId="0" fontId="13" fillId="4" borderId="44" xfId="0" applyFont="1" applyFill="1" applyBorder="1" applyAlignment="1">
      <alignment horizontal="center" vertical="center" wrapText="1"/>
    </xf>
    <xf numFmtId="164" fontId="2" fillId="6" borderId="26" xfId="0" applyNumberFormat="1" applyFont="1" applyFill="1" applyBorder="1"/>
    <xf numFmtId="0" fontId="13" fillId="4" borderId="48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164" fontId="2" fillId="6" borderId="28" xfId="0" applyNumberFormat="1" applyFont="1" applyFill="1" applyBorder="1"/>
    <xf numFmtId="164" fontId="2" fillId="6" borderId="31" xfId="0" applyNumberFormat="1" applyFont="1" applyFill="1" applyBorder="1"/>
    <xf numFmtId="9" fontId="15" fillId="0" borderId="6" xfId="4" applyFont="1" applyBorder="1"/>
    <xf numFmtId="0" fontId="4" fillId="4" borderId="9" xfId="2" applyFill="1" applyBorder="1" applyAlignment="1">
      <alignment horizontal="center" vertical="top" wrapText="1"/>
    </xf>
    <xf numFmtId="0" fontId="4" fillId="4" borderId="8" xfId="2" applyFill="1" applyBorder="1" applyAlignment="1">
      <alignment horizontal="center" vertical="top" wrapText="1"/>
    </xf>
    <xf numFmtId="1" fontId="4" fillId="6" borderId="17" xfId="2" applyNumberFormat="1" applyFill="1" applyBorder="1"/>
    <xf numFmtId="0" fontId="4" fillId="9" borderId="17" xfId="2" applyFill="1" applyBorder="1"/>
    <xf numFmtId="1" fontId="4" fillId="9" borderId="17" xfId="2" applyNumberFormat="1" applyFill="1" applyBorder="1"/>
    <xf numFmtId="0" fontId="4" fillId="8" borderId="15" xfId="2" applyFill="1" applyBorder="1"/>
    <xf numFmtId="0" fontId="4" fillId="8" borderId="14" xfId="2" applyFill="1" applyBorder="1"/>
    <xf numFmtId="0" fontId="4" fillId="4" borderId="23" xfId="2" applyFill="1" applyBorder="1"/>
    <xf numFmtId="0" fontId="4" fillId="4" borderId="40" xfId="2" applyFill="1" applyBorder="1" applyAlignment="1">
      <alignment horizontal="center" vertical="top" wrapText="1"/>
    </xf>
    <xf numFmtId="0" fontId="4" fillId="4" borderId="37" xfId="2" applyFill="1" applyBorder="1"/>
    <xf numFmtId="0" fontId="4" fillId="4" borderId="38" xfId="2" applyFill="1" applyBorder="1"/>
    <xf numFmtId="0" fontId="4" fillId="4" borderId="50" xfId="2" applyFill="1" applyBorder="1"/>
    <xf numFmtId="0" fontId="4" fillId="9" borderId="24" xfId="2" applyFill="1" applyBorder="1"/>
    <xf numFmtId="0" fontId="4" fillId="9" borderId="25" xfId="2" applyFill="1" applyBorder="1"/>
    <xf numFmtId="1" fontId="4" fillId="9" borderId="25" xfId="2" applyNumberFormat="1" applyFill="1" applyBorder="1"/>
    <xf numFmtId="1" fontId="4" fillId="9" borderId="26" xfId="2" applyNumberFormat="1" applyFill="1" applyBorder="1"/>
    <xf numFmtId="0" fontId="4" fillId="9" borderId="27" xfId="2" applyFill="1" applyBorder="1"/>
    <xf numFmtId="1" fontId="4" fillId="9" borderId="28" xfId="2" applyNumberFormat="1" applyFill="1" applyBorder="1"/>
    <xf numFmtId="0" fontId="4" fillId="9" borderId="29" xfId="2" applyFill="1" applyBorder="1"/>
    <xf numFmtId="0" fontId="4" fillId="9" borderId="30" xfId="2" applyFill="1" applyBorder="1"/>
    <xf numFmtId="1" fontId="4" fillId="9" borderId="30" xfId="2" applyNumberFormat="1" applyFill="1" applyBorder="1"/>
    <xf numFmtId="1" fontId="4" fillId="9" borderId="31" xfId="2" applyNumberFormat="1" applyFill="1" applyBorder="1"/>
    <xf numFmtId="0" fontId="4" fillId="6" borderId="24" xfId="2" applyFill="1" applyBorder="1"/>
    <xf numFmtId="1" fontId="4" fillId="6" borderId="25" xfId="2" applyNumberFormat="1" applyFill="1" applyBorder="1"/>
    <xf numFmtId="1" fontId="4" fillId="6" borderId="26" xfId="2" applyNumberFormat="1" applyFill="1" applyBorder="1"/>
    <xf numFmtId="0" fontId="4" fillId="6" borderId="27" xfId="2" applyFill="1" applyBorder="1"/>
    <xf numFmtId="1" fontId="4" fillId="6" borderId="28" xfId="2" applyNumberFormat="1" applyFill="1" applyBorder="1"/>
    <xf numFmtId="0" fontId="4" fillId="6" borderId="29" xfId="2" applyFill="1" applyBorder="1"/>
    <xf numFmtId="1" fontId="4" fillId="6" borderId="30" xfId="2" applyNumberFormat="1" applyFill="1" applyBorder="1"/>
    <xf numFmtId="1" fontId="4" fillId="6" borderId="31" xfId="2" applyNumberFormat="1" applyFill="1" applyBorder="1"/>
    <xf numFmtId="0" fontId="4" fillId="6" borderId="39" xfId="2" applyFill="1" applyBorder="1"/>
    <xf numFmtId="0" fontId="4" fillId="6" borderId="9" xfId="2" applyFill="1" applyBorder="1"/>
    <xf numFmtId="1" fontId="4" fillId="6" borderId="9" xfId="2" applyNumberFormat="1" applyFill="1" applyBorder="1"/>
    <xf numFmtId="169" fontId="4" fillId="0" borderId="51" xfId="2" applyNumberFormat="1" applyBorder="1"/>
    <xf numFmtId="169" fontId="4" fillId="0" borderId="58" xfId="2" applyNumberFormat="1" applyBorder="1"/>
    <xf numFmtId="169" fontId="4" fillId="0" borderId="59" xfId="2" applyNumberFormat="1" applyBorder="1"/>
    <xf numFmtId="169" fontId="4" fillId="0" borderId="73" xfId="2" applyNumberFormat="1" applyBorder="1"/>
    <xf numFmtId="169" fontId="4" fillId="0" borderId="52" xfId="2" applyNumberFormat="1" applyBorder="1"/>
    <xf numFmtId="169" fontId="4" fillId="0" borderId="74" xfId="2" applyNumberFormat="1" applyBorder="1"/>
    <xf numFmtId="169" fontId="4" fillId="10" borderId="60" xfId="2" applyNumberFormat="1" applyFill="1" applyBorder="1"/>
    <xf numFmtId="169" fontId="4" fillId="10" borderId="56" xfId="2" applyNumberFormat="1" applyFill="1" applyBorder="1"/>
    <xf numFmtId="169" fontId="4" fillId="10" borderId="57" xfId="2" applyNumberFormat="1" applyFill="1" applyBorder="1"/>
    <xf numFmtId="169" fontId="4" fillId="6" borderId="65" xfId="2" applyNumberFormat="1" applyFill="1" applyBorder="1"/>
    <xf numFmtId="169" fontId="4" fillId="6" borderId="66" xfId="2" applyNumberFormat="1" applyFill="1" applyBorder="1"/>
    <xf numFmtId="169" fontId="4" fillId="6" borderId="67" xfId="2" applyNumberFormat="1" applyFill="1" applyBorder="1"/>
    <xf numFmtId="169" fontId="4" fillId="6" borderId="68" xfId="2" applyNumberFormat="1" applyFill="1" applyBorder="1"/>
    <xf numFmtId="169" fontId="4" fillId="6" borderId="51" xfId="2" applyNumberFormat="1" applyFill="1" applyBorder="1"/>
    <xf numFmtId="169" fontId="4" fillId="6" borderId="69" xfId="2" applyNumberFormat="1" applyFill="1" applyBorder="1"/>
    <xf numFmtId="169" fontId="4" fillId="6" borderId="79" xfId="2" applyNumberFormat="1" applyFill="1" applyBorder="1"/>
    <xf numFmtId="169" fontId="4" fillId="6" borderId="58" xfId="2" applyNumberFormat="1" applyFill="1" applyBorder="1"/>
    <xf numFmtId="169" fontId="4" fillId="6" borderId="80" xfId="2" applyNumberFormat="1" applyFill="1" applyBorder="1"/>
    <xf numFmtId="169" fontId="1" fillId="6" borderId="56" xfId="2" applyNumberFormat="1" applyFont="1" applyFill="1" applyBorder="1"/>
    <xf numFmtId="169" fontId="1" fillId="6" borderId="78" xfId="2" applyNumberFormat="1" applyFont="1" applyFill="1" applyBorder="1"/>
    <xf numFmtId="0" fontId="35" fillId="4" borderId="63" xfId="2" applyFont="1" applyFill="1" applyBorder="1" applyAlignment="1">
      <alignment horizontal="center" vertical="top" wrapText="1"/>
    </xf>
    <xf numFmtId="0" fontId="35" fillId="4" borderId="64" xfId="2" applyFont="1" applyFill="1" applyBorder="1" applyAlignment="1">
      <alignment horizontal="center" vertical="top" wrapText="1"/>
    </xf>
    <xf numFmtId="0" fontId="35" fillId="4" borderId="75" xfId="2" applyFont="1" applyFill="1" applyBorder="1" applyAlignment="1">
      <alignment horizontal="center" vertical="top" wrapText="1"/>
    </xf>
    <xf numFmtId="0" fontId="35" fillId="4" borderId="76" xfId="2" applyFont="1" applyFill="1" applyBorder="1" applyAlignment="1">
      <alignment horizontal="center" vertical="top" wrapText="1"/>
    </xf>
    <xf numFmtId="0" fontId="35" fillId="4" borderId="59" xfId="2" applyFont="1" applyFill="1" applyBorder="1"/>
    <xf numFmtId="0" fontId="35" fillId="4" borderId="51" xfId="2" applyFont="1" applyFill="1" applyBorder="1"/>
    <xf numFmtId="0" fontId="35" fillId="4" borderId="58" xfId="2" applyFont="1" applyFill="1" applyBorder="1"/>
    <xf numFmtId="169" fontId="4" fillId="0" borderId="77" xfId="2" applyNumberFormat="1" applyBorder="1"/>
    <xf numFmtId="169" fontId="4" fillId="0" borderId="53" xfId="2" applyNumberFormat="1" applyBorder="1"/>
    <xf numFmtId="169" fontId="4" fillId="0" borderId="85" xfId="2" applyNumberFormat="1" applyBorder="1"/>
    <xf numFmtId="0" fontId="4" fillId="11" borderId="59" xfId="2" applyFill="1" applyBorder="1"/>
    <xf numFmtId="0" fontId="35" fillId="4" borderId="83" xfId="2" applyFont="1" applyFill="1" applyBorder="1" applyAlignment="1">
      <alignment horizontal="center" vertical="top" wrapText="1"/>
    </xf>
    <xf numFmtId="0" fontId="35" fillId="4" borderId="56" xfId="2" applyFont="1" applyFill="1" applyBorder="1" applyAlignment="1">
      <alignment horizontal="center" vertical="top" wrapText="1"/>
    </xf>
    <xf numFmtId="0" fontId="35" fillId="4" borderId="86" xfId="2" applyFont="1" applyFill="1" applyBorder="1" applyAlignment="1">
      <alignment horizontal="center" vertical="top" wrapText="1"/>
    </xf>
    <xf numFmtId="0" fontId="35" fillId="4" borderId="87" xfId="2" applyFont="1" applyFill="1" applyBorder="1" applyAlignment="1">
      <alignment horizontal="center" vertical="top" wrapText="1"/>
    </xf>
    <xf numFmtId="0" fontId="35" fillId="4" borderId="81" xfId="2" applyFont="1" applyFill="1" applyBorder="1"/>
    <xf numFmtId="0" fontId="35" fillId="4" borderId="82" xfId="2" applyFont="1" applyFill="1" applyBorder="1"/>
    <xf numFmtId="0" fontId="35" fillId="4" borderId="84" xfId="2" applyFont="1" applyFill="1" applyBorder="1"/>
    <xf numFmtId="169" fontId="4" fillId="6" borderId="70" xfId="2" applyNumberFormat="1" applyFill="1" applyBorder="1"/>
    <xf numFmtId="169" fontId="4" fillId="6" borderId="71" xfId="2" applyNumberFormat="1" applyFill="1" applyBorder="1"/>
    <xf numFmtId="169" fontId="4" fillId="6" borderId="72" xfId="2" applyNumberFormat="1" applyFill="1" applyBorder="1"/>
    <xf numFmtId="169" fontId="4" fillId="6" borderId="56" xfId="2" applyNumberFormat="1" applyFill="1" applyBorder="1"/>
    <xf numFmtId="169" fontId="4" fillId="6" borderId="78" xfId="2" applyNumberFormat="1" applyFill="1" applyBorder="1"/>
    <xf numFmtId="0" fontId="35" fillId="4" borderId="60" xfId="2" applyFont="1" applyFill="1" applyBorder="1" applyAlignment="1">
      <alignment horizontal="right"/>
    </xf>
    <xf numFmtId="0" fontId="35" fillId="4" borderId="56" xfId="2" applyFont="1" applyFill="1" applyBorder="1" applyAlignment="1">
      <alignment horizontal="right"/>
    </xf>
    <xf numFmtId="0" fontId="21" fillId="3" borderId="16" xfId="2" applyFont="1" applyFill="1" applyBorder="1" applyAlignment="1">
      <alignment horizontal="center"/>
    </xf>
    <xf numFmtId="0" fontId="21" fillId="3" borderId="15" xfId="2" applyFont="1" applyFill="1" applyBorder="1" applyAlignment="1">
      <alignment horizontal="center"/>
    </xf>
    <xf numFmtId="0" fontId="21" fillId="3" borderId="14" xfId="2" applyFont="1" applyFill="1" applyBorder="1" applyAlignment="1">
      <alignment horizontal="center"/>
    </xf>
    <xf numFmtId="0" fontId="21" fillId="3" borderId="54" xfId="2" applyFont="1" applyFill="1" applyBorder="1" applyAlignment="1">
      <alignment horizontal="center"/>
    </xf>
    <xf numFmtId="0" fontId="21" fillId="3" borderId="61" xfId="2" applyFont="1" applyFill="1" applyBorder="1" applyAlignment="1">
      <alignment horizontal="center"/>
    </xf>
    <xf numFmtId="0" fontId="21" fillId="3" borderId="62" xfId="2" applyFont="1" applyFill="1" applyBorder="1" applyAlignment="1">
      <alignment horizontal="center"/>
    </xf>
    <xf numFmtId="0" fontId="20" fillId="2" borderId="5" xfId="1" applyFont="1" applyFill="1" applyBorder="1" applyAlignment="1">
      <alignment horizontal="center" vertical="center"/>
    </xf>
    <xf numFmtId="0" fontId="22" fillId="0" borderId="7" xfId="1" applyFont="1" applyBorder="1"/>
    <xf numFmtId="0" fontId="21" fillId="3" borderId="11" xfId="2" applyFont="1" applyFill="1" applyBorder="1" applyAlignment="1">
      <alignment horizontal="center"/>
    </xf>
    <xf numFmtId="0" fontId="21" fillId="3" borderId="6" xfId="2" applyFont="1" applyFill="1" applyAlignment="1">
      <alignment horizontal="center"/>
    </xf>
    <xf numFmtId="0" fontId="35" fillId="4" borderId="54" xfId="2" applyFont="1" applyFill="1" applyBorder="1" applyAlignment="1">
      <alignment horizontal="right"/>
    </xf>
    <xf numFmtId="0" fontId="35" fillId="4" borderId="55" xfId="2" applyFont="1" applyFill="1" applyBorder="1" applyAlignment="1">
      <alignment horizontal="right"/>
    </xf>
    <xf numFmtId="0" fontId="37" fillId="4" borderId="17" xfId="0" applyFont="1" applyFill="1" applyBorder="1" applyAlignment="1">
      <alignment horizontal="center" vertical="center" wrapText="1"/>
    </xf>
    <xf numFmtId="0" fontId="37" fillId="4" borderId="17" xfId="0" applyFont="1" applyFill="1" applyBorder="1"/>
    <xf numFmtId="165" fontId="7" fillId="0" borderId="1" xfId="0" applyNumberFormat="1" applyFont="1" applyBorder="1" applyAlignment="1">
      <alignment horizontal="center" wrapText="1"/>
    </xf>
    <xf numFmtId="0" fontId="8" fillId="0" borderId="3" xfId="0" applyFont="1" applyBorder="1"/>
    <xf numFmtId="0" fontId="37" fillId="6" borderId="17" xfId="0" applyFont="1" applyFill="1" applyBorder="1" applyAlignment="1">
      <alignment horizontal="center" vertical="center"/>
    </xf>
    <xf numFmtId="0" fontId="36" fillId="6" borderId="17" xfId="0" applyFont="1" applyFill="1" applyBorder="1"/>
    <xf numFmtId="0" fontId="38" fillId="4" borderId="17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42" fillId="7" borderId="18" xfId="0" applyFont="1" applyFill="1" applyBorder="1" applyAlignment="1">
      <alignment horizontal="center"/>
    </xf>
    <xf numFmtId="0" fontId="42" fillId="7" borderId="19" xfId="0" applyFont="1" applyFill="1" applyBorder="1" applyAlignment="1">
      <alignment horizontal="center"/>
    </xf>
    <xf numFmtId="0" fontId="42" fillId="7" borderId="20" xfId="0" applyFont="1" applyFill="1" applyBorder="1" applyAlignment="1">
      <alignment horizontal="center"/>
    </xf>
    <xf numFmtId="0" fontId="43" fillId="7" borderId="10" xfId="0" applyFont="1" applyFill="1" applyBorder="1" applyAlignment="1">
      <alignment horizontal="center" vertical="center"/>
    </xf>
    <xf numFmtId="0" fontId="43" fillId="7" borderId="9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center" vertical="center"/>
    </xf>
    <xf numFmtId="0" fontId="0" fillId="8" borderId="45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3" xfId="2" xr:uid="{00000000-0005-0000-0000-000003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youtube.com/watch?v=5d4vRznyCeA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5d4vRznyCeA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youtu.be/4ZXV87_MlmE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22</xdr:row>
      <xdr:rowOff>28575</xdr:rowOff>
    </xdr:from>
    <xdr:ext cx="7038975" cy="2428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31275" y="2565563"/>
          <a:ext cx="7029450" cy="24288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Instrucciones Nota de Venta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None/>
          </a:pPr>
          <a:r>
            <a:rPr lang="en-US" sz="12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Rellenar las celdas vacías con la fórmula y/o datos correctos, aplicando referencias de celdas relativas, absolutas o mixtas según se necesiten:</a:t>
          </a:r>
          <a:endParaRPr sz="1200" b="0"/>
        </a:p>
        <a:p>
          <a:pPr marL="742950" lvl="1" indent="-285750" algn="l" rtl="0">
            <a:spcBef>
              <a:spcPts val="0"/>
            </a:spcBef>
            <a:spcAft>
              <a:spcPts val="0"/>
            </a:spcAft>
            <a:buSzPts val="1200"/>
            <a:buFont typeface="Arial"/>
            <a:buChar char="•"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DESCUENTO: Precio * % de descuento</a:t>
          </a:r>
          <a:endParaRPr sz="1400"/>
        </a:p>
        <a:p>
          <a:pPr marL="742950" lvl="1" indent="-285750" algn="l" rtl="0">
            <a:spcBef>
              <a:spcPts val="0"/>
            </a:spcBef>
            <a:spcAft>
              <a:spcPts val="0"/>
            </a:spcAft>
            <a:buSzPts val="1200"/>
            <a:buFont typeface="Arial"/>
            <a:buChar char="•"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NETO: Precio - descuento</a:t>
          </a:r>
          <a:endParaRPr sz="1400"/>
        </a:p>
        <a:p>
          <a:pPr marL="742950" marR="0" lvl="1" indent="-28575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Arial"/>
            <a:buChar char="•"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IVA: Neto * % del IVA</a:t>
          </a:r>
          <a:endParaRPr sz="1400"/>
        </a:p>
        <a:p>
          <a:pPr marL="742950" marR="0" lvl="1" indent="-28575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Char char="•"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SUBTOTAL: Neto + Valor IVA * Cantidad </a:t>
          </a:r>
          <a:r>
            <a:rPr lang="en-US" sz="1100" b="1" i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(Aplica la estructura adecuada para que las operaciones se realicen en ese orden, es decir primero la suma y después la multiplicación)</a:t>
          </a:r>
          <a:endParaRPr sz="1400"/>
        </a:p>
        <a:p>
          <a:pPr marL="742950" lvl="1" indent="-285750" algn="l" rtl="0">
            <a:spcBef>
              <a:spcPts val="0"/>
            </a:spcBef>
            <a:spcAft>
              <a:spcPts val="0"/>
            </a:spcAft>
            <a:buSzPts val="1200"/>
            <a:buFont typeface="Arial"/>
            <a:buChar char="•"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TOTAL: Subtotal del Producto 1 +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Subtotal del Producto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+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Subtotal del Producto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...</a:t>
          </a:r>
          <a:endParaRPr sz="1400"/>
        </a:p>
        <a:p>
          <a:pPr marL="742950" lvl="1" indent="-20955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/>
        </a:p>
      </xdr:txBody>
    </xdr:sp>
    <xdr:clientData fLocksWithSheet="0"/>
  </xdr:oneCellAnchor>
  <xdr:oneCellAnchor>
    <xdr:from>
      <xdr:col>10</xdr:col>
      <xdr:colOff>66675</xdr:colOff>
      <xdr:row>0</xdr:row>
      <xdr:rowOff>47625</xdr:rowOff>
    </xdr:from>
    <xdr:ext cx="5791200" cy="1028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455163" y="3270413"/>
          <a:ext cx="5781675" cy="1019175"/>
        </a:xfrm>
        <a:prstGeom prst="rect">
          <a:avLst/>
        </a:prstGeom>
        <a:solidFill>
          <a:srgbClr val="FFFF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IMPORTANTE: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Recuerda que la finalidad de esta actividad es capturar la operación en una sola celda y rellenar a las siguientes, por lo que la sintaxis debe ser adecuada para que muestre el valor correcto en cada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Utiliza la tabla de RESULTADOS para que verifiques tus resultados.</a:t>
          </a:r>
          <a:endParaRPr sz="1100" b="0" i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285750</xdr:colOff>
      <xdr:row>1</xdr:row>
      <xdr:rowOff>47625</xdr:rowOff>
    </xdr:from>
    <xdr:ext cx="5153025" cy="8477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74250" y="3356138"/>
          <a:ext cx="5143500" cy="847725"/>
        </a:xfrm>
        <a:prstGeom prst="rect">
          <a:avLst/>
        </a:prstGeom>
        <a:solidFill>
          <a:srgbClr val="FFFF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Aplica formato a la tabla modificando bordes, tipografías, colores de relleno, etc. (Elige los colores y estilos de tu preferencia)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Aplica formato contabilidad a los valores del PRECIO, DESCUENTO, NETO, VALOR IVA, SUBTOTAL Y TOTAL. 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152400</xdr:colOff>
      <xdr:row>0</xdr:row>
      <xdr:rowOff>114299</xdr:rowOff>
    </xdr:from>
    <xdr:ext cx="6619875" cy="89439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172200" y="114299"/>
          <a:ext cx="6619875" cy="8943975"/>
        </a:xfrm>
        <a:prstGeom prst="rect">
          <a:avLst/>
        </a:prstGeom>
        <a:solidFill>
          <a:srgbClr val="E1EFD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Arial"/>
            <a:buNone/>
          </a:pPr>
          <a:r>
            <a:rPr lang="en-US" sz="1400" b="1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INSTRUCCIONES: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En las actividades estarás trabajando con los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 tipos de Referencias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que se utilizan en Excel, las cuales son: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Referencias relativas A3, Referencias absolutas $A$3 y Referencias mixtas $A3, A$3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1.- Antes de contestar lo que se te solicita en cada una de las hojas, revisa los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vídeos que se  te comparten para que realices dichas actividades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(revisa los links en las</a:t>
          </a:r>
          <a:r>
            <a:rPr lang="en-US" sz="1100" b="1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celdas A27 hasta A37)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2.- Revisa el siguiente vídeo a partir del minuto 0:00 al 0:50 para que realices la actividad 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https://www.youtube.com/watch?v=5d4vRznyCeA</a:t>
          </a:r>
          <a:endParaRPr sz="1100" b="1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3.- Resuelve lo que se te pide: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Tiempo de Duración Estimado: </a:t>
          </a:r>
          <a:r>
            <a:rPr lang="en-US" sz="1100" b="0" i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15 min.</a:t>
          </a:r>
          <a:endParaRPr sz="1100" b="0" i="1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a.-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Obtén el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y copia la fórmula hasta la celda E17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b.-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Obtén el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SUBTOTAL </a:t>
          </a: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c.-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Obtén el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DESCUENTO 15%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utilizando la siguiente fórmula: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=E18*15%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d.-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Obtén el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a Pagar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utilizando la siguiente fórmula: </a:t>
          </a: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=E18-E19</a:t>
          </a: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Revisa los videos de Formatos de celdas Parte 1 y Parte2 en los links que se te comparten o si prefieres el video Formatos y referencias de celdas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e.- Aplica los formatos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necesarios para que tu hoja se vea como se muestra en la 	IMAGEN 1. No olvides insertar filas donde se requieran.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 i="1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Duración 7 min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Formatos de celdas Parte 1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https://www.youtube.com/watch?v=XNVZQO9sVKQ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1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 i="1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Duración 8 min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Formatos de celdas Parte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https://www.youtube.com/watch?v=K_fCaJ34HNc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1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 i="1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Duración 10 min.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Formatos y Referencias de celdas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https://www.youtube.com/watch?v=ieQhFWI6rLs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NOTA: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Si deseas puedes cambiar los colores de relleno de las celdas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-Para el título el Tipo de letra para el título es Amasis MT Pro Black tamaño 14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-Para el resto de los datos es Calibri (Cuerpo) tamaño 11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	f.- Nombra la Hoja 1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con el nombre de Referencias Relativas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3.- Pasa a la Hoja 2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 b="1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		Tiempo Total de Duración Estimado: 15 minutos</a:t>
          </a:r>
          <a:endParaRPr sz="1400"/>
        </a:p>
      </xdr:txBody>
    </xdr:sp>
    <xdr:clientData fLocksWithSheet="0"/>
  </xdr:oneCellAnchor>
  <xdr:oneCellAnchor>
    <xdr:from>
      <xdr:col>15</xdr:col>
      <xdr:colOff>228600</xdr:colOff>
      <xdr:row>0</xdr:row>
      <xdr:rowOff>85725</xdr:rowOff>
    </xdr:from>
    <xdr:ext cx="5762625" cy="4733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830175" y="85725"/>
          <a:ext cx="5762625" cy="473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228600</xdr:colOff>
      <xdr:row>0</xdr:row>
      <xdr:rowOff>85725</xdr:rowOff>
    </xdr:from>
    <xdr:ext cx="5762625" cy="4733901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830175" y="85725"/>
          <a:ext cx="5762625" cy="473390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228600</xdr:colOff>
      <xdr:row>0</xdr:row>
      <xdr:rowOff>85725</xdr:rowOff>
    </xdr:from>
    <xdr:ext cx="2126364" cy="33608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2830175" y="85725"/>
          <a:ext cx="2126364" cy="3360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IMAGEN 1</a:t>
          </a:r>
          <a:endParaRPr sz="1400"/>
        </a:p>
      </xdr:txBody>
    </xdr:sp>
    <xdr:clientData fLocksWithSheet="0"/>
  </xdr:oneCellAnchor>
  <xdr:oneCellAnchor>
    <xdr:from>
      <xdr:col>15</xdr:col>
      <xdr:colOff>309009</xdr:colOff>
      <xdr:row>2</xdr:row>
      <xdr:rowOff>69611</xdr:rowOff>
    </xdr:from>
    <xdr:ext cx="5682216" cy="4369039"/>
    <xdr:pic>
      <xdr:nvPic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2910584" y="450611"/>
          <a:ext cx="5682216" cy="4369039"/>
        </a:xfrm>
        <a:prstGeom prst="rect">
          <a:avLst/>
        </a:prstGeom>
        <a:noFill/>
        <a:ln>
          <a:noFill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142875</xdr:rowOff>
    </xdr:from>
    <xdr:ext cx="5133975" cy="5114925"/>
    <xdr:sp macro="" textlink="">
      <xdr:nvSpPr>
        <xdr:cNvPr id="14" name="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7858125" y="142875"/>
          <a:ext cx="5133975" cy="5114925"/>
        </a:xfrm>
        <a:prstGeom prst="rect">
          <a:avLst/>
        </a:prstGeom>
        <a:solidFill>
          <a:srgbClr val="E1EFD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libri"/>
            <a:buNone/>
          </a:pPr>
          <a:r>
            <a:rPr lang="en-US" sz="18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INSTRUCCIONES: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1.- Revisa el siguiente vídeo a partir del minuto 0:50 al 2:05 para que realices la actividad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(visualiza la forma en que debes aplicar la fórmula para obtener el descuento) 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lang="es-MX"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s-MX" sz="1400" b="1"/>
            <a:t>Da click en el link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https://www.youtube.com/watch?v=5d4vRznyCeA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2.- Resuelve lo que se te pide: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Tiempo de Duración Estimado: 5 min.</a:t>
          </a:r>
          <a:endParaRPr sz="1400" b="1" i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a.-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Una vez revisado el video,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Obtén el DESCUENTO 	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que se le aplicará a cada prenda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b.-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Aplica los formatos necesarios para que se 	visualicen los datos como en la Imagen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c.- Nombra la Hoja2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 el nombre de 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Referencias 	Absolutas</a:t>
          </a: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3.- Pasa a la Hoja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	Tiempo Total de Duración Estimado: 10 minutos</a:t>
          </a:r>
          <a:endParaRPr sz="14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13</xdr:col>
      <xdr:colOff>695325</xdr:colOff>
      <xdr:row>1</xdr:row>
      <xdr:rowOff>9525</xdr:rowOff>
    </xdr:from>
    <xdr:ext cx="2628900" cy="34290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1363325" y="200025"/>
          <a:ext cx="26289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IMAGEN 2</a:t>
          </a:r>
          <a:endParaRPr sz="1400"/>
        </a:p>
      </xdr:txBody>
    </xdr:sp>
    <xdr:clientData fLocksWithSheet="0"/>
  </xdr:oneCellAnchor>
  <xdr:twoCellAnchor editAs="oneCell">
    <xdr:from>
      <xdr:col>14</xdr:col>
      <xdr:colOff>0</xdr:colOff>
      <xdr:row>4</xdr:row>
      <xdr:rowOff>0</xdr:rowOff>
    </xdr:from>
    <xdr:to>
      <xdr:col>23</xdr:col>
      <xdr:colOff>258168</xdr:colOff>
      <xdr:row>22</xdr:row>
      <xdr:rowOff>181482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0" y="571500"/>
          <a:ext cx="7116168" cy="36295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200025</xdr:colOff>
      <xdr:row>1</xdr:row>
      <xdr:rowOff>171450</xdr:rowOff>
    </xdr:from>
    <xdr:ext cx="5314950" cy="5019675"/>
    <xdr:sp macro="" textlink="">
      <xdr:nvSpPr>
        <xdr:cNvPr id="16" name="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2693288" y="1274925"/>
          <a:ext cx="5305425" cy="5010150"/>
        </a:xfrm>
        <a:prstGeom prst="rect">
          <a:avLst/>
        </a:prstGeom>
        <a:solidFill>
          <a:srgbClr val="E1EFD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libri"/>
            <a:buNone/>
          </a:pPr>
          <a:r>
            <a:rPr lang="en-US" sz="18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INSTRUCCIONES: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1.- Revisa el siguiente vídeo a partir del minuto 2:05 hasta el 3:39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que realices la actividad. Debes 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enfocarte en el uso de las referencias mixtas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lang="en-US" sz="1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cs typeface="Calibri"/>
              <a:sym typeface="Calibri"/>
            </a:rPr>
            <a:t>Da click en el Link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https://www.youtube.com/watch?v=5d4vRznyCeA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2.- Resuelve lo que se te pide: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Tiempo de Duración Estimado: 10 min.</a:t>
          </a: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a.-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Una vez revisado el video, obtén el pago que se debe 	hacer por el préstamo indicado, a la tasa de interés que 	elija el cliente.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Nombra la Hoja3 con el nombre de Referencias Mixtas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Aplica los formatos necesarios para que se visualicen los datos como en la Imagen 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Pasa a la Hoja 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	Tiempo Total de Duración Estimado: 10 minutos</a:t>
          </a:r>
          <a:endParaRPr sz="1400" b="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19</xdr:col>
      <xdr:colOff>0</xdr:colOff>
      <xdr:row>4</xdr:row>
      <xdr:rowOff>190499</xdr:rowOff>
    </xdr:from>
    <xdr:ext cx="8652101" cy="36000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478000" y="1038224"/>
          <a:ext cx="8652101" cy="36000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2126364" cy="336080"/>
    <xdr:sp macro="" textlink="">
      <xdr:nvSpPr>
        <xdr:cNvPr id="5" name="Shape 1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4478000" y="571500"/>
          <a:ext cx="2126364" cy="3360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IMAGEN 3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714375</xdr:colOff>
      <xdr:row>2</xdr:row>
      <xdr:rowOff>133350</xdr:rowOff>
    </xdr:from>
    <xdr:ext cx="5029200" cy="3895725"/>
    <xdr:sp macro="" textlink="">
      <xdr:nvSpPr>
        <xdr:cNvPr id="17" name="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334375" y="514350"/>
          <a:ext cx="5029200" cy="3895725"/>
        </a:xfrm>
        <a:prstGeom prst="rect">
          <a:avLst/>
        </a:prstGeom>
        <a:solidFill>
          <a:srgbClr val="E1EFD8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Calibri"/>
            <a:buNone/>
          </a:pPr>
          <a:r>
            <a:rPr lang="en-US" sz="18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INSTRUCCIONES: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1.- Revisa el siguiente vídeo para que realices la actividad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Tiempo: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3:28 min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lang="en-US" sz="1400" b="0">
            <a:solidFill>
              <a:schemeClr val="dk1"/>
            </a:solidFill>
            <a:latin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cs typeface="Calibri"/>
              <a:sym typeface="Calibri"/>
            </a:rPr>
            <a:t>Da click</a:t>
          </a:r>
          <a:r>
            <a:rPr lang="en-US" sz="1400" b="1" baseline="0">
              <a:solidFill>
                <a:schemeClr val="dk1"/>
              </a:solidFill>
              <a:latin typeface="Calibri"/>
              <a:cs typeface="Calibri"/>
              <a:sym typeface="Calibri"/>
            </a:rPr>
            <a:t> en el lnik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https://youtu.be/4ZXV87_MlmE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2.-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Una vez revisado el video, los totales, promedio venta mínima y máxima por producto y por mes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Aplícale formato a los datos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(alineaciones, bordes, formato de $)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para que se visualicen como en la Imagen 4.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4.-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Nombra la Hoja4 con el nombre de Funciones básicas.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 b="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Calibri"/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Tiempo Total de Duración Estimado: 10 minutos</a:t>
          </a:r>
          <a:endParaRPr sz="1400" b="0"/>
        </a:p>
      </xdr:txBody>
    </xdr:sp>
    <xdr:clientData fLocksWithSheet="0"/>
  </xdr:oneCellAnchor>
  <xdr:oneCellAnchor>
    <xdr:from>
      <xdr:col>18</xdr:col>
      <xdr:colOff>0</xdr:colOff>
      <xdr:row>3</xdr:row>
      <xdr:rowOff>190499</xdr:rowOff>
    </xdr:from>
    <xdr:ext cx="9960323" cy="36000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13716000" y="809624"/>
          <a:ext cx="9960323" cy="36000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2126364" cy="336080"/>
    <xdr:sp macro="" textlink="">
      <xdr:nvSpPr>
        <xdr:cNvPr id="6" name="Shape 1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3716000" y="381000"/>
          <a:ext cx="2126364" cy="33608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IMAGEN 4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161924</xdr:rowOff>
    </xdr:from>
    <xdr:ext cx="9258300" cy="2105026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200" y="161924"/>
          <a:ext cx="9258300" cy="21050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  <a:headEnd type="none" w="sm" len="sm"/>
          <a:tailEnd type="none" w="sm" len="sm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INSTRUCCIONES: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 base en la información de la Gasolinera Vallarta llena los datos de la</a:t>
          </a:r>
          <a:r>
            <a:rPr lang="en-US" sz="12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 b="1" i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 semanal en litros </a:t>
          </a:r>
          <a:r>
            <a:rPr lang="en-US" sz="12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 las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demás gasolineras según lo que se te solicite en los puntos siguientes: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- </a:t>
          </a:r>
          <a:r>
            <a:rPr lang="en-US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La Gasolinera Belenes vendió un 10% más de litros que la gasolinera Vallarta. (Lee la NOTA que se encuentra a tu derecha)</a:t>
          </a:r>
          <a:endParaRPr sz="1200" b="0">
            <a:solidFill>
              <a:sysClr val="windowText" lastClr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- La Gasolinera Centro vendió 20% más que Belenes</a:t>
          </a:r>
          <a:endParaRPr sz="1200" b="0">
            <a:solidFill>
              <a:sysClr val="windowText" lastClr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- La Gasolinera Belisario vendió un 15% menos que Centro</a:t>
          </a:r>
          <a:endParaRPr sz="1200" b="0">
            <a:solidFill>
              <a:sysClr val="windowText" lastClr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- La Gasolinera Periférico vendió 7.5% más que Belenes.</a:t>
          </a:r>
          <a:endParaRPr sz="1200" b="0">
            <a:solidFill>
              <a:sysClr val="windowText" lastClr="000000"/>
            </a:solidFill>
          </a:endParaRPr>
        </a:p>
      </xdr:txBody>
    </xdr:sp>
    <xdr:clientData fLocksWithSheet="0"/>
  </xdr:oneCellAnchor>
  <xdr:oneCellAnchor>
    <xdr:from>
      <xdr:col>0</xdr:col>
      <xdr:colOff>116341</xdr:colOff>
      <xdr:row>19</xdr:row>
      <xdr:rowOff>160225</xdr:rowOff>
    </xdr:from>
    <xdr:ext cx="10487025" cy="1571625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16341" y="3659075"/>
          <a:ext cx="10487025" cy="15716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>
          <a:solidFill>
            <a:schemeClr val="accent1">
              <a:lumMod val="75000"/>
            </a:schemeClr>
          </a:solidFill>
          <a:prstDash val="solid"/>
          <a:round/>
          <a:headEnd type="none" w="sm" len="sm"/>
          <a:tailEnd type="none" w="sm" len="sm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Calibri"/>
              <a:ea typeface="Calibri"/>
              <a:cs typeface="Calibri"/>
            </a:rPr>
            <a:t>INSTRUCCIONES:</a:t>
          </a:r>
          <a:endParaRPr lang="es-MX" sz="1400" b="1">
            <a:solidFill>
              <a:srgbClr val="FF0000"/>
            </a:solidFill>
            <a:latin typeface="Calibri"/>
            <a:ea typeface="Calibri"/>
            <a:cs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 base en la información de la Tabla de venta semanal en litros, realiza lo siguiente:</a:t>
          </a:r>
          <a:endParaRPr sz="1400" b="1" i="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Obtén la </a:t>
          </a:r>
          <a:r>
            <a:rPr lang="en-US" sz="12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Venta en pesos mes de enero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que vendió cada gasolinera, considerando</a:t>
          </a:r>
          <a:r>
            <a:rPr lang="en-US" sz="12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la Venta semanal en litros y el Precio por litro que se te dá en el mes de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Enero </a:t>
          </a:r>
          <a:r>
            <a:rPr lang="en-US" sz="1200" i="1" u="none">
              <a:solidFill>
                <a:schemeClr val="tx2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  <a:sym typeface="Calibri"/>
            </a:rPr>
            <a:t>(toma en</a:t>
          </a:r>
          <a:r>
            <a:rPr lang="en-US" sz="1200" i="1" u="none" baseline="0">
              <a:solidFill>
                <a:schemeClr val="tx2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  <a:sym typeface="Calibri"/>
            </a:rPr>
            <a:t> cuenta que el mes tiene cuatro semanas)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Calcula los totales que se te solicitan, la venta minima, máxima y venta promedio por cada tipo de gasolina.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NOTA: Utiliza Referencias relativas o mixtas según sea necesario.</a:t>
          </a:r>
          <a:endParaRPr sz="1200" b="1"/>
        </a:p>
      </xdr:txBody>
    </xdr:sp>
    <xdr:clientData fLocksWithSheet="0"/>
  </xdr:oneCellAnchor>
  <xdr:oneCellAnchor>
    <xdr:from>
      <xdr:col>0</xdr:col>
      <xdr:colOff>124653</xdr:colOff>
      <xdr:row>38</xdr:row>
      <xdr:rowOff>416</xdr:rowOff>
    </xdr:from>
    <xdr:ext cx="9144000" cy="1333499"/>
    <xdr:sp macro="" textlink="">
      <xdr:nvSpPr>
        <xdr:cNvPr id="4" name="Shape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4653" y="6998116"/>
          <a:ext cx="9144000" cy="133349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ap="flat" cmpd="sng">
          <a:solidFill>
            <a:schemeClr val="accent1">
              <a:lumMod val="75000"/>
            </a:schemeClr>
          </a:solidFill>
          <a:prstDash val="solid"/>
          <a:round/>
          <a:headEnd type="none" w="sm" len="sm"/>
          <a:tailEnd type="none" w="sm" len="sm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INSTRUCCIONES:</a:t>
          </a:r>
          <a:endParaRPr lang="es-MX" sz="1800">
            <a:solidFill>
              <a:srgbClr val="FF0000"/>
            </a:solidFill>
            <a:effectLst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 base en la información de la tabla Venta en pesos mes de enero, responde la siguiente tabla.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 el</a:t>
          </a:r>
          <a:r>
            <a:rPr lang="en-US" sz="12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mes de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febrero se incrementó el precio de los productos en un 2% marcado por la casilla Incremento, en relación al mes de Enero.</a:t>
          </a:r>
          <a:endParaRPr sz="1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Recalcula los precios por litro y </a:t>
          </a:r>
          <a:r>
            <a:rPr lang="en-US" sz="12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obtén las ganancias de febrero utilizando las ventas semanales en litros de la primera tabla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Calcula totales, venta</a:t>
          </a:r>
          <a:r>
            <a:rPr lang="en-US" sz="12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mínima, máxima y venta promedio.</a:t>
          </a:r>
          <a:endParaRPr sz="1400"/>
        </a:p>
        <a:p>
          <a:pPr rtl="0"/>
          <a:r>
            <a:rPr lang="en-US" sz="1100" b="1">
              <a:effectLst/>
              <a:latin typeface="+mn-lt"/>
              <a:ea typeface="+mn-ea"/>
              <a:cs typeface="+mn-cs"/>
            </a:rPr>
            <a:t>NOTA: Utiliza Referencias relativas o mixtas según sea necesario.</a:t>
          </a:r>
          <a:endParaRPr lang="es-MX" sz="1200">
            <a:effectLst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400050</xdr:colOff>
      <xdr:row>0</xdr:row>
      <xdr:rowOff>180975</xdr:rowOff>
    </xdr:from>
    <xdr:ext cx="5676900" cy="1970653"/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8286750" y="180975"/>
          <a:ext cx="5676900" cy="19706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  <a:headEnd type="none" w="sm" len="sm"/>
          <a:tailEnd type="none" w="sm" len="sm"/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NOTA: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Para realizar cálculos cuando existe</a:t>
          </a:r>
          <a:r>
            <a:rPr lang="es-MX" sz="1200" b="0" baseline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un valor, que no está en una celda específica, debes utilizar dicho valor en el cálculo.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Por ejemplo, si vas a sacar el porcentaje de una cantidad que se encuentra en la celda A5 y el porcentaje a calcular no se encuentra en una celda específica, entonces multiplicas el valor de la celda específica por el porcentaje que se te esté indicando. Ejemplo: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=A5*3% 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o bien, 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2000"/>
            <a:buFont typeface="Calibri"/>
            <a:buNone/>
          </a:pPr>
          <a:r>
            <a:rPr lang="es-MX" sz="1200" b="0">
              <a:solidFill>
                <a:sysClr val="windowText" lastClr="000000"/>
              </a:solidFill>
              <a:latin typeface="Calibri"/>
              <a:ea typeface="Calibri"/>
              <a:cs typeface="Calibri"/>
              <a:sym typeface="Calibri"/>
            </a:rPr>
            <a:t>=A5 *.003</a:t>
          </a:r>
          <a:endParaRPr sz="1200" b="0">
            <a:solidFill>
              <a:sysClr val="windowText" lastClr="000000"/>
            </a:solidFill>
            <a:latin typeface="Calibri"/>
            <a:ea typeface="Calibri"/>
            <a:cs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FF0000"/>
            </a:solidFill>
            <a:latin typeface="Calibri"/>
            <a:ea typeface="Calibri"/>
            <a:cs typeface="Calibri"/>
          </a:endParaRPr>
        </a:p>
      </xdr:txBody>
    </xdr:sp>
    <xdr:clientData fLocksWithSheet="0"/>
  </xdr:oneCellAnchor>
  <xdr:oneCellAnchor>
    <xdr:from>
      <xdr:col>15</xdr:col>
      <xdr:colOff>0</xdr:colOff>
      <xdr:row>3</xdr:row>
      <xdr:rowOff>0</xdr:rowOff>
    </xdr:from>
    <xdr:ext cx="8562975" cy="6086475"/>
    <xdr:pic>
      <xdr:nvPicPr>
        <xdr:cNvPr id="10" name="image4.png" title="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878527" y="697366"/>
          <a:ext cx="8562975" cy="6086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K_fCaJ34HNc" TargetMode="External"/><Relationship Id="rId2" Type="http://schemas.openxmlformats.org/officeDocument/2006/relationships/hyperlink" Target="https://www.youtube.com/watch?v=XNVZQO9sVKQ" TargetMode="External"/><Relationship Id="rId1" Type="http://schemas.openxmlformats.org/officeDocument/2006/relationships/hyperlink" Target="https://youtu.be/5d4vRznyCeA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youtube.com/watch?v=ieQhFWI6rLs" TargetMode="External"/><Relationship Id="rId4" Type="http://schemas.openxmlformats.org/officeDocument/2006/relationships/hyperlink" Target="https://www.youtube.com/watch?v=ieQhFWI6r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Z1000"/>
  <sheetViews>
    <sheetView zoomScale="115" zoomScaleNormal="115" workbookViewId="0">
      <selection activeCell="B26" sqref="B26"/>
    </sheetView>
  </sheetViews>
  <sheetFormatPr baseColWidth="10" defaultColWidth="14.42578125" defaultRowHeight="15" customHeight="1" x14ac:dyDescent="0.25"/>
  <cols>
    <col min="1" max="2" width="11.42578125" customWidth="1"/>
    <col min="3" max="3" width="6.140625" customWidth="1"/>
    <col min="4" max="5" width="14.5703125" customWidth="1"/>
    <col min="6" max="6" width="15.28515625" customWidth="1"/>
    <col min="7" max="10" width="14.5703125" customWidth="1"/>
    <col min="11" max="11" width="7" customWidth="1"/>
    <col min="12" max="12" width="12.85546875" customWidth="1"/>
    <col min="13" max="16" width="13.5703125" customWidth="1"/>
    <col min="17" max="26" width="10.7109375" customWidth="1"/>
  </cols>
  <sheetData>
    <row r="1" spans="1:2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"/>
      <c r="C7" s="1"/>
      <c r="D7" s="1"/>
      <c r="E7" s="2"/>
      <c r="F7" s="1"/>
      <c r="G7" s="2"/>
      <c r="H7" s="1"/>
      <c r="I7" s="2"/>
      <c r="J7" s="2"/>
      <c r="K7" s="2"/>
      <c r="L7" s="2"/>
      <c r="M7" s="2"/>
      <c r="N7" s="2"/>
      <c r="O7" s="1"/>
      <c r="P7" s="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"/>
      <c r="C8" s="1"/>
      <c r="D8" s="1"/>
      <c r="E8" s="2"/>
      <c r="F8" s="1"/>
      <c r="G8" s="2"/>
      <c r="H8" s="1"/>
      <c r="I8" s="2"/>
      <c r="J8" s="2"/>
      <c r="K8" s="2"/>
      <c r="L8" s="2"/>
      <c r="M8" s="2"/>
      <c r="N8" s="2"/>
      <c r="O8" s="1"/>
      <c r="P8" s="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1"/>
      <c r="C9" s="181" t="s">
        <v>0</v>
      </c>
      <c r="D9" s="181" t="s">
        <v>1</v>
      </c>
      <c r="E9" s="181" t="s">
        <v>2</v>
      </c>
      <c r="F9" s="35" t="s">
        <v>3</v>
      </c>
      <c r="G9" s="181" t="s">
        <v>4</v>
      </c>
      <c r="H9" s="181" t="s">
        <v>5</v>
      </c>
      <c r="I9" s="36" t="s">
        <v>6</v>
      </c>
      <c r="J9" s="181" t="s">
        <v>7</v>
      </c>
      <c r="K9" s="3"/>
      <c r="L9" s="3"/>
      <c r="M9" s="3"/>
      <c r="N9" s="3"/>
      <c r="O9" s="1"/>
      <c r="P9" s="183" t="s">
        <v>8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"/>
      <c r="C10" s="182"/>
      <c r="D10" s="182"/>
      <c r="E10" s="182"/>
      <c r="F10" s="37">
        <v>0.08</v>
      </c>
      <c r="G10" s="182"/>
      <c r="H10" s="182"/>
      <c r="I10" s="37">
        <v>0.16</v>
      </c>
      <c r="J10" s="182"/>
      <c r="K10" s="3"/>
      <c r="L10" s="3"/>
      <c r="M10" s="4" t="s">
        <v>3</v>
      </c>
      <c r="N10" s="4" t="s">
        <v>4</v>
      </c>
      <c r="O10" s="4" t="s">
        <v>6</v>
      </c>
      <c r="P10" s="18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5"/>
      <c r="B11" s="5"/>
      <c r="C11" s="38">
        <v>1</v>
      </c>
      <c r="D11" s="39" t="s">
        <v>9</v>
      </c>
      <c r="E11" s="41">
        <v>20</v>
      </c>
      <c r="F11" s="41"/>
      <c r="G11" s="41"/>
      <c r="H11" s="39">
        <v>50</v>
      </c>
      <c r="I11" s="41"/>
      <c r="J11" s="41"/>
      <c r="K11" s="5"/>
      <c r="L11" s="5"/>
      <c r="M11" s="4">
        <v>1.6</v>
      </c>
      <c r="N11" s="4">
        <v>18.399999999999999</v>
      </c>
      <c r="O11" s="4">
        <v>2.944</v>
      </c>
      <c r="P11" s="4">
        <v>1067.1999999999998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customHeight="1" x14ac:dyDescent="0.25">
      <c r="A12" s="5"/>
      <c r="B12" s="5"/>
      <c r="C12" s="38">
        <v>2</v>
      </c>
      <c r="D12" s="39" t="s">
        <v>10</v>
      </c>
      <c r="E12" s="41">
        <v>200</v>
      </c>
      <c r="F12" s="41"/>
      <c r="G12" s="41"/>
      <c r="H12" s="39">
        <v>3</v>
      </c>
      <c r="I12" s="41"/>
      <c r="J12" s="41"/>
      <c r="K12" s="5"/>
      <c r="L12" s="5"/>
      <c r="M12" s="4">
        <v>16</v>
      </c>
      <c r="N12" s="4">
        <v>184</v>
      </c>
      <c r="O12" s="4">
        <v>29.44</v>
      </c>
      <c r="P12" s="4">
        <v>640.31999999999994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customHeight="1" x14ac:dyDescent="0.25">
      <c r="A13" s="5"/>
      <c r="B13" s="5"/>
      <c r="C13" s="38">
        <v>3</v>
      </c>
      <c r="D13" s="39" t="s">
        <v>11</v>
      </c>
      <c r="E13" s="41">
        <v>50</v>
      </c>
      <c r="F13" s="41"/>
      <c r="G13" s="41"/>
      <c r="H13" s="39">
        <v>12</v>
      </c>
      <c r="I13" s="41"/>
      <c r="J13" s="41"/>
      <c r="K13" s="5"/>
      <c r="L13" s="5"/>
      <c r="M13" s="4">
        <v>4</v>
      </c>
      <c r="N13" s="4">
        <v>46</v>
      </c>
      <c r="O13" s="4">
        <v>7.36</v>
      </c>
      <c r="P13" s="4">
        <v>640.31999999999994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customHeight="1" x14ac:dyDescent="0.25">
      <c r="A14" s="5"/>
      <c r="B14" s="5"/>
      <c r="C14" s="38">
        <v>4</v>
      </c>
      <c r="D14" s="39" t="s">
        <v>12</v>
      </c>
      <c r="E14" s="41">
        <v>80</v>
      </c>
      <c r="F14" s="41"/>
      <c r="G14" s="41"/>
      <c r="H14" s="39">
        <v>32</v>
      </c>
      <c r="I14" s="41"/>
      <c r="J14" s="41"/>
      <c r="K14" s="5"/>
      <c r="L14" s="5"/>
      <c r="M14" s="4">
        <v>6.4</v>
      </c>
      <c r="N14" s="4">
        <v>73.599999999999994</v>
      </c>
      <c r="O14" s="4">
        <v>11.776</v>
      </c>
      <c r="P14" s="4">
        <v>2732.0319999999997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 x14ac:dyDescent="0.25">
      <c r="A15" s="5"/>
      <c r="B15" s="5"/>
      <c r="C15" s="38">
        <v>5</v>
      </c>
      <c r="D15" s="39" t="s">
        <v>13</v>
      </c>
      <c r="E15" s="41">
        <v>100</v>
      </c>
      <c r="F15" s="41"/>
      <c r="G15" s="41"/>
      <c r="H15" s="39">
        <v>54</v>
      </c>
      <c r="I15" s="41"/>
      <c r="J15" s="41"/>
      <c r="K15" s="5"/>
      <c r="L15" s="5"/>
      <c r="M15" s="4">
        <v>8</v>
      </c>
      <c r="N15" s="4">
        <v>92</v>
      </c>
      <c r="O15" s="4">
        <v>14.72</v>
      </c>
      <c r="P15" s="4">
        <v>5762.88</v>
      </c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customHeight="1" x14ac:dyDescent="0.25">
      <c r="A16" s="5"/>
      <c r="B16" s="5"/>
      <c r="C16" s="38">
        <v>6</v>
      </c>
      <c r="D16" s="39" t="s">
        <v>14</v>
      </c>
      <c r="E16" s="41">
        <v>5</v>
      </c>
      <c r="F16" s="41"/>
      <c r="G16" s="41"/>
      <c r="H16" s="39">
        <v>10</v>
      </c>
      <c r="I16" s="41"/>
      <c r="J16" s="41"/>
      <c r="K16" s="5"/>
      <c r="L16" s="5"/>
      <c r="M16" s="4">
        <v>0.4</v>
      </c>
      <c r="N16" s="4">
        <v>4.5999999999999996</v>
      </c>
      <c r="O16" s="4">
        <v>0.73599999999999999</v>
      </c>
      <c r="P16" s="4">
        <v>53.359999999999992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customHeight="1" x14ac:dyDescent="0.25">
      <c r="A17" s="5"/>
      <c r="B17" s="5"/>
      <c r="C17" s="38">
        <v>7</v>
      </c>
      <c r="D17" s="39" t="s">
        <v>15</v>
      </c>
      <c r="E17" s="41">
        <v>15</v>
      </c>
      <c r="F17" s="41"/>
      <c r="G17" s="41"/>
      <c r="H17" s="39">
        <v>54</v>
      </c>
      <c r="I17" s="41"/>
      <c r="J17" s="41"/>
      <c r="K17" s="5"/>
      <c r="L17" s="5"/>
      <c r="M17" s="4">
        <v>1.2</v>
      </c>
      <c r="N17" s="4">
        <v>13.8</v>
      </c>
      <c r="O17" s="4">
        <v>2.2080000000000002</v>
      </c>
      <c r="P17" s="4">
        <v>864.43200000000013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customHeight="1" x14ac:dyDescent="0.25">
      <c r="A18" s="5"/>
      <c r="B18" s="5"/>
      <c r="C18" s="38">
        <v>8</v>
      </c>
      <c r="D18" s="39" t="s">
        <v>16</v>
      </c>
      <c r="E18" s="41">
        <v>500</v>
      </c>
      <c r="F18" s="41"/>
      <c r="G18" s="41"/>
      <c r="H18" s="39">
        <v>87</v>
      </c>
      <c r="I18" s="41"/>
      <c r="J18" s="41"/>
      <c r="K18" s="5"/>
      <c r="L18" s="5"/>
      <c r="M18" s="4">
        <v>40</v>
      </c>
      <c r="N18" s="4">
        <v>460</v>
      </c>
      <c r="O18" s="4">
        <v>73.600000000000009</v>
      </c>
      <c r="P18" s="4">
        <v>46423.200000000004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customHeight="1" x14ac:dyDescent="0.25">
      <c r="A19" s="5"/>
      <c r="B19" s="5"/>
      <c r="C19" s="38">
        <v>9</v>
      </c>
      <c r="D19" s="39" t="s">
        <v>17</v>
      </c>
      <c r="E19" s="41">
        <v>30</v>
      </c>
      <c r="F19" s="41"/>
      <c r="G19" s="41"/>
      <c r="H19" s="39">
        <v>56</v>
      </c>
      <c r="I19" s="41"/>
      <c r="J19" s="41"/>
      <c r="K19" s="5"/>
      <c r="L19" s="5"/>
      <c r="M19" s="4">
        <v>2.4</v>
      </c>
      <c r="N19" s="4">
        <v>27.6</v>
      </c>
      <c r="O19" s="4">
        <v>4.4160000000000004</v>
      </c>
      <c r="P19" s="4">
        <v>1792.8960000000002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customHeight="1" x14ac:dyDescent="0.25">
      <c r="A20" s="5"/>
      <c r="B20" s="5"/>
      <c r="C20" s="38">
        <v>10</v>
      </c>
      <c r="D20" s="39" t="s">
        <v>18</v>
      </c>
      <c r="E20" s="41">
        <v>75</v>
      </c>
      <c r="F20" s="41"/>
      <c r="G20" s="41"/>
      <c r="H20" s="39">
        <v>80</v>
      </c>
      <c r="I20" s="41"/>
      <c r="J20" s="41"/>
      <c r="K20" s="5"/>
      <c r="L20" s="5"/>
      <c r="M20" s="4">
        <v>6</v>
      </c>
      <c r="N20" s="4">
        <v>69</v>
      </c>
      <c r="O20" s="4">
        <v>11.040000000000001</v>
      </c>
      <c r="P20" s="4">
        <v>6403.2000000000007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customHeight="1" x14ac:dyDescent="0.25">
      <c r="A21" s="5"/>
      <c r="B21" s="5"/>
      <c r="C21" s="185"/>
      <c r="D21" s="186"/>
      <c r="E21" s="186"/>
      <c r="F21" s="186"/>
      <c r="G21" s="186"/>
      <c r="H21" s="186"/>
      <c r="I21" s="40" t="s">
        <v>19</v>
      </c>
      <c r="J21" s="41"/>
      <c r="K21" s="6"/>
      <c r="L21" s="6"/>
      <c r="M21" s="6"/>
      <c r="N21" s="6"/>
      <c r="O21" s="4" t="s">
        <v>19</v>
      </c>
      <c r="P21" s="4">
        <v>66379.840000000011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4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J9:J10"/>
    <mergeCell ref="P9:P10"/>
    <mergeCell ref="C21:H21"/>
    <mergeCell ref="C9:C10"/>
    <mergeCell ref="D9:D10"/>
    <mergeCell ref="E9:E10"/>
    <mergeCell ref="G9:G10"/>
    <mergeCell ref="H9:H10"/>
  </mergeCells>
  <pageMargins left="0.75" right="0.75" top="1" bottom="1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>
      <selection activeCell="D23" sqref="D23"/>
    </sheetView>
  </sheetViews>
  <sheetFormatPr baseColWidth="10" defaultColWidth="11.42578125" defaultRowHeight="15" customHeight="1" x14ac:dyDescent="0.25"/>
  <cols>
    <col min="3" max="3" width="33.140625" customWidth="1"/>
    <col min="4" max="4" width="17.28515625" customWidth="1"/>
  </cols>
  <sheetData>
    <row r="1" spans="2:5" ht="18" customHeight="1" x14ac:dyDescent="0.3">
      <c r="B1" s="187" t="s">
        <v>20</v>
      </c>
      <c r="C1" s="187"/>
      <c r="D1" s="187"/>
      <c r="E1" s="187"/>
    </row>
    <row r="2" spans="2:5" ht="15" customHeight="1" x14ac:dyDescent="0.25">
      <c r="B2" s="188" t="s">
        <v>21</v>
      </c>
      <c r="C2" s="189"/>
      <c r="D2" s="51"/>
      <c r="E2" s="51"/>
    </row>
    <row r="3" spans="2:5" ht="15" customHeight="1" x14ac:dyDescent="0.25">
      <c r="B3" s="190"/>
      <c r="C3" s="191"/>
      <c r="D3" s="52" t="s">
        <v>22</v>
      </c>
      <c r="E3" s="53" t="s">
        <v>23</v>
      </c>
    </row>
    <row r="4" spans="2:5" x14ac:dyDescent="0.25">
      <c r="B4" s="50" t="s">
        <v>24</v>
      </c>
      <c r="C4" s="55" t="s">
        <v>25</v>
      </c>
      <c r="D4" s="54" t="s">
        <v>26</v>
      </c>
      <c r="E4" s="54" t="s">
        <v>19</v>
      </c>
    </row>
    <row r="5" spans="2:5" x14ac:dyDescent="0.25">
      <c r="B5" s="45">
        <v>6</v>
      </c>
      <c r="C5" s="44" t="s">
        <v>27</v>
      </c>
      <c r="D5" s="46">
        <v>255</v>
      </c>
      <c r="E5" s="47"/>
    </row>
    <row r="6" spans="2:5" x14ac:dyDescent="0.25">
      <c r="B6" s="45">
        <v>5</v>
      </c>
      <c r="C6" s="44" t="s">
        <v>28</v>
      </c>
      <c r="D6" s="46">
        <v>325</v>
      </c>
      <c r="E6" s="47"/>
    </row>
    <row r="7" spans="2:5" x14ac:dyDescent="0.25">
      <c r="B7" s="45">
        <v>4</v>
      </c>
      <c r="C7" s="44" t="s">
        <v>29</v>
      </c>
      <c r="D7" s="46">
        <v>550</v>
      </c>
      <c r="E7" s="47"/>
    </row>
    <row r="8" spans="2:5" x14ac:dyDescent="0.25">
      <c r="B8" s="45">
        <v>3</v>
      </c>
      <c r="C8" s="44" t="s">
        <v>30</v>
      </c>
      <c r="D8" s="46">
        <v>420</v>
      </c>
      <c r="E8" s="47"/>
    </row>
    <row r="9" spans="2:5" x14ac:dyDescent="0.25">
      <c r="B9" s="45">
        <v>5</v>
      </c>
      <c r="C9" s="44" t="s">
        <v>31</v>
      </c>
      <c r="D9" s="46">
        <v>415</v>
      </c>
      <c r="E9" s="47"/>
    </row>
    <row r="10" spans="2:5" x14ac:dyDescent="0.25">
      <c r="B10" s="45">
        <v>8</v>
      </c>
      <c r="C10" s="44" t="s">
        <v>32</v>
      </c>
      <c r="D10" s="46">
        <v>250</v>
      </c>
      <c r="E10" s="47"/>
    </row>
    <row r="11" spans="2:5" x14ac:dyDescent="0.25">
      <c r="B11" s="45">
        <v>10</v>
      </c>
      <c r="C11" s="44" t="s">
        <v>33</v>
      </c>
      <c r="D11" s="46">
        <v>850</v>
      </c>
      <c r="E11" s="47"/>
    </row>
    <row r="12" spans="2:5" x14ac:dyDescent="0.25">
      <c r="B12" s="45">
        <v>8</v>
      </c>
      <c r="C12" s="44" t="s">
        <v>34</v>
      </c>
      <c r="D12" s="46">
        <v>750</v>
      </c>
      <c r="E12" s="47"/>
    </row>
    <row r="13" spans="2:5" x14ac:dyDescent="0.25">
      <c r="B13" s="45">
        <v>6</v>
      </c>
      <c r="C13" s="44" t="s">
        <v>35</v>
      </c>
      <c r="D13" s="46">
        <v>378</v>
      </c>
      <c r="E13" s="47"/>
    </row>
    <row r="14" spans="2:5" x14ac:dyDescent="0.25">
      <c r="B14" s="45">
        <v>5</v>
      </c>
      <c r="C14" s="44" t="s">
        <v>36</v>
      </c>
      <c r="D14" s="46">
        <v>495</v>
      </c>
      <c r="E14" s="47"/>
    </row>
    <row r="15" spans="2:5" x14ac:dyDescent="0.25">
      <c r="B15" s="45">
        <v>5</v>
      </c>
      <c r="C15" s="44" t="s">
        <v>37</v>
      </c>
      <c r="D15" s="46">
        <v>368</v>
      </c>
      <c r="E15" s="47"/>
    </row>
    <row r="16" spans="2:5" x14ac:dyDescent="0.25">
      <c r="B16" s="45">
        <v>10</v>
      </c>
      <c r="C16" s="44" t="s">
        <v>38</v>
      </c>
      <c r="D16" s="46">
        <v>390</v>
      </c>
      <c r="E16" s="47"/>
    </row>
    <row r="17" spans="1:21" x14ac:dyDescent="0.25">
      <c r="B17" s="43"/>
      <c r="C17" s="43"/>
      <c r="D17" s="55" t="s">
        <v>7</v>
      </c>
      <c r="E17" s="48"/>
    </row>
    <row r="18" spans="1:21" x14ac:dyDescent="0.25">
      <c r="B18" s="43"/>
      <c r="C18" s="43"/>
      <c r="D18" s="55" t="s">
        <v>39</v>
      </c>
      <c r="E18" s="48"/>
    </row>
    <row r="19" spans="1:21" x14ac:dyDescent="0.25">
      <c r="B19" s="43"/>
      <c r="C19" s="43"/>
      <c r="D19" s="55" t="s">
        <v>40</v>
      </c>
      <c r="E19" s="48"/>
    </row>
    <row r="21" spans="1:21" ht="15.75" customHeight="1" x14ac:dyDescent="0.25"/>
    <row r="22" spans="1:21" ht="15.75" customHeight="1" x14ac:dyDescent="0.25"/>
    <row r="23" spans="1:21" ht="15.75" customHeight="1" x14ac:dyDescent="0.25"/>
    <row r="24" spans="1:21" ht="15.75" customHeight="1" x14ac:dyDescent="0.25">
      <c r="E24" s="7"/>
    </row>
    <row r="25" spans="1:21" ht="15.75" customHeight="1" x14ac:dyDescent="0.25"/>
    <row r="26" spans="1:21" ht="15.75" customHeight="1" x14ac:dyDescent="0.25">
      <c r="A26" s="30" t="s">
        <v>103</v>
      </c>
    </row>
    <row r="27" spans="1:21" ht="15.75" customHeight="1" x14ac:dyDescent="0.25">
      <c r="A27" s="32" t="s">
        <v>104</v>
      </c>
      <c r="Q27" s="8"/>
      <c r="R27" s="7"/>
      <c r="U27" s="31" t="s">
        <v>102</v>
      </c>
    </row>
    <row r="28" spans="1:21" ht="15.75" customHeight="1" x14ac:dyDescent="0.25">
      <c r="A28" s="28" t="s">
        <v>94</v>
      </c>
      <c r="R28" s="27"/>
    </row>
    <row r="29" spans="1:21" ht="15.75" customHeight="1" x14ac:dyDescent="0.25">
      <c r="A29" s="29" t="s">
        <v>95</v>
      </c>
    </row>
    <row r="30" spans="1:21" ht="15.75" customHeight="1" x14ac:dyDescent="0.25">
      <c r="A30" s="32" t="s">
        <v>96</v>
      </c>
      <c r="Q30" s="8"/>
    </row>
    <row r="31" spans="1:21" ht="15.75" customHeight="1" x14ac:dyDescent="0.25">
      <c r="A31" s="28" t="s">
        <v>97</v>
      </c>
    </row>
    <row r="32" spans="1:21" ht="15.75" customHeight="1" x14ac:dyDescent="0.25">
      <c r="A32" s="29" t="s">
        <v>98</v>
      </c>
    </row>
    <row r="33" spans="1:16" ht="15.75" customHeight="1" x14ac:dyDescent="0.25">
      <c r="A33" s="32" t="s">
        <v>99</v>
      </c>
    </row>
    <row r="34" spans="1:16" ht="15.75" customHeight="1" x14ac:dyDescent="0.25">
      <c r="A34" s="28" t="s">
        <v>100</v>
      </c>
    </row>
    <row r="35" spans="1:16" ht="15.75" customHeight="1" x14ac:dyDescent="0.25">
      <c r="A35" s="29" t="s">
        <v>101</v>
      </c>
    </row>
    <row r="36" spans="1:16" ht="15.75" customHeight="1" x14ac:dyDescent="0.25">
      <c r="A36" s="32" t="s">
        <v>102</v>
      </c>
    </row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>
      <c r="P47" s="9"/>
    </row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E1"/>
    <mergeCell ref="B2:C3"/>
  </mergeCells>
  <hyperlinks>
    <hyperlink ref="A27" r:id="rId1" xr:uid="{00000000-0004-0000-0100-000000000000}"/>
    <hyperlink ref="A30" r:id="rId2" xr:uid="{00000000-0004-0000-0100-000001000000}"/>
    <hyperlink ref="A33" r:id="rId3" xr:uid="{00000000-0004-0000-0100-000002000000}"/>
    <hyperlink ref="A36" r:id="rId4" xr:uid="{00000000-0004-0000-0100-000003000000}"/>
    <hyperlink ref="U27" r:id="rId5" xr:uid="{00000000-0004-0000-0100-000004000000}"/>
  </hyperlinks>
  <pageMargins left="0.7" right="0.7" top="0.75" bottom="0.75" header="0" footer="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00"/>
  <sheetViews>
    <sheetView workbookViewId="0">
      <selection activeCell="D6" sqref="D6:D17"/>
    </sheetView>
  </sheetViews>
  <sheetFormatPr baseColWidth="10" defaultColWidth="11.42578125" defaultRowHeight="15" customHeight="1" x14ac:dyDescent="0.25"/>
  <cols>
    <col min="2" max="2" width="32.85546875" customWidth="1"/>
    <col min="3" max="3" width="16.7109375" customWidth="1"/>
    <col min="4" max="4" width="12.42578125" customWidth="1"/>
  </cols>
  <sheetData>
    <row r="2" spans="2:6" ht="15" customHeight="1" x14ac:dyDescent="0.25">
      <c r="B2" s="192" t="s">
        <v>20</v>
      </c>
      <c r="C2" s="192"/>
      <c r="D2" s="192"/>
    </row>
    <row r="3" spans="2:6" ht="15" customHeight="1" x14ac:dyDescent="0.25">
      <c r="B3" s="192"/>
      <c r="C3" s="192"/>
      <c r="D3" s="192"/>
    </row>
    <row r="4" spans="2:6" ht="15" customHeight="1" x14ac:dyDescent="0.25">
      <c r="B4" s="56"/>
      <c r="C4" s="56"/>
      <c r="D4" s="56"/>
    </row>
    <row r="5" spans="2:6" x14ac:dyDescent="0.25">
      <c r="B5" s="58" t="s">
        <v>25</v>
      </c>
      <c r="C5" s="58" t="s">
        <v>26</v>
      </c>
      <c r="D5" s="58" t="s">
        <v>3</v>
      </c>
      <c r="F5" s="49" t="s">
        <v>3</v>
      </c>
    </row>
    <row r="6" spans="2:6" x14ac:dyDescent="0.25">
      <c r="B6" s="43" t="s">
        <v>27</v>
      </c>
      <c r="C6" s="47">
        <v>255</v>
      </c>
      <c r="D6" s="47"/>
      <c r="F6" s="57">
        <v>0.15</v>
      </c>
    </row>
    <row r="7" spans="2:6" x14ac:dyDescent="0.25">
      <c r="B7" s="43" t="s">
        <v>28</v>
      </c>
      <c r="C7" s="47">
        <v>325</v>
      </c>
      <c r="D7" s="47"/>
    </row>
    <row r="8" spans="2:6" x14ac:dyDescent="0.25">
      <c r="B8" s="43" t="s">
        <v>29</v>
      </c>
      <c r="C8" s="47">
        <v>550</v>
      </c>
      <c r="D8" s="47"/>
    </row>
    <row r="9" spans="2:6" x14ac:dyDescent="0.25">
      <c r="B9" s="43" t="s">
        <v>30</v>
      </c>
      <c r="C9" s="47">
        <v>420</v>
      </c>
      <c r="D9" s="47"/>
    </row>
    <row r="10" spans="2:6" x14ac:dyDescent="0.25">
      <c r="B10" s="43" t="s">
        <v>31</v>
      </c>
      <c r="C10" s="47">
        <v>415</v>
      </c>
      <c r="D10" s="47"/>
    </row>
    <row r="11" spans="2:6" x14ac:dyDescent="0.25">
      <c r="B11" s="43" t="s">
        <v>32</v>
      </c>
      <c r="C11" s="47">
        <v>250</v>
      </c>
      <c r="D11" s="47"/>
    </row>
    <row r="12" spans="2:6" x14ac:dyDescent="0.25">
      <c r="B12" s="43" t="s">
        <v>33</v>
      </c>
      <c r="C12" s="47">
        <v>850</v>
      </c>
      <c r="D12" s="47"/>
    </row>
    <row r="13" spans="2:6" x14ac:dyDescent="0.25">
      <c r="B13" s="43" t="s">
        <v>34</v>
      </c>
      <c r="C13" s="47">
        <v>750</v>
      </c>
      <c r="D13" s="47"/>
    </row>
    <row r="14" spans="2:6" x14ac:dyDescent="0.25">
      <c r="B14" s="43" t="s">
        <v>35</v>
      </c>
      <c r="C14" s="47">
        <v>378</v>
      </c>
      <c r="D14" s="47"/>
    </row>
    <row r="15" spans="2:6" x14ac:dyDescent="0.25">
      <c r="B15" s="43" t="s">
        <v>36</v>
      </c>
      <c r="C15" s="47">
        <v>495</v>
      </c>
      <c r="D15" s="47"/>
    </row>
    <row r="16" spans="2:6" x14ac:dyDescent="0.25">
      <c r="B16" s="43" t="s">
        <v>37</v>
      </c>
      <c r="C16" s="47">
        <v>368</v>
      </c>
      <c r="D16" s="47"/>
    </row>
    <row r="17" spans="1:4" x14ac:dyDescent="0.25">
      <c r="B17" s="43" t="s">
        <v>38</v>
      </c>
      <c r="C17" s="47">
        <v>390</v>
      </c>
      <c r="D17" s="47"/>
    </row>
    <row r="21" spans="1:4" ht="15.75" customHeight="1" x14ac:dyDescent="0.25"/>
    <row r="22" spans="1:4" ht="15.75" customHeight="1" x14ac:dyDescent="0.25">
      <c r="A22" s="33"/>
    </row>
    <row r="23" spans="1:4" ht="15.75" customHeight="1" x14ac:dyDescent="0.25">
      <c r="A23" s="34"/>
    </row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D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T1000"/>
  <sheetViews>
    <sheetView topLeftCell="B1" zoomScaleNormal="100" workbookViewId="0">
      <selection activeCell="D5" sqref="D5"/>
    </sheetView>
  </sheetViews>
  <sheetFormatPr baseColWidth="10" defaultColWidth="11.42578125" defaultRowHeight="15" customHeight="1" x14ac:dyDescent="0.25"/>
  <cols>
    <col min="2" max="2" width="15" customWidth="1"/>
    <col min="3" max="3" width="21.42578125" customWidth="1"/>
    <col min="4" max="4" width="14.28515625" customWidth="1"/>
    <col min="5" max="5" width="12.7109375" customWidth="1"/>
    <col min="6" max="6" width="12.5703125" customWidth="1"/>
    <col min="7" max="9" width="12.85546875" customWidth="1"/>
  </cols>
  <sheetData>
    <row r="3" spans="2:20" ht="21.75" customHeight="1" x14ac:dyDescent="0.4">
      <c r="E3" s="193" t="s">
        <v>41</v>
      </c>
      <c r="F3" s="194"/>
      <c r="G3" s="194"/>
      <c r="H3" s="194"/>
      <c r="I3" s="195"/>
    </row>
    <row r="4" spans="2:20" ht="27" customHeight="1" x14ac:dyDescent="0.3">
      <c r="B4" s="63" t="s">
        <v>42</v>
      </c>
      <c r="C4" s="63" t="s">
        <v>43</v>
      </c>
      <c r="D4" s="63" t="s">
        <v>44</v>
      </c>
      <c r="E4" s="62">
        <v>0.03</v>
      </c>
      <c r="F4" s="62">
        <v>3.5000000000000003E-2</v>
      </c>
      <c r="G4" s="62">
        <v>0.04</v>
      </c>
      <c r="H4" s="62">
        <v>4.4999999999999998E-2</v>
      </c>
      <c r="I4" s="62">
        <v>0.05</v>
      </c>
      <c r="T4" s="10"/>
    </row>
    <row r="5" spans="2:20" x14ac:dyDescent="0.25">
      <c r="B5" s="60">
        <v>1</v>
      </c>
      <c r="C5" s="59" t="s">
        <v>45</v>
      </c>
      <c r="D5" s="61">
        <v>50000</v>
      </c>
      <c r="E5" s="47"/>
      <c r="F5" s="47"/>
      <c r="G5" s="47"/>
      <c r="H5" s="47"/>
      <c r="I5" s="47"/>
    </row>
    <row r="6" spans="2:20" x14ac:dyDescent="0.25">
      <c r="B6" s="60">
        <v>2</v>
      </c>
      <c r="C6" s="59" t="s">
        <v>46</v>
      </c>
      <c r="D6" s="61">
        <v>100000</v>
      </c>
      <c r="E6" s="47"/>
      <c r="F6" s="47"/>
      <c r="G6" s="47"/>
      <c r="H6" s="47"/>
      <c r="I6" s="47"/>
    </row>
    <row r="7" spans="2:20" x14ac:dyDescent="0.25">
      <c r="B7" s="60">
        <v>3</v>
      </c>
      <c r="C7" s="59" t="s">
        <v>47</v>
      </c>
      <c r="D7" s="61">
        <v>150000</v>
      </c>
      <c r="E7" s="47"/>
      <c r="F7" s="47"/>
      <c r="G7" s="47"/>
      <c r="H7" s="47"/>
      <c r="I7" s="47"/>
    </row>
    <row r="8" spans="2:20" x14ac:dyDescent="0.25">
      <c r="B8" s="60">
        <v>4</v>
      </c>
      <c r="C8" s="59" t="s">
        <v>48</v>
      </c>
      <c r="D8" s="61">
        <v>200000</v>
      </c>
      <c r="E8" s="47"/>
      <c r="F8" s="47"/>
      <c r="G8" s="47"/>
      <c r="H8" s="47"/>
      <c r="I8" s="47"/>
    </row>
    <row r="9" spans="2:20" x14ac:dyDescent="0.25">
      <c r="B9" s="60">
        <v>5</v>
      </c>
      <c r="C9" s="59" t="s">
        <v>49</v>
      </c>
      <c r="D9" s="61">
        <v>250000</v>
      </c>
      <c r="E9" s="47"/>
      <c r="F9" s="47"/>
      <c r="G9" s="47"/>
      <c r="H9" s="47"/>
      <c r="I9" s="47"/>
    </row>
    <row r="10" spans="2:20" x14ac:dyDescent="0.25">
      <c r="B10" s="60">
        <v>6</v>
      </c>
      <c r="C10" s="59" t="s">
        <v>50</v>
      </c>
      <c r="D10" s="61">
        <v>300000</v>
      </c>
      <c r="E10" s="47"/>
      <c r="F10" s="47"/>
      <c r="G10" s="47"/>
      <c r="H10" s="47"/>
      <c r="I10" s="47"/>
    </row>
    <row r="11" spans="2:20" x14ac:dyDescent="0.25">
      <c r="B11" s="60">
        <v>7</v>
      </c>
      <c r="C11" s="59" t="s">
        <v>51</v>
      </c>
      <c r="D11" s="61">
        <v>350000</v>
      </c>
      <c r="E11" s="47"/>
      <c r="F11" s="47"/>
      <c r="G11" s="47"/>
      <c r="H11" s="47"/>
      <c r="I11" s="47"/>
    </row>
    <row r="12" spans="2:20" x14ac:dyDescent="0.25">
      <c r="B12" s="60">
        <v>8</v>
      </c>
      <c r="C12" s="59" t="s">
        <v>52</v>
      </c>
      <c r="D12" s="61">
        <v>400000</v>
      </c>
      <c r="E12" s="47"/>
      <c r="F12" s="47"/>
      <c r="G12" s="47"/>
      <c r="H12" s="47"/>
      <c r="I12" s="47"/>
    </row>
    <row r="13" spans="2:20" x14ac:dyDescent="0.25">
      <c r="B13" s="60">
        <v>9</v>
      </c>
      <c r="C13" s="59" t="s">
        <v>53</v>
      </c>
      <c r="D13" s="61">
        <v>450000</v>
      </c>
      <c r="E13" s="47"/>
      <c r="F13" s="47"/>
      <c r="G13" s="47"/>
      <c r="H13" s="47"/>
      <c r="I13" s="47"/>
    </row>
    <row r="14" spans="2:20" x14ac:dyDescent="0.25">
      <c r="B14" s="60">
        <v>10</v>
      </c>
      <c r="C14" s="59" t="s">
        <v>54</v>
      </c>
      <c r="D14" s="61">
        <v>500000</v>
      </c>
      <c r="E14" s="47"/>
      <c r="F14" s="47"/>
      <c r="G14" s="47"/>
      <c r="H14" s="47"/>
      <c r="I14" s="47"/>
    </row>
    <row r="15" spans="2:20" ht="15" customHeight="1" x14ac:dyDescent="0.25">
      <c r="B15" s="56"/>
      <c r="C15" s="56"/>
      <c r="D15" s="56"/>
      <c r="E15" s="56"/>
      <c r="F15" s="56"/>
      <c r="G15" s="56"/>
      <c r="H15" s="56"/>
      <c r="I15" s="5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E3:I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000"/>
  <sheetViews>
    <sheetView zoomScaleNormal="100" workbookViewId="0">
      <selection activeCell="G21" sqref="G21"/>
    </sheetView>
  </sheetViews>
  <sheetFormatPr baseColWidth="10" defaultColWidth="11.42578125" defaultRowHeight="15" customHeight="1" x14ac:dyDescent="0.25"/>
  <cols>
    <col min="2" max="2" width="29" customWidth="1"/>
    <col min="3" max="6" width="12.5703125" bestFit="1" customWidth="1"/>
  </cols>
  <sheetData>
    <row r="2" spans="2:10" ht="15" customHeight="1" thickBot="1" x14ac:dyDescent="0.3"/>
    <row r="3" spans="2:10" ht="24.75" customHeight="1" thickBot="1" x14ac:dyDescent="0.3">
      <c r="B3" s="56"/>
      <c r="C3" s="196" t="s">
        <v>55</v>
      </c>
      <c r="D3" s="197"/>
      <c r="E3" s="197"/>
      <c r="F3" s="197"/>
      <c r="G3" s="197"/>
      <c r="H3" s="197"/>
      <c r="I3" s="198"/>
      <c r="J3" s="65"/>
    </row>
    <row r="4" spans="2:10" ht="29.25" customHeight="1" thickBot="1" x14ac:dyDescent="0.3">
      <c r="B4" s="69" t="s">
        <v>1</v>
      </c>
      <c r="C4" s="87" t="s">
        <v>56</v>
      </c>
      <c r="D4" s="84" t="s">
        <v>57</v>
      </c>
      <c r="E4" s="84" t="s">
        <v>58</v>
      </c>
      <c r="F4" s="84" t="s">
        <v>59</v>
      </c>
      <c r="G4" s="84" t="s">
        <v>60</v>
      </c>
      <c r="H4" s="84" t="s">
        <v>61</v>
      </c>
      <c r="I4" s="86" t="s">
        <v>62</v>
      </c>
      <c r="J4" s="64"/>
    </row>
    <row r="5" spans="2:10" x14ac:dyDescent="0.25">
      <c r="B5" s="70" t="s">
        <v>63</v>
      </c>
      <c r="C5" s="79">
        <v>41000</v>
      </c>
      <c r="D5" s="80">
        <v>74100</v>
      </c>
      <c r="E5" s="80">
        <v>56980</v>
      </c>
      <c r="F5" s="74"/>
      <c r="G5" s="74"/>
      <c r="H5" s="74"/>
      <c r="I5" s="85"/>
      <c r="J5" s="56"/>
    </row>
    <row r="6" spans="2:10" x14ac:dyDescent="0.25">
      <c r="B6" s="71" t="s">
        <v>64</v>
      </c>
      <c r="C6" s="81">
        <v>25980</v>
      </c>
      <c r="D6" s="73">
        <v>62590</v>
      </c>
      <c r="E6" s="73">
        <v>37420</v>
      </c>
      <c r="F6" s="47"/>
      <c r="G6" s="47"/>
      <c r="H6" s="47"/>
      <c r="I6" s="88"/>
      <c r="J6" s="56"/>
    </row>
    <row r="7" spans="2:10" x14ac:dyDescent="0.25">
      <c r="B7" s="71" t="s">
        <v>65</v>
      </c>
      <c r="C7" s="81">
        <v>21300</v>
      </c>
      <c r="D7" s="73">
        <v>95130</v>
      </c>
      <c r="E7" s="73">
        <v>85960</v>
      </c>
      <c r="F7" s="47"/>
      <c r="G7" s="47"/>
      <c r="H7" s="47"/>
      <c r="I7" s="88"/>
      <c r="J7" s="56"/>
    </row>
    <row r="8" spans="2:10" x14ac:dyDescent="0.25">
      <c r="B8" s="71" t="s">
        <v>66</v>
      </c>
      <c r="C8" s="81">
        <v>45890</v>
      </c>
      <c r="D8" s="73">
        <v>85210</v>
      </c>
      <c r="E8" s="73">
        <v>89610</v>
      </c>
      <c r="F8" s="47"/>
      <c r="G8" s="47"/>
      <c r="H8" s="47"/>
      <c r="I8" s="88"/>
      <c r="J8" s="56"/>
    </row>
    <row r="9" spans="2:10" x14ac:dyDescent="0.25">
      <c r="B9" s="71" t="s">
        <v>67</v>
      </c>
      <c r="C9" s="81">
        <v>30000</v>
      </c>
      <c r="D9" s="73">
        <v>23690</v>
      </c>
      <c r="E9" s="73">
        <v>91030</v>
      </c>
      <c r="F9" s="47"/>
      <c r="G9" s="47"/>
      <c r="H9" s="47"/>
      <c r="I9" s="88"/>
      <c r="J9" s="56"/>
    </row>
    <row r="10" spans="2:10" ht="15.75" thickBot="1" x14ac:dyDescent="0.3">
      <c r="B10" s="72" t="s">
        <v>68</v>
      </c>
      <c r="C10" s="82">
        <v>25980</v>
      </c>
      <c r="D10" s="83">
        <v>74120</v>
      </c>
      <c r="E10" s="83">
        <v>89420</v>
      </c>
      <c r="F10" s="77"/>
      <c r="G10" s="77"/>
      <c r="H10" s="77"/>
      <c r="I10" s="89"/>
      <c r="J10" s="56"/>
    </row>
    <row r="11" spans="2:10" x14ac:dyDescent="0.25">
      <c r="B11" s="66" t="s">
        <v>69</v>
      </c>
      <c r="C11" s="74"/>
      <c r="D11" s="74"/>
      <c r="E11" s="75"/>
      <c r="F11" s="199"/>
      <c r="G11" s="200"/>
      <c r="H11" s="200"/>
      <c r="I11" s="201"/>
      <c r="J11" s="56"/>
    </row>
    <row r="12" spans="2:10" x14ac:dyDescent="0.25">
      <c r="B12" s="67" t="s">
        <v>70</v>
      </c>
      <c r="C12" s="47"/>
      <c r="D12" s="47"/>
      <c r="E12" s="76"/>
      <c r="F12" s="202"/>
      <c r="G12" s="203"/>
      <c r="H12" s="203"/>
      <c r="I12" s="204"/>
      <c r="J12" s="56"/>
    </row>
    <row r="13" spans="2:10" x14ac:dyDescent="0.25">
      <c r="B13" s="67" t="s">
        <v>71</v>
      </c>
      <c r="C13" s="47"/>
      <c r="D13" s="47"/>
      <c r="E13" s="76"/>
      <c r="F13" s="202"/>
      <c r="G13" s="203"/>
      <c r="H13" s="203"/>
      <c r="I13" s="204"/>
      <c r="J13" s="56"/>
    </row>
    <row r="14" spans="2:10" ht="15.75" thickBot="1" x14ac:dyDescent="0.3">
      <c r="B14" s="68" t="s">
        <v>72</v>
      </c>
      <c r="C14" s="77"/>
      <c r="D14" s="77"/>
      <c r="E14" s="78"/>
      <c r="F14" s="205"/>
      <c r="G14" s="206"/>
      <c r="H14" s="206"/>
      <c r="I14" s="207"/>
      <c r="J14" s="5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3:I3"/>
    <mergeCell ref="F11:I1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6"/>
  <sheetViews>
    <sheetView tabSelected="1" zoomScale="112" zoomScaleNormal="112" workbookViewId="0">
      <selection activeCell="G63" sqref="G63"/>
    </sheetView>
  </sheetViews>
  <sheetFormatPr baseColWidth="10" defaultColWidth="12.5703125" defaultRowHeight="15" customHeight="1" x14ac:dyDescent="0.2"/>
  <cols>
    <col min="1" max="1" width="13.42578125" style="11" customWidth="1"/>
    <col min="2" max="2" width="15.85546875" style="11" customWidth="1"/>
    <col min="3" max="3" width="17.42578125" style="11" customWidth="1"/>
    <col min="4" max="4" width="16.5703125" style="11" customWidth="1"/>
    <col min="5" max="5" width="16.140625" style="11" customWidth="1"/>
    <col min="6" max="6" width="16" style="11" customWidth="1"/>
    <col min="7" max="8" width="17.28515625" style="11" customWidth="1"/>
    <col min="9" max="10" width="16.28515625" style="11" bestFit="1" customWidth="1"/>
    <col min="11" max="11" width="16.28515625" style="11" customWidth="1"/>
    <col min="12" max="12" width="13.7109375" style="11" customWidth="1"/>
    <col min="13" max="13" width="15.140625" style="11" customWidth="1"/>
    <col min="14" max="14" width="16.140625" style="11" customWidth="1"/>
    <col min="15" max="15" width="17.85546875" style="11" customWidth="1"/>
    <col min="16" max="16" width="16.85546875" style="11" customWidth="1"/>
    <col min="17" max="17" width="26.42578125" style="11" customWidth="1"/>
    <col min="18" max="18" width="16" style="11" customWidth="1"/>
    <col min="19" max="22" width="15.42578125" style="11" customWidth="1"/>
    <col min="23" max="26" width="14.42578125" style="11" customWidth="1"/>
    <col min="27" max="16384" width="12.5703125" style="11"/>
  </cols>
  <sheetData>
    <row r="1" spans="1:26" ht="18.75" x14ac:dyDescent="0.3">
      <c r="A1" s="23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8.75" x14ac:dyDescent="0.3">
      <c r="A2" s="2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8.75" x14ac:dyDescent="0.3">
      <c r="A3" s="23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26" t="s">
        <v>93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75" x14ac:dyDescent="0.3">
      <c r="A4" s="2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75" x14ac:dyDescent="0.3">
      <c r="A5" s="2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75" x14ac:dyDescent="0.3">
      <c r="A6" s="2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75" x14ac:dyDescent="0.3">
      <c r="A7" s="23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75" customHeight="1" x14ac:dyDescent="0.3">
      <c r="A8" s="12"/>
      <c r="B8" s="25"/>
      <c r="C8" s="25"/>
      <c r="D8" s="25"/>
      <c r="E8" s="25"/>
      <c r="F8" s="25"/>
      <c r="G8" s="25"/>
      <c r="H8" s="25"/>
      <c r="I8" s="25"/>
      <c r="J8" s="2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75" customHeight="1" x14ac:dyDescent="0.3">
      <c r="A9" s="12"/>
      <c r="B9" s="25"/>
      <c r="C9" s="25"/>
      <c r="D9" s="25"/>
      <c r="E9" s="25"/>
      <c r="F9" s="25"/>
      <c r="G9" s="25"/>
      <c r="H9" s="25"/>
      <c r="I9" s="25"/>
      <c r="J9" s="2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75" customHeight="1" x14ac:dyDescent="0.3">
      <c r="A10" s="12"/>
      <c r="B10" s="25"/>
      <c r="C10" s="25"/>
      <c r="D10" s="25"/>
      <c r="E10" s="25"/>
      <c r="F10" s="25"/>
      <c r="G10" s="25"/>
      <c r="H10" s="25"/>
      <c r="I10" s="25"/>
      <c r="J10" s="2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 thickBot="1" x14ac:dyDescent="0.35">
      <c r="A11" s="12"/>
      <c r="B11" s="25"/>
      <c r="C11" s="25"/>
      <c r="D11" s="25"/>
      <c r="E11" s="25"/>
      <c r="F11" s="25"/>
      <c r="G11" s="25"/>
      <c r="H11" s="25"/>
      <c r="I11" s="25"/>
      <c r="J11" s="25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1.75" customHeight="1" thickBot="1" x14ac:dyDescent="0.4">
      <c r="A12" s="169" t="s">
        <v>73</v>
      </c>
      <c r="B12" s="170"/>
      <c r="C12" s="170"/>
      <c r="D12" s="170"/>
      <c r="E12" s="170"/>
      <c r="F12" s="170"/>
      <c r="G12" s="170"/>
      <c r="H12" s="170"/>
      <c r="I12" s="170"/>
      <c r="J12" s="171"/>
      <c r="L12" s="19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6.5" customHeight="1" thickBot="1" x14ac:dyDescent="0.3">
      <c r="A13" s="99" t="s">
        <v>1</v>
      </c>
      <c r="B13" s="91" t="s">
        <v>74</v>
      </c>
      <c r="C13" s="91" t="s">
        <v>75</v>
      </c>
      <c r="D13" s="91" t="s">
        <v>76</v>
      </c>
      <c r="E13" s="91" t="s">
        <v>77</v>
      </c>
      <c r="F13" s="91" t="s">
        <v>78</v>
      </c>
      <c r="G13" s="91" t="s">
        <v>79</v>
      </c>
      <c r="H13" s="91" t="s">
        <v>62</v>
      </c>
      <c r="I13" s="91" t="s">
        <v>80</v>
      </c>
      <c r="J13" s="92" t="s">
        <v>81</v>
      </c>
      <c r="L13" s="18"/>
      <c r="M13" s="18"/>
      <c r="N13" s="18"/>
      <c r="O13" s="18"/>
      <c r="P13" s="18"/>
      <c r="Q13" s="18"/>
      <c r="R13" s="18"/>
      <c r="S13" s="18"/>
      <c r="T13" s="18"/>
      <c r="U13" s="12"/>
      <c r="V13" s="12"/>
      <c r="W13" s="12"/>
      <c r="X13" s="12"/>
      <c r="Y13" s="12"/>
      <c r="Z13" s="12"/>
    </row>
    <row r="14" spans="1:26" x14ac:dyDescent="0.25">
      <c r="A14" s="100" t="s">
        <v>82</v>
      </c>
      <c r="B14" s="103">
        <v>96320</v>
      </c>
      <c r="C14" s="104"/>
      <c r="D14" s="105"/>
      <c r="E14" s="105"/>
      <c r="F14" s="105"/>
      <c r="G14" s="106"/>
      <c r="H14" s="113"/>
      <c r="I14" s="114"/>
      <c r="J14" s="115"/>
      <c r="L14" s="24"/>
      <c r="M14" s="24"/>
      <c r="N14" s="24"/>
      <c r="O14" s="24"/>
      <c r="P14" s="24"/>
      <c r="Q14" s="24"/>
      <c r="R14" s="24"/>
      <c r="S14" s="24"/>
      <c r="T14" s="24"/>
      <c r="U14" s="12"/>
      <c r="V14" s="12"/>
      <c r="W14" s="12"/>
      <c r="X14" s="12"/>
      <c r="Y14" s="12"/>
      <c r="Z14" s="12"/>
    </row>
    <row r="15" spans="1:26" x14ac:dyDescent="0.25">
      <c r="A15" s="101" t="s">
        <v>83</v>
      </c>
      <c r="B15" s="107">
        <v>56440</v>
      </c>
      <c r="C15" s="94"/>
      <c r="D15" s="95"/>
      <c r="E15" s="95"/>
      <c r="F15" s="95"/>
      <c r="G15" s="108"/>
      <c r="H15" s="116"/>
      <c r="I15" s="93"/>
      <c r="J15" s="117"/>
      <c r="L15" s="24"/>
      <c r="M15" s="24"/>
      <c r="N15" s="24"/>
      <c r="O15" s="24"/>
      <c r="P15" s="24"/>
      <c r="Q15" s="24"/>
      <c r="R15" s="24"/>
      <c r="S15" s="24"/>
      <c r="T15" s="24"/>
      <c r="U15" s="12"/>
      <c r="V15" s="12"/>
      <c r="W15" s="12"/>
      <c r="X15" s="12"/>
      <c r="Y15" s="12"/>
      <c r="Z15" s="12"/>
    </row>
    <row r="16" spans="1:26" x14ac:dyDescent="0.25">
      <c r="A16" s="101" t="s">
        <v>84</v>
      </c>
      <c r="B16" s="107">
        <v>114520</v>
      </c>
      <c r="C16" s="94"/>
      <c r="D16" s="95"/>
      <c r="E16" s="95"/>
      <c r="F16" s="95"/>
      <c r="G16" s="108"/>
      <c r="H16" s="116"/>
      <c r="I16" s="93"/>
      <c r="J16" s="117"/>
      <c r="L16" s="24"/>
      <c r="M16" s="24"/>
      <c r="N16" s="24"/>
      <c r="O16" s="24"/>
      <c r="P16" s="24"/>
      <c r="Q16" s="24"/>
      <c r="R16" s="24"/>
      <c r="S16" s="24"/>
      <c r="T16" s="24"/>
      <c r="U16" s="12"/>
      <c r="V16" s="12"/>
      <c r="W16" s="12"/>
      <c r="X16" s="12"/>
      <c r="Y16" s="12"/>
      <c r="Z16" s="12"/>
    </row>
    <row r="17" spans="1:26" ht="15.75" thickBot="1" x14ac:dyDescent="0.3">
      <c r="A17" s="102" t="s">
        <v>85</v>
      </c>
      <c r="B17" s="109">
        <v>870</v>
      </c>
      <c r="C17" s="110"/>
      <c r="D17" s="111"/>
      <c r="E17" s="111"/>
      <c r="F17" s="111"/>
      <c r="G17" s="112"/>
      <c r="H17" s="118"/>
      <c r="I17" s="119"/>
      <c r="J17" s="120"/>
      <c r="L17" s="24"/>
      <c r="M17" s="24"/>
      <c r="N17" s="24"/>
      <c r="O17" s="24"/>
      <c r="P17" s="24"/>
      <c r="Q17" s="24"/>
      <c r="R17" s="24"/>
      <c r="S17" s="24"/>
      <c r="T17" s="24"/>
      <c r="U17" s="12"/>
      <c r="V17" s="12"/>
      <c r="W17" s="12"/>
      <c r="X17" s="12"/>
      <c r="Y17" s="12"/>
      <c r="Z17" s="12"/>
    </row>
    <row r="18" spans="1:26" ht="15.75" thickBot="1" x14ac:dyDescent="0.3">
      <c r="A18" s="98" t="s">
        <v>86</v>
      </c>
      <c r="B18" s="121">
        <f>SUM(B14:B17)</f>
        <v>268150</v>
      </c>
      <c r="C18" s="122"/>
      <c r="D18" s="122"/>
      <c r="E18" s="123"/>
      <c r="F18" s="123"/>
      <c r="G18" s="123"/>
      <c r="H18" s="96"/>
      <c r="I18" s="96"/>
      <c r="J18" s="97"/>
      <c r="L18" s="24"/>
      <c r="M18" s="24"/>
      <c r="N18" s="24"/>
      <c r="O18" s="24"/>
      <c r="P18" s="24"/>
      <c r="Q18" s="24"/>
      <c r="R18" s="24"/>
      <c r="S18" s="24"/>
      <c r="T18" s="24"/>
      <c r="U18" s="12"/>
      <c r="V18" s="12"/>
      <c r="W18" s="12"/>
      <c r="X18" s="12"/>
      <c r="Y18" s="12"/>
      <c r="Z18" s="12"/>
    </row>
    <row r="19" spans="1:26" x14ac:dyDescent="0.25">
      <c r="A19" s="12"/>
      <c r="B19" s="24"/>
      <c r="C19" s="90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12"/>
      <c r="V19" s="12"/>
      <c r="W19" s="12"/>
      <c r="X19" s="12"/>
      <c r="Y19" s="12"/>
      <c r="Z19" s="12"/>
    </row>
    <row r="20" spans="1:26" x14ac:dyDescent="0.25">
      <c r="A20" s="1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12"/>
      <c r="V20" s="12"/>
      <c r="W20" s="12"/>
      <c r="X20" s="12"/>
      <c r="Y20" s="12"/>
      <c r="Z20" s="12"/>
    </row>
    <row r="21" spans="1:26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8.75" customHeight="1" x14ac:dyDescent="0.3">
      <c r="A26" s="2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8.75" customHeight="1" x14ac:dyDescent="0.3">
      <c r="A27" s="2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8.75" customHeight="1" x14ac:dyDescent="0.3">
      <c r="A28" s="2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8.75" customHeight="1" thickBot="1" x14ac:dyDescent="0.35">
      <c r="A29" s="2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8.75" customHeight="1" thickBot="1" x14ac:dyDescent="0.4">
      <c r="A30" s="172" t="s">
        <v>87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4"/>
      <c r="L30" s="12"/>
      <c r="M30" s="19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0" customHeight="1" thickBot="1" x14ac:dyDescent="0.3">
      <c r="A31" s="144" t="s">
        <v>1</v>
      </c>
      <c r="B31" s="145" t="s">
        <v>88</v>
      </c>
      <c r="C31" s="145" t="s">
        <v>74</v>
      </c>
      <c r="D31" s="145" t="s">
        <v>75</v>
      </c>
      <c r="E31" s="145" t="s">
        <v>76</v>
      </c>
      <c r="F31" s="145" t="s">
        <v>77</v>
      </c>
      <c r="G31" s="145" t="s">
        <v>78</v>
      </c>
      <c r="H31" s="145" t="s">
        <v>89</v>
      </c>
      <c r="I31" s="146" t="s">
        <v>62</v>
      </c>
      <c r="J31" s="146" t="s">
        <v>80</v>
      </c>
      <c r="K31" s="147" t="s">
        <v>81</v>
      </c>
      <c r="L31" s="12"/>
      <c r="M31" s="18"/>
      <c r="N31" s="18"/>
      <c r="O31" s="18"/>
      <c r="P31" s="18"/>
      <c r="Q31" s="18"/>
      <c r="R31" s="18"/>
      <c r="S31" s="18"/>
      <c r="T31" s="18"/>
      <c r="U31" s="18"/>
      <c r="V31" s="12"/>
      <c r="W31" s="12"/>
      <c r="X31" s="12"/>
      <c r="Y31" s="12"/>
      <c r="Z31" s="12"/>
    </row>
    <row r="32" spans="1:26" ht="15.75" customHeight="1" x14ac:dyDescent="0.25">
      <c r="A32" s="148" t="s">
        <v>82</v>
      </c>
      <c r="B32" s="126">
        <v>23.1</v>
      </c>
      <c r="C32" s="126"/>
      <c r="D32" s="126"/>
      <c r="E32" s="126"/>
      <c r="F32" s="126"/>
      <c r="G32" s="126"/>
      <c r="H32" s="127"/>
      <c r="I32" s="133"/>
      <c r="J32" s="134"/>
      <c r="K32" s="135"/>
      <c r="L32" s="12"/>
      <c r="M32" s="17"/>
      <c r="N32" s="17"/>
      <c r="O32" s="17"/>
      <c r="P32" s="17"/>
      <c r="Q32" s="17"/>
      <c r="R32" s="17"/>
      <c r="S32" s="17"/>
      <c r="T32" s="17"/>
      <c r="U32" s="17"/>
      <c r="V32" s="12"/>
      <c r="W32" s="12"/>
      <c r="X32" s="12"/>
      <c r="Y32" s="12"/>
      <c r="Z32" s="12"/>
    </row>
    <row r="33" spans="1:26" ht="15.75" customHeight="1" x14ac:dyDescent="0.25">
      <c r="A33" s="149" t="s">
        <v>83</v>
      </c>
      <c r="B33" s="124">
        <v>24.98</v>
      </c>
      <c r="C33" s="124"/>
      <c r="D33" s="124"/>
      <c r="E33" s="124"/>
      <c r="F33" s="124"/>
      <c r="G33" s="124"/>
      <c r="H33" s="128"/>
      <c r="I33" s="136"/>
      <c r="J33" s="137"/>
      <c r="K33" s="138"/>
      <c r="L33" s="12"/>
      <c r="M33" s="17"/>
      <c r="N33" s="17"/>
      <c r="O33" s="17"/>
      <c r="P33" s="17"/>
      <c r="Q33" s="17"/>
      <c r="R33" s="17"/>
      <c r="S33" s="17"/>
      <c r="T33" s="17"/>
      <c r="U33" s="17"/>
      <c r="V33" s="12"/>
      <c r="W33" s="12"/>
      <c r="X33" s="12"/>
      <c r="Y33" s="12"/>
      <c r="Z33" s="12"/>
    </row>
    <row r="34" spans="1:26" ht="15.75" customHeight="1" x14ac:dyDescent="0.25">
      <c r="A34" s="149" t="s">
        <v>84</v>
      </c>
      <c r="B34" s="124">
        <v>22.5</v>
      </c>
      <c r="C34" s="124"/>
      <c r="D34" s="124"/>
      <c r="E34" s="124"/>
      <c r="F34" s="124"/>
      <c r="G34" s="124"/>
      <c r="H34" s="128"/>
      <c r="I34" s="136"/>
      <c r="J34" s="137"/>
      <c r="K34" s="138"/>
      <c r="L34" s="12"/>
      <c r="M34" s="17"/>
      <c r="N34" s="17"/>
      <c r="O34" s="17"/>
      <c r="P34" s="17"/>
      <c r="Q34" s="17"/>
      <c r="R34" s="17"/>
      <c r="S34" s="17"/>
      <c r="T34" s="17"/>
      <c r="U34" s="17"/>
      <c r="V34" s="12"/>
      <c r="W34" s="12"/>
      <c r="X34" s="12"/>
      <c r="Y34" s="12"/>
      <c r="Z34" s="12"/>
    </row>
    <row r="35" spans="1:26" ht="15.75" customHeight="1" thickBot="1" x14ac:dyDescent="0.3">
      <c r="A35" s="150" t="s">
        <v>85</v>
      </c>
      <c r="B35" s="125">
        <v>102</v>
      </c>
      <c r="C35" s="125"/>
      <c r="D35" s="125"/>
      <c r="E35" s="125"/>
      <c r="F35" s="125"/>
      <c r="G35" s="125"/>
      <c r="H35" s="129"/>
      <c r="I35" s="139"/>
      <c r="J35" s="140"/>
      <c r="K35" s="141"/>
      <c r="L35" s="12"/>
      <c r="M35" s="17"/>
      <c r="N35" s="17"/>
      <c r="O35" s="17"/>
      <c r="P35" s="17"/>
      <c r="Q35" s="17"/>
      <c r="R35" s="17"/>
      <c r="S35" s="17"/>
      <c r="T35" s="17"/>
      <c r="U35" s="17"/>
      <c r="V35" s="12"/>
      <c r="W35" s="12"/>
      <c r="X35" s="12"/>
      <c r="Y35" s="12"/>
      <c r="Z35" s="12"/>
    </row>
    <row r="36" spans="1:26" ht="15.75" customHeight="1" thickBot="1" x14ac:dyDescent="0.3">
      <c r="A36" s="179" t="s">
        <v>86</v>
      </c>
      <c r="B36" s="180"/>
      <c r="C36" s="142"/>
      <c r="D36" s="142"/>
      <c r="E36" s="142"/>
      <c r="F36" s="142"/>
      <c r="G36" s="142"/>
      <c r="H36" s="143"/>
      <c r="I36" s="130"/>
      <c r="J36" s="131"/>
      <c r="K36" s="132"/>
      <c r="L36" s="12"/>
      <c r="M36" s="17"/>
      <c r="N36" s="17"/>
      <c r="O36" s="17"/>
      <c r="P36" s="17"/>
      <c r="Q36" s="17"/>
      <c r="R36" s="17"/>
      <c r="S36" s="17"/>
      <c r="T36" s="17"/>
      <c r="U36" s="17"/>
      <c r="V36" s="12"/>
      <c r="W36" s="12"/>
      <c r="X36" s="12"/>
      <c r="Y36" s="12"/>
      <c r="Z36" s="12"/>
    </row>
    <row r="37" spans="1:26" ht="1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3">
      <c r="A45" s="22"/>
      <c r="B45" s="2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3">
      <c r="A46" s="22"/>
      <c r="B46" s="2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5">
      <c r="A47" s="175" t="s">
        <v>90</v>
      </c>
      <c r="B47" s="176"/>
      <c r="C47" s="20">
        <v>0.02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1" customHeight="1" thickBot="1" x14ac:dyDescent="0.4">
      <c r="A49" s="177" t="s">
        <v>91</v>
      </c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2"/>
      <c r="M49" s="19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0" customHeight="1" thickBot="1" x14ac:dyDescent="0.3">
      <c r="A50" s="155" t="s">
        <v>1</v>
      </c>
      <c r="B50" s="156" t="s">
        <v>88</v>
      </c>
      <c r="C50" s="156" t="s">
        <v>74</v>
      </c>
      <c r="D50" s="156" t="s">
        <v>75</v>
      </c>
      <c r="E50" s="156" t="s">
        <v>76</v>
      </c>
      <c r="F50" s="156" t="s">
        <v>77</v>
      </c>
      <c r="G50" s="156" t="s">
        <v>78</v>
      </c>
      <c r="H50" s="156" t="s">
        <v>92</v>
      </c>
      <c r="I50" s="157" t="s">
        <v>62</v>
      </c>
      <c r="J50" s="157" t="s">
        <v>80</v>
      </c>
      <c r="K50" s="158" t="s">
        <v>81</v>
      </c>
      <c r="L50" s="12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2"/>
      <c r="X50" s="12"/>
      <c r="Y50" s="12"/>
      <c r="Z50" s="12"/>
    </row>
    <row r="51" spans="1:26" s="16" customFormat="1" ht="15.75" customHeight="1" x14ac:dyDescent="0.25">
      <c r="A51" s="159" t="s">
        <v>82</v>
      </c>
      <c r="B51" s="151"/>
      <c r="C51" s="126"/>
      <c r="D51" s="126"/>
      <c r="E51" s="126"/>
      <c r="F51" s="126"/>
      <c r="G51" s="126"/>
      <c r="H51" s="127"/>
      <c r="I51" s="133"/>
      <c r="J51" s="134"/>
      <c r="K51" s="135"/>
    </row>
    <row r="52" spans="1:26" ht="15.75" customHeight="1" x14ac:dyDescent="0.25">
      <c r="A52" s="160" t="s">
        <v>83</v>
      </c>
      <c r="B52" s="152"/>
      <c r="C52" s="124"/>
      <c r="D52" s="124"/>
      <c r="E52" s="124"/>
      <c r="F52" s="124"/>
      <c r="G52" s="124"/>
      <c r="H52" s="128"/>
      <c r="I52" s="136"/>
      <c r="J52" s="137"/>
      <c r="K52" s="138"/>
      <c r="L52" s="12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2"/>
      <c r="X52" s="12"/>
      <c r="Y52" s="12"/>
      <c r="Z52" s="12"/>
    </row>
    <row r="53" spans="1:26" s="16" customFormat="1" ht="15.75" customHeight="1" x14ac:dyDescent="0.25">
      <c r="A53" s="160" t="s">
        <v>84</v>
      </c>
      <c r="B53" s="152"/>
      <c r="C53" s="124"/>
      <c r="D53" s="124"/>
      <c r="E53" s="124"/>
      <c r="F53" s="124"/>
      <c r="G53" s="124"/>
      <c r="H53" s="128"/>
      <c r="I53" s="136"/>
      <c r="J53" s="137"/>
      <c r="K53" s="138"/>
    </row>
    <row r="54" spans="1:26" ht="15.75" customHeight="1" thickBot="1" x14ac:dyDescent="0.3">
      <c r="A54" s="161" t="s">
        <v>85</v>
      </c>
      <c r="B54" s="153"/>
      <c r="C54" s="125"/>
      <c r="D54" s="125"/>
      <c r="E54" s="125"/>
      <c r="F54" s="125"/>
      <c r="G54" s="125"/>
      <c r="H54" s="129"/>
      <c r="I54" s="162"/>
      <c r="J54" s="163"/>
      <c r="K54" s="164"/>
      <c r="L54" s="12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2"/>
      <c r="X54" s="12"/>
      <c r="Y54" s="12"/>
      <c r="Z54" s="12"/>
    </row>
    <row r="55" spans="1:26" s="16" customFormat="1" ht="15.75" customHeight="1" thickBot="1" x14ac:dyDescent="0.3">
      <c r="A55" s="167" t="s">
        <v>86</v>
      </c>
      <c r="B55" s="168"/>
      <c r="C55" s="165"/>
      <c r="D55" s="165"/>
      <c r="E55" s="165"/>
      <c r="F55" s="165"/>
      <c r="G55" s="165"/>
      <c r="H55" s="166"/>
      <c r="I55" s="154"/>
      <c r="J55" s="154"/>
      <c r="K55" s="154"/>
    </row>
    <row r="56" spans="1:26" ht="15" customHeight="1" x14ac:dyDescent="0.25">
      <c r="A56" s="12"/>
      <c r="B56" s="1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5">
      <c r="A57" s="12"/>
      <c r="B57" s="12"/>
      <c r="C57" s="12"/>
      <c r="D57" s="12"/>
      <c r="E57" s="12"/>
      <c r="F57" s="12"/>
      <c r="G57" s="1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46.5" x14ac:dyDescent="0.7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5.75" customHeight="1" x14ac:dyDescent="0.2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5.75" customHeight="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5.75" customHeight="1" x14ac:dyDescent="0.2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5.75" customHeight="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5.75" customHeight="1" x14ac:dyDescent="0.2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5.75" customHeight="1" x14ac:dyDescent="0.25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</sheetData>
  <mergeCells count="6">
    <mergeCell ref="A55:B55"/>
    <mergeCell ref="A12:J12"/>
    <mergeCell ref="A30:K30"/>
    <mergeCell ref="A47:B47"/>
    <mergeCell ref="A49:K49"/>
    <mergeCell ref="A36:B36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Actividad Maestro</vt:lpstr>
      <vt:lpstr>Referencias relativas</vt:lpstr>
      <vt:lpstr>Referencias absolutas</vt:lpstr>
      <vt:lpstr>Referencias mixtas</vt:lpstr>
      <vt:lpstr>Funciones básicas</vt:lpstr>
      <vt:lpstr>Combinado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Maira Angélica Rojas Contreras</dc:creator>
  <cp:lastModifiedBy>daniel rojas</cp:lastModifiedBy>
  <dcterms:created xsi:type="dcterms:W3CDTF">2023-12-29T23:46:14Z</dcterms:created>
  <dcterms:modified xsi:type="dcterms:W3CDTF">2026-10-09T04:00:12Z</dcterms:modified>
</cp:coreProperties>
</file>