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1" sheetId="1" r:id="rId4"/>
    <sheet state="visible" name="Table2" sheetId="2" r:id="rId5"/>
    <sheet state="visible" name="Table3" sheetId="3" r:id="rId6"/>
    <sheet state="visible" name="Table4" sheetId="4" r:id="rId7"/>
  </sheets>
  <definedNames/>
  <calcPr/>
</workbook>
</file>

<file path=xl/sharedStrings.xml><?xml version="1.0" encoding="utf-8"?>
<sst xmlns="http://schemas.openxmlformats.org/spreadsheetml/2006/main" count="13" uniqueCount="9">
  <si>
    <t>Rank</t>
  </si>
  <si>
    <t>b</t>
  </si>
  <si>
    <t>Time</t>
  </si>
  <si>
    <t>Time (s)</t>
  </si>
  <si>
    <t>Parallel Speedup</t>
  </si>
  <si>
    <t>Parallel Effeciency</t>
  </si>
  <si>
    <t>Ranks</t>
  </si>
  <si>
    <t>% Cache Misses (Row-wise Distance Matrix)</t>
  </si>
  <si>
    <t>% Cache Misses (Tiled Distance Matrix)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</si>
</sst>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name val="Roboto"/>
    </font>
    <font>
      <b/>
    </font>
    <font>
      <color theme="1"/>
      <name val="Arial"/>
    </font>
    <font>
      <b/>
      <color rgb="FF000000"/>
      <name val="Docs-Roboto"/>
    </font>
    <font>
      <sz val="10.0"/>
      <color theme="1"/>
      <name val="Roboto"/>
    </font>
    <font>
      <b/>
      <color theme="1"/>
      <name val="Arial"/>
    </font>
    <font/>
    <font>
      <sz val="10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5" numFmtId="0" xfId="0" applyFont="1"/>
    <xf borderId="0" fillId="3" fontId="3" numFmtId="0" xfId="0" applyFill="1" applyFont="1"/>
    <xf borderId="0" fillId="0" fontId="6" numFmtId="0" xfId="0" applyFont="1"/>
    <xf borderId="0" fillId="0" fontId="5" numFmtId="0" xfId="0" applyAlignment="1" applyFont="1">
      <alignment readingOrder="0"/>
    </xf>
    <xf borderId="0" fillId="3" fontId="5" numFmtId="0" xfId="0" applyFont="1"/>
    <xf borderId="0" fillId="3" fontId="5" numFmtId="0" xfId="0" applyFont="1"/>
    <xf borderId="0" fillId="0" fontId="2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8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43"/>
    <col customWidth="1" min="6" max="6" width="19.0"/>
    <col customWidth="1" min="7" max="7" width="22.0"/>
  </cols>
  <sheetData>
    <row r="1">
      <c r="A1" s="1" t="s">
        <v>0</v>
      </c>
      <c r="B1" s="1" t="s">
        <v>2</v>
      </c>
      <c r="C1" s="3"/>
      <c r="D1" s="1"/>
      <c r="E1" s="5" t="s">
        <v>4</v>
      </c>
      <c r="F1" s="1"/>
      <c r="G1" s="5" t="s">
        <v>5</v>
      </c>
      <c r="H1" s="3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>
        <v>1.0</v>
      </c>
      <c r="B2" s="9">
        <v>9.36592</v>
      </c>
      <c r="C2" s="10">
        <f>AVERAGE(B2:B4)</f>
        <v>9.334093333</v>
      </c>
      <c r="D2" s="6"/>
      <c r="E2" s="4">
        <v>1.0</v>
      </c>
      <c r="F2" s="9"/>
      <c r="G2" s="9">
        <v>1.0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/>
      <c r="B3" s="9">
        <v>9.293494</v>
      </c>
      <c r="C3" s="6"/>
      <c r="D3" s="9"/>
      <c r="E3" s="6"/>
      <c r="F3" s="9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/>
      <c r="B4" s="9">
        <v>9.342866</v>
      </c>
      <c r="C4" s="6"/>
      <c r="D4" s="9"/>
      <c r="E4" s="6"/>
      <c r="F4" s="9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">
        <v>4.0</v>
      </c>
      <c r="B6" s="9">
        <v>2.378656</v>
      </c>
      <c r="C6" s="11">
        <f>AVERAGE(B6:B8)</f>
        <v>2.360233</v>
      </c>
      <c r="D6" s="9"/>
      <c r="E6" s="6">
        <f>DIVIDE(C2,C6)</f>
        <v>3.954733848</v>
      </c>
      <c r="F6" s="9"/>
      <c r="G6" s="6">
        <f>DIVIDE(E6,A6)</f>
        <v>0.9886834619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/>
      <c r="B7" s="9">
        <v>2.353596</v>
      </c>
      <c r="C7" s="6"/>
      <c r="D7" s="9"/>
      <c r="E7" s="6"/>
      <c r="F7" s="9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/>
      <c r="B8" s="9">
        <v>2.348447</v>
      </c>
      <c r="C8" s="6"/>
      <c r="D8" s="9"/>
      <c r="E8" s="6"/>
      <c r="F8" s="9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">
        <v>8.0</v>
      </c>
      <c r="B10" s="9">
        <v>1.404432</v>
      </c>
      <c r="C10" s="10">
        <f>AVERAGE(B10:B12)</f>
        <v>1.415904333</v>
      </c>
      <c r="D10" s="9"/>
      <c r="E10" s="6">
        <f>DIVIDE(C2,C10)</f>
        <v>6.592319208</v>
      </c>
      <c r="F10" s="9"/>
      <c r="G10" s="6">
        <f>DIVIDE(E10,A10)</f>
        <v>0.824039901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"/>
      <c r="B11" s="9">
        <v>1.418351</v>
      </c>
      <c r="C11" s="6"/>
      <c r="D11" s="9"/>
      <c r="E11" s="6"/>
      <c r="F11" s="9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/>
      <c r="B12" s="9">
        <v>1.42493</v>
      </c>
      <c r="C12" s="6"/>
      <c r="D12" s="9"/>
      <c r="E12" s="6"/>
      <c r="F12" s="9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">
        <v>12.0</v>
      </c>
      <c r="B14" s="9">
        <v>1.180221</v>
      </c>
      <c r="C14" s="10">
        <f>AVERAGE(B14:B16)</f>
        <v>1.172505333</v>
      </c>
      <c r="D14" s="9"/>
      <c r="E14" s="6">
        <f>DIVIDE(C2,C14)</f>
        <v>7.960810981</v>
      </c>
      <c r="F14" s="9"/>
      <c r="G14" s="6">
        <f>DIVIDE(E14,A14)</f>
        <v>0.6634009151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"/>
      <c r="B15" s="9">
        <v>1.168307</v>
      </c>
      <c r="C15" s="6"/>
      <c r="D15" s="9"/>
      <c r="E15" s="6"/>
      <c r="F15" s="9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"/>
      <c r="B16" s="9">
        <v>1.168988</v>
      </c>
      <c r="C16" s="6"/>
      <c r="D16" s="9"/>
      <c r="E16" s="6"/>
      <c r="F16" s="9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">
        <v>16.0</v>
      </c>
      <c r="B18" s="9">
        <v>0.9369</v>
      </c>
      <c r="C18" s="10">
        <f>AVERAGE(B18:B20)</f>
        <v>0.9501946667</v>
      </c>
      <c r="D18" s="9"/>
      <c r="E18" s="6">
        <f>DIVIDE(C2,C18)</f>
        <v>9.823348479</v>
      </c>
      <c r="F18" s="9"/>
      <c r="G18" s="6">
        <f>DIVIDE(E18,A18)</f>
        <v>0.6139592799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"/>
      <c r="B19" s="9">
        <v>0.970899</v>
      </c>
      <c r="C19" s="6"/>
      <c r="D19" s="9"/>
      <c r="E19" s="6"/>
      <c r="F19" s="9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"/>
      <c r="B20" s="9">
        <v>0.942785</v>
      </c>
      <c r="C20" s="6"/>
      <c r="D20" s="9"/>
      <c r="E20" s="6"/>
      <c r="F20" s="9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">
        <v>20.0</v>
      </c>
      <c r="B22" s="9">
        <v>0.826499</v>
      </c>
      <c r="C22" s="14">
        <f>AVERAGE(B22:B24)</f>
        <v>0.812406</v>
      </c>
      <c r="D22" s="9"/>
      <c r="E22" s="6">
        <f>DIVIDE(C2,C22)</f>
        <v>11.48944411</v>
      </c>
      <c r="F22" s="9"/>
      <c r="G22" s="6">
        <f>DIVIDE(E22,A22)</f>
        <v>0.5744722056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9">
        <v>0.821985</v>
      </c>
      <c r="C23" s="6"/>
      <c r="D23" s="9"/>
      <c r="E23" s="6"/>
      <c r="F23" s="9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9">
        <v>0.788734</v>
      </c>
      <c r="C24" s="6"/>
      <c r="D24" s="9"/>
      <c r="E24" s="6"/>
      <c r="F24" s="9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</row>
    <row r="2">
      <c r="A2" s="2">
        <v>5.0</v>
      </c>
      <c r="B2" s="4">
        <v>0.546415</v>
      </c>
      <c r="C2" s="7">
        <f>AVERAGE(B2:B4)</f>
        <v>0.543391</v>
      </c>
    </row>
    <row r="3">
      <c r="A3" s="8"/>
      <c r="B3" s="4">
        <v>0.554595</v>
      </c>
    </row>
    <row r="4">
      <c r="A4" s="8"/>
      <c r="B4" s="4">
        <v>0.529163</v>
      </c>
    </row>
    <row r="5">
      <c r="A5" s="8"/>
    </row>
    <row r="6">
      <c r="A6" s="2">
        <v>100.0</v>
      </c>
      <c r="B6" s="4">
        <v>0.479471</v>
      </c>
      <c r="C6" s="7">
        <f>AVERAGE(B6:B8)</f>
        <v>0.4776673333</v>
      </c>
    </row>
    <row r="7">
      <c r="A7" s="8"/>
      <c r="B7" s="4">
        <v>0.476395</v>
      </c>
    </row>
    <row r="8">
      <c r="A8" s="8"/>
      <c r="B8" s="4">
        <v>0.477136</v>
      </c>
    </row>
    <row r="9">
      <c r="A9" s="8"/>
    </row>
    <row r="10">
      <c r="A10" s="2">
        <v>500.0</v>
      </c>
      <c r="B10" s="4">
        <v>0.479687</v>
      </c>
      <c r="C10" s="7">
        <f>AVERAGE(B10:B12)</f>
        <v>0.4844416667</v>
      </c>
    </row>
    <row r="11">
      <c r="A11" s="8"/>
      <c r="B11" s="4">
        <v>0.489342</v>
      </c>
    </row>
    <row r="12">
      <c r="A12" s="8"/>
      <c r="B12" s="4">
        <v>0.484296</v>
      </c>
    </row>
    <row r="13">
      <c r="A13" s="8"/>
    </row>
    <row r="14">
      <c r="A14" s="2">
        <v>1000.0</v>
      </c>
      <c r="B14" s="4">
        <v>0.484544</v>
      </c>
      <c r="C14" s="7">
        <f>AVERAGE(B14:B16)</f>
        <v>0.4865786667</v>
      </c>
    </row>
    <row r="15">
      <c r="A15" s="8"/>
      <c r="B15" s="4">
        <v>0.487403</v>
      </c>
    </row>
    <row r="16">
      <c r="A16" s="8"/>
      <c r="B16" s="4">
        <v>0.487789</v>
      </c>
    </row>
    <row r="17">
      <c r="A17" s="8"/>
    </row>
    <row r="18">
      <c r="A18" s="2">
        <v>2000.0</v>
      </c>
      <c r="B18" s="4">
        <v>0.490652</v>
      </c>
      <c r="C18" s="7">
        <f>AVERAGE(B18:B20)</f>
        <v>0.4870873333</v>
      </c>
    </row>
    <row r="19">
      <c r="A19" s="8"/>
      <c r="B19" s="4">
        <v>0.486024</v>
      </c>
    </row>
    <row r="20">
      <c r="A20" s="8"/>
      <c r="B20" s="4">
        <v>0.484586</v>
      </c>
    </row>
    <row r="21">
      <c r="A21" s="8"/>
    </row>
    <row r="22">
      <c r="A22" s="2">
        <v>3000.0</v>
      </c>
      <c r="B22" s="4">
        <v>0.505463</v>
      </c>
      <c r="C22" s="7">
        <f>AVERAGE(B22:B24)</f>
        <v>0.5051996667</v>
      </c>
    </row>
    <row r="23">
      <c r="A23" s="8"/>
      <c r="B23" s="4">
        <v>0.506554</v>
      </c>
    </row>
    <row r="24">
      <c r="A24" s="8"/>
      <c r="B24" s="4">
        <v>0.503582</v>
      </c>
    </row>
    <row r="25">
      <c r="A25" s="8"/>
    </row>
    <row r="26">
      <c r="A26" s="2">
        <v>4000.0</v>
      </c>
      <c r="B26" s="4">
        <v>0.559625</v>
      </c>
      <c r="C26" s="7">
        <f>AVERAGE(B26:B28)</f>
        <v>0.5707926667</v>
      </c>
    </row>
    <row r="27">
      <c r="A27" s="8"/>
      <c r="B27" s="4">
        <v>0.577634</v>
      </c>
    </row>
    <row r="28">
      <c r="A28" s="8"/>
      <c r="B28" s="4">
        <v>0.575119</v>
      </c>
    </row>
    <row r="29">
      <c r="A29" s="8"/>
    </row>
    <row r="30">
      <c r="A30" s="2">
        <v>5000.0</v>
      </c>
      <c r="B30" s="4">
        <v>0.715601</v>
      </c>
      <c r="C30" s="7">
        <f>AVERAGE(B30:B32)</f>
        <v>0.6990396667</v>
      </c>
    </row>
    <row r="31">
      <c r="B31" s="4">
        <v>0.684092</v>
      </c>
    </row>
    <row r="32">
      <c r="B32" s="4">
        <v>0.697426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4" max="4" width="10.14"/>
    <col customWidth="1" min="6" max="6" width="8.14"/>
    <col customWidth="1" min="7" max="7" width="19.71"/>
  </cols>
  <sheetData>
    <row r="1">
      <c r="A1" s="1" t="s">
        <v>0</v>
      </c>
      <c r="B1" s="1" t="s">
        <v>2</v>
      </c>
      <c r="C1" s="3"/>
      <c r="D1" s="1"/>
      <c r="E1" s="5" t="s">
        <v>4</v>
      </c>
      <c r="F1" s="1"/>
      <c r="G1" s="5" t="s">
        <v>5</v>
      </c>
      <c r="H1" s="3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>
        <v>1.0</v>
      </c>
      <c r="B2" s="9">
        <v>9.466051</v>
      </c>
      <c r="C2" s="10">
        <f>AVERAGE(B2:B4)</f>
        <v>9.463928333</v>
      </c>
      <c r="D2" s="6"/>
      <c r="E2" s="4">
        <v>1.0</v>
      </c>
      <c r="F2" s="9"/>
      <c r="G2" s="9">
        <v>1.0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/>
      <c r="B3" s="9">
        <v>9.458165</v>
      </c>
      <c r="C3" s="6"/>
      <c r="D3" s="9"/>
      <c r="E3" s="6"/>
      <c r="F3" s="9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/>
      <c r="B4" s="9">
        <v>9.467569</v>
      </c>
      <c r="C4" s="6"/>
      <c r="D4" s="9"/>
      <c r="E4" s="6"/>
      <c r="F4" s="9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">
        <v>4.0</v>
      </c>
      <c r="B6" s="9">
        <v>2.383069</v>
      </c>
      <c r="C6" s="11">
        <f>AVERAGE(B6:B8)</f>
        <v>2.380989</v>
      </c>
      <c r="D6" s="9"/>
      <c r="E6" s="6">
        <f>DIVIDE(C2,C6)</f>
        <v>3.974788768</v>
      </c>
      <c r="F6" s="9"/>
      <c r="G6" s="6">
        <f>DIVIDE(E6,A6)</f>
        <v>0.9936971919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/>
      <c r="B7" s="9">
        <v>2.376939</v>
      </c>
      <c r="C7" s="6"/>
      <c r="D7" s="9"/>
      <c r="E7" s="6"/>
      <c r="F7" s="9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/>
      <c r="B8" s="9">
        <v>2.382959</v>
      </c>
      <c r="C8" s="6"/>
      <c r="D8" s="9"/>
      <c r="E8" s="6"/>
      <c r="F8" s="9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">
        <v>8.0</v>
      </c>
      <c r="B10" s="9">
        <v>1.189934</v>
      </c>
      <c r="C10" s="10">
        <f>AVERAGE(B10:B12)</f>
        <v>1.189560667</v>
      </c>
      <c r="D10" s="9"/>
      <c r="E10" s="6">
        <f>DIVIDE(C2,C10)</f>
        <v>7.955818142</v>
      </c>
      <c r="F10" s="9"/>
      <c r="G10" s="6">
        <f>DIVIDE(E10,A10)</f>
        <v>0.9944772678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"/>
      <c r="B11" s="9">
        <v>1.189056</v>
      </c>
      <c r="C11" s="6"/>
      <c r="D11" s="9"/>
      <c r="E11" s="6"/>
      <c r="F11" s="9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/>
      <c r="B12" s="9">
        <v>1.189692</v>
      </c>
      <c r="C12" s="6"/>
      <c r="D12" s="9"/>
      <c r="E12" s="6"/>
      <c r="F12" s="9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">
        <v>12.0</v>
      </c>
      <c r="B14" s="9">
        <v>0.797822</v>
      </c>
      <c r="C14" s="10">
        <f>AVERAGE(B14:B16)</f>
        <v>0.7938006667</v>
      </c>
      <c r="D14" s="9"/>
      <c r="E14" s="6">
        <f>DIVIDE(C2,C14)</f>
        <v>11.92229829</v>
      </c>
      <c r="F14" s="9"/>
      <c r="G14" s="6">
        <f>DIVIDE(E14,A14)</f>
        <v>0.9935248578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"/>
      <c r="B15" s="9">
        <v>0.792116</v>
      </c>
      <c r="C15" s="6"/>
      <c r="D15" s="9"/>
      <c r="E15" s="6"/>
      <c r="F15" s="9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"/>
      <c r="B16" s="9">
        <v>0.791464</v>
      </c>
      <c r="C16" s="6"/>
      <c r="D16" s="9"/>
      <c r="E16" s="6"/>
      <c r="F16" s="9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">
        <v>16.0</v>
      </c>
      <c r="B18" s="9">
        <v>0.60151</v>
      </c>
      <c r="C18" s="10">
        <f>AVERAGE(B18:B20)</f>
        <v>0.598394</v>
      </c>
      <c r="D18" s="9"/>
      <c r="E18" s="6">
        <f>DIVIDE(C2,C18)</f>
        <v>15.81554684</v>
      </c>
      <c r="F18" s="9"/>
      <c r="G18" s="6">
        <f>DIVIDE(E18,A18)</f>
        <v>0.9884716772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"/>
      <c r="B19" s="9">
        <v>0.597348</v>
      </c>
      <c r="C19" s="6"/>
      <c r="D19" s="9"/>
      <c r="E19" s="6"/>
      <c r="F19" s="9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"/>
      <c r="B20" s="9">
        <v>0.596324</v>
      </c>
      <c r="C20" s="6"/>
      <c r="D20" s="9"/>
      <c r="E20" s="6"/>
      <c r="F20" s="9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">
        <v>20.0</v>
      </c>
      <c r="B22" s="9">
        <v>0.479889</v>
      </c>
      <c r="C22" s="14">
        <f>AVERAGE(B22:B24)</f>
        <v>0.4798963333</v>
      </c>
      <c r="D22" s="9"/>
      <c r="E22" s="6">
        <f>DIVIDE(C2,C22)</f>
        <v>19.7207765</v>
      </c>
      <c r="F22" s="9"/>
      <c r="G22" s="6">
        <f>DIVIDE(E22,A22)</f>
        <v>0.9860388251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3"/>
      <c r="B23" s="9">
        <v>0.482732</v>
      </c>
      <c r="C23" s="6"/>
      <c r="D23" s="9"/>
      <c r="E23" s="6"/>
      <c r="F23" s="9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3"/>
      <c r="B24" s="9">
        <v>0.477068</v>
      </c>
      <c r="C24" s="6"/>
      <c r="D24" s="9"/>
      <c r="E24" s="6"/>
      <c r="F24" s="9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39.29"/>
    <col customWidth="1" min="3" max="3" width="14.29"/>
    <col customWidth="1" min="5" max="5" width="34.86"/>
  </cols>
  <sheetData>
    <row r="1">
      <c r="A1" s="2" t="s">
        <v>6</v>
      </c>
      <c r="B1" s="12" t="s">
        <v>7</v>
      </c>
      <c r="C1" s="8"/>
      <c r="D1" s="8"/>
      <c r="E1" s="2" t="s">
        <v>8</v>
      </c>
      <c r="F1" s="8"/>
    </row>
    <row r="2">
      <c r="A2" s="2">
        <v>1.0</v>
      </c>
      <c r="B2" s="4">
        <v>1.158</v>
      </c>
      <c r="C2" s="13">
        <v>1.158</v>
      </c>
      <c r="E2" s="4">
        <v>19.052</v>
      </c>
      <c r="F2" s="13">
        <v>19.052</v>
      </c>
    </row>
    <row r="3">
      <c r="A3" s="8"/>
    </row>
    <row r="4">
      <c r="A4" s="8"/>
    </row>
    <row r="5">
      <c r="A5" s="2">
        <v>4.0</v>
      </c>
      <c r="B5" s="4">
        <v>1.225</v>
      </c>
      <c r="C5" s="7">
        <f>AVERAGE(B5:B8)</f>
        <v>1.24025</v>
      </c>
      <c r="E5" s="4">
        <v>18.419</v>
      </c>
      <c r="F5" s="7">
        <f>AVERAGE(E5:E8)</f>
        <v>18.9445</v>
      </c>
    </row>
    <row r="6">
      <c r="A6" s="8"/>
      <c r="B6" s="4">
        <v>1.27</v>
      </c>
      <c r="E6" s="4">
        <v>18.43</v>
      </c>
    </row>
    <row r="7">
      <c r="A7" s="8"/>
      <c r="B7" s="4">
        <v>1.237</v>
      </c>
      <c r="E7" s="4">
        <v>19.85</v>
      </c>
    </row>
    <row r="8">
      <c r="A8" s="8"/>
      <c r="B8" s="4">
        <v>1.229</v>
      </c>
      <c r="E8" s="4">
        <v>19.079</v>
      </c>
    </row>
    <row r="9">
      <c r="A9" s="8"/>
    </row>
    <row r="10">
      <c r="A10" s="2">
        <v>8.0</v>
      </c>
      <c r="B10" s="4">
        <v>23.291</v>
      </c>
      <c r="C10" s="7">
        <f>AVERAGE(B10:B17)</f>
        <v>22.364875</v>
      </c>
      <c r="E10" s="4">
        <v>21.176</v>
      </c>
      <c r="F10" s="7">
        <f>AVERAGE(E10:E17)</f>
        <v>20.113125</v>
      </c>
    </row>
    <row r="11">
      <c r="A11" s="8"/>
      <c r="B11" s="4">
        <v>23.862</v>
      </c>
      <c r="E11" s="4">
        <v>20.788</v>
      </c>
    </row>
    <row r="12">
      <c r="A12" s="8"/>
      <c r="B12" s="4">
        <v>18.335</v>
      </c>
      <c r="E12" s="4">
        <v>20.794</v>
      </c>
    </row>
    <row r="13">
      <c r="A13" s="8"/>
      <c r="B13" s="4">
        <v>23.032</v>
      </c>
      <c r="E13" s="4">
        <v>20.768</v>
      </c>
    </row>
    <row r="14">
      <c r="A14" s="8"/>
      <c r="B14" s="4">
        <v>23.202</v>
      </c>
      <c r="E14" s="4">
        <v>18.139</v>
      </c>
    </row>
    <row r="15">
      <c r="A15" s="8"/>
      <c r="B15" s="4">
        <v>23.639</v>
      </c>
      <c r="E15" s="4">
        <v>17.433</v>
      </c>
    </row>
    <row r="16">
      <c r="A16" s="8"/>
      <c r="B16" s="4">
        <v>24.185</v>
      </c>
      <c r="E16" s="4">
        <v>20.8</v>
      </c>
    </row>
    <row r="17">
      <c r="A17" s="8"/>
      <c r="B17" s="4">
        <v>19.373</v>
      </c>
      <c r="E17" s="4">
        <v>21.007</v>
      </c>
    </row>
    <row r="18">
      <c r="A18" s="8"/>
    </row>
    <row r="19">
      <c r="A19" s="2">
        <v>12.0</v>
      </c>
      <c r="B19" s="4">
        <v>58.092</v>
      </c>
      <c r="C19" s="7">
        <f>AVERAGE(B19:B30)</f>
        <v>39.65875</v>
      </c>
      <c r="E19" s="4">
        <v>18.692</v>
      </c>
      <c r="F19" s="7">
        <f>AVERAGE(E19:E30)</f>
        <v>18.37541667</v>
      </c>
    </row>
    <row r="20">
      <c r="A20" s="8"/>
      <c r="B20" s="4">
        <v>3.65</v>
      </c>
      <c r="E20" s="4">
        <v>18.107</v>
      </c>
    </row>
    <row r="21">
      <c r="A21" s="8"/>
      <c r="B21" s="4">
        <v>52.175</v>
      </c>
      <c r="E21" s="4">
        <v>18.687</v>
      </c>
    </row>
    <row r="22">
      <c r="A22" s="8"/>
      <c r="B22" s="4">
        <v>54.658</v>
      </c>
      <c r="E22" s="4">
        <v>18.022</v>
      </c>
    </row>
    <row r="23">
      <c r="A23" s="8"/>
      <c r="B23" s="4">
        <v>56.016</v>
      </c>
      <c r="E23" s="4">
        <v>18.194</v>
      </c>
    </row>
    <row r="24">
      <c r="A24" s="8"/>
      <c r="B24" s="4">
        <v>12.438</v>
      </c>
      <c r="E24" s="4">
        <v>18.175</v>
      </c>
    </row>
    <row r="25">
      <c r="A25" s="8"/>
      <c r="B25" s="4">
        <v>19.978</v>
      </c>
      <c r="E25" s="4">
        <v>19.465</v>
      </c>
    </row>
    <row r="26">
      <c r="A26" s="8"/>
      <c r="B26" s="4">
        <v>27.464</v>
      </c>
      <c r="E26" s="4">
        <v>18.483</v>
      </c>
    </row>
    <row r="27">
      <c r="A27" s="8"/>
      <c r="B27" s="4">
        <v>56.556</v>
      </c>
      <c r="E27" s="4">
        <v>17.922</v>
      </c>
    </row>
    <row r="28">
      <c r="A28" s="8"/>
      <c r="B28" s="4">
        <v>53.231</v>
      </c>
      <c r="E28" s="4">
        <v>17.977</v>
      </c>
    </row>
    <row r="29">
      <c r="A29" s="8"/>
      <c r="B29" s="4">
        <v>57.738</v>
      </c>
      <c r="E29" s="4">
        <v>18.225</v>
      </c>
    </row>
    <row r="30">
      <c r="A30" s="8"/>
      <c r="B30" s="4">
        <v>23.909</v>
      </c>
      <c r="E30" s="4">
        <v>18.556</v>
      </c>
    </row>
    <row r="31">
      <c r="A31" s="8"/>
    </row>
    <row r="32">
      <c r="A32" s="8"/>
    </row>
    <row r="33">
      <c r="A33" s="2">
        <v>16.0</v>
      </c>
      <c r="B33" s="4">
        <v>61.494</v>
      </c>
      <c r="C33" s="7">
        <f>AVERAGE(B33:B48)</f>
        <v>53.0304375</v>
      </c>
      <c r="E33" s="4">
        <v>16.699</v>
      </c>
      <c r="F33" s="7">
        <f>AVERAGE(E33:E48)</f>
        <v>17.0849375</v>
      </c>
    </row>
    <row r="34">
      <c r="A34" s="8"/>
      <c r="B34" s="4">
        <v>61.76</v>
      </c>
      <c r="E34" s="4">
        <v>16.898</v>
      </c>
    </row>
    <row r="35">
      <c r="A35" s="8"/>
      <c r="B35" s="4">
        <v>47.393</v>
      </c>
      <c r="E35" s="4">
        <v>17.275</v>
      </c>
    </row>
    <row r="36">
      <c r="A36" s="8"/>
      <c r="B36" s="4">
        <v>40.3</v>
      </c>
      <c r="E36" s="4">
        <v>17.12</v>
      </c>
    </row>
    <row r="37">
      <c r="A37" s="8"/>
      <c r="B37" s="4">
        <v>30.353</v>
      </c>
      <c r="E37" s="4">
        <v>16.701</v>
      </c>
    </row>
    <row r="38">
      <c r="A38" s="8"/>
      <c r="B38" s="4">
        <v>62.207</v>
      </c>
      <c r="E38" s="4">
        <v>17.349</v>
      </c>
    </row>
    <row r="39">
      <c r="A39" s="8"/>
      <c r="B39" s="4">
        <v>61.905</v>
      </c>
      <c r="E39" s="4">
        <v>16.991</v>
      </c>
    </row>
    <row r="40">
      <c r="A40" s="8"/>
      <c r="B40" s="4">
        <v>48.072</v>
      </c>
      <c r="E40" s="4">
        <v>16.926</v>
      </c>
    </row>
    <row r="41">
      <c r="A41" s="8"/>
      <c r="B41" s="4">
        <v>43.064</v>
      </c>
      <c r="E41" s="4">
        <v>18.02</v>
      </c>
    </row>
    <row r="42">
      <c r="A42" s="8"/>
      <c r="B42" s="4">
        <v>48.764</v>
      </c>
      <c r="E42" s="4">
        <v>17.531</v>
      </c>
    </row>
    <row r="43">
      <c r="A43" s="8"/>
      <c r="B43" s="4">
        <v>61.694</v>
      </c>
      <c r="E43" s="4">
        <v>17.659</v>
      </c>
    </row>
    <row r="44">
      <c r="A44" s="8"/>
      <c r="B44" s="4">
        <v>62.302</v>
      </c>
      <c r="E44" s="4">
        <v>16.537</v>
      </c>
    </row>
    <row r="45">
      <c r="A45" s="8"/>
      <c r="B45" s="4">
        <v>62.186</v>
      </c>
      <c r="E45" s="4">
        <v>16.384</v>
      </c>
    </row>
    <row r="46">
      <c r="A46" s="8"/>
      <c r="B46" s="4">
        <v>33.376</v>
      </c>
      <c r="E46" s="4">
        <v>17.412</v>
      </c>
    </row>
    <row r="47">
      <c r="A47" s="8"/>
      <c r="B47" s="4">
        <v>61.557</v>
      </c>
      <c r="E47" s="4">
        <v>16.809</v>
      </c>
    </row>
    <row r="48">
      <c r="A48" s="8"/>
      <c r="B48" s="4">
        <v>62.06</v>
      </c>
      <c r="E48" s="4">
        <v>17.048</v>
      </c>
    </row>
    <row r="49">
      <c r="A49" s="8"/>
    </row>
    <row r="50">
      <c r="A50" s="8"/>
    </row>
    <row r="51">
      <c r="A51" s="2">
        <v>20.0</v>
      </c>
      <c r="B51" s="4">
        <v>60.549</v>
      </c>
      <c r="C51" s="7">
        <f>AVERAGE(B51:B70)</f>
        <v>52.02015</v>
      </c>
      <c r="E51" s="4">
        <v>15.007</v>
      </c>
      <c r="F51" s="7">
        <f>AVERAGE(E51:E70)</f>
        <v>15.27255</v>
      </c>
    </row>
    <row r="52">
      <c r="A52" s="8"/>
      <c r="B52" s="4">
        <v>61.068</v>
      </c>
      <c r="E52" s="4">
        <v>14.785</v>
      </c>
    </row>
    <row r="53">
      <c r="A53" s="8"/>
      <c r="B53" s="4">
        <v>60.977</v>
      </c>
      <c r="E53" s="4">
        <v>15.933</v>
      </c>
    </row>
    <row r="54">
      <c r="A54" s="8"/>
      <c r="B54" s="4">
        <v>60.866</v>
      </c>
      <c r="E54" s="4">
        <v>14.941</v>
      </c>
    </row>
    <row r="55">
      <c r="B55" s="4">
        <v>42.832</v>
      </c>
      <c r="E55" s="4">
        <v>15.06</v>
      </c>
    </row>
    <row r="56">
      <c r="B56" s="4">
        <v>33.555</v>
      </c>
      <c r="E56" s="4">
        <v>15.453</v>
      </c>
    </row>
    <row r="57">
      <c r="B57" s="4">
        <v>41.162</v>
      </c>
      <c r="E57" s="4">
        <v>15.172</v>
      </c>
    </row>
    <row r="58">
      <c r="B58" s="4">
        <v>60.938</v>
      </c>
      <c r="E58" s="4">
        <v>15.332</v>
      </c>
    </row>
    <row r="59">
      <c r="B59" s="4">
        <v>39.056</v>
      </c>
      <c r="E59" s="4">
        <v>16.744</v>
      </c>
    </row>
    <row r="60">
      <c r="B60" s="4">
        <v>61.243</v>
      </c>
      <c r="E60" s="4">
        <v>15.938</v>
      </c>
    </row>
    <row r="61">
      <c r="B61" s="4">
        <v>42.665</v>
      </c>
      <c r="E61" s="4">
        <v>14.603</v>
      </c>
    </row>
    <row r="62">
      <c r="B62" s="4">
        <v>60.984</v>
      </c>
      <c r="E62" s="4">
        <v>14.894</v>
      </c>
    </row>
    <row r="63">
      <c r="B63" s="4">
        <v>6.989</v>
      </c>
      <c r="E63" s="4">
        <v>15.253</v>
      </c>
    </row>
    <row r="64">
      <c r="B64" s="4">
        <v>61.064</v>
      </c>
      <c r="E64" s="4">
        <v>14.949</v>
      </c>
    </row>
    <row r="65">
      <c r="B65" s="4">
        <v>61.04</v>
      </c>
      <c r="E65" s="4">
        <v>16.964</v>
      </c>
    </row>
    <row r="66">
      <c r="B66" s="4">
        <v>60.578</v>
      </c>
      <c r="E66" s="4">
        <v>14.355</v>
      </c>
    </row>
    <row r="67">
      <c r="B67" s="4">
        <v>61.02</v>
      </c>
      <c r="E67" s="4">
        <v>15.665</v>
      </c>
    </row>
    <row r="68">
      <c r="B68" s="4">
        <v>61.042</v>
      </c>
      <c r="E68" s="4">
        <v>14.809</v>
      </c>
    </row>
    <row r="69">
      <c r="B69" s="4">
        <v>60.984</v>
      </c>
      <c r="E69" s="4">
        <v>14.995</v>
      </c>
    </row>
    <row r="70">
      <c r="B70" s="4">
        <v>41.791</v>
      </c>
      <c r="E70" s="4">
        <v>14.599</v>
      </c>
    </row>
  </sheetData>
  <drawing r:id="rId1"/>
</worksheet>
</file>